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Y:\1 - Pasta SES\2026\04.2026\09. TCE\EXCEL\"/>
    </mc:Choice>
  </mc:AlternateContent>
  <xr:revisionPtr revIDLastSave="0" documentId="8_{87FD2D4B-74E7-41C5-BBCE-BC755F3035DF}" xr6:coauthVersionLast="47" xr6:coauthVersionMax="47" xr10:uidLastSave="{00000000-0000-0000-0000-000000000000}"/>
  <bookViews>
    <workbookView xWindow="-120" yWindow="-120" windowWidth="29040" windowHeight="15840" xr2:uid="{F7F20298-6DD9-4EB9-9AA5-C2E86029F8E5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<sst xmlns="http://schemas.openxmlformats.org/spreadsheetml/2006/main" count="1324" uniqueCount="602">
  <si>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</si>
  <si>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</si>
  <si>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</si>
  <si>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</si>
  <si>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</si>
  <si>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</si>
  <si>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</si>
  <si>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</si>
  <si>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</si>
  <si>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PETROLINA</t>
  </si>
  <si>
    <t>14.494.156/0001-80</t>
  </si>
  <si>
    <t>AGIL LOCADORA DE VEICULOS LTDA ME</t>
  </si>
  <si>
    <t>1º TA - Renegociação financeira</t>
  </si>
  <si>
    <t>https://imip-sistemas.org.br/sistemas/_scriptcase_producao_v9/file/doc/portal_transparencia/contratos_fornecedores/7094/14494156000180a1.pdf</t>
  </si>
  <si>
    <t>12.342.816/0001-82</t>
  </si>
  <si>
    <t>ALL MEDICAL SERVICOS MEDICOS LTDA</t>
  </si>
  <si>
    <t>1º TA - ACRÉSCIMO DE SERVIÇOS AO OBJETO CONTRATUAL E RENEGOCIAÇÃO DE PREÇOS DE CONSULTA AMBULATORIAL</t>
  </si>
  <si>
    <t>https://imip-sistemas.org.br/sistemas/_scriptcase_producao_v9/file/doc/portal_transparencia/contratos_fornecedores/4948/12342816000182a1.pdf</t>
  </si>
  <si>
    <t>2º TA - ACRÉSCIMO DE SERVIÇOS AO OBJETO CONTRATUAL</t>
  </si>
  <si>
    <t>https://imip-sistemas.org.br/sistemas/_scriptcase_producao_v9/file/doc/portal_transparencia/contratos_fornecedores/6640/12342816000182a2.pdf</t>
  </si>
  <si>
    <t>3º TA - RENEGOCIAÇÃO DO PREÇO SOBRE O SERVIÇO DE EXÉRESE DE CALÁZIO</t>
  </si>
  <si>
    <t>https://imip-sistemas.org.br/sistemas/_scriptcase_producao_v9/file/doc/portal_transparencia/contratos_fornecedores/6728/12342816000182a3.pdf</t>
  </si>
  <si>
    <t>4º TA - ACRÉSCIMO DE SERVIÇOS AO OBJETO CONTRATUAL</t>
  </si>
  <si>
    <t>https://imip-sistemas.org.br/sistemas/_scriptcase_producao_v9/file/doc/portal_transparencia/contratos_fornecedores/7039/12342816000182a4.pdf</t>
  </si>
  <si>
    <t>4º TA - EXECUÇÃO DE SERVIÇOS PARA O MUTIRÃO DE CIRURGIAS DE CATARATAS</t>
  </si>
  <si>
    <t>42.161.679/0001-40</t>
  </si>
  <si>
    <t>ANA KATIA DE BRITO ROCHA ME</t>
  </si>
  <si>
    <t>1º TA - ACRÉSCIMO DE SERVIÇOS E RENEGOCIAÇÃO DE PREÇO</t>
  </si>
  <si>
    <t>https://imip-sistemas.org.br/sistemas/_scriptcase_producao_v9/file/doc/portal_transparencia/contratos_fornecedores/4624/42161679000140a1.pdf</t>
  </si>
  <si>
    <t>2º TA - SUPRESSÃO DE SERVIÇOS E RENEGOCIAÇÃO DO PREÇO</t>
  </si>
  <si>
    <t>https://imip-sistemas.org.br/sistemas/_scriptcase_producao_v9/file/doc/portal_transparencia/contratos_fornecedores/4625/42161679000140a2.pdf</t>
  </si>
  <si>
    <t>24.363.274/0001-03</t>
  </si>
  <si>
    <t>ANA LETICIA LUZ E SILVA ALMEIDA - ME</t>
  </si>
  <si>
    <t>1º TA - Alteração do item 1.3 da cláusula primeira</t>
  </si>
  <si>
    <t>https://imip-sistemas.org.br/sistemas/_scriptcase_producao_v9/file/doc/portal_transparencia/contratos_fornecedores/2201/24363274000103a1.pdf</t>
  </si>
  <si>
    <t>1. Rerratificação do contrato</t>
  </si>
  <si>
    <t>https://imip-sistemas.org.br/sistemas/_scriptcase_producao_v9/file/doc/portal_transparencia/contratos_fornecedores/2202/24363274000103r.pdf</t>
  </si>
  <si>
    <t>10.225.064/0001-44</t>
  </si>
  <si>
    <t>ANGIOCLINICA SS LTDA</t>
  </si>
  <si>
    <t>1º TA - PRORROGAÇÃO DA VIGÊNCIA</t>
  </si>
  <si>
    <t>https://imip-sistemas.org.br/sistemas/_scriptcase_producao_v9/file/doc/portal_transparencia/contratos_fornecedores/981/10225064000144a1.PDF</t>
  </si>
  <si>
    <t>2º TA - INCLUSÃO DE PROCEDIMENTOS MÉDICOS E CIRURGIAS</t>
  </si>
  <si>
    <t>https://imip-sistemas.org.br/sistemas/_scriptcase_producao_v9/file/doc/portal_transparencia/contratos_fornecedores/5259/10225064000144a2.pdf</t>
  </si>
  <si>
    <t>3º TA - RENEGOCIAÇÃO DO PREÇO DE CONSULTAS AMBULATORIAIS</t>
  </si>
  <si>
    <t>https://imip-sistemas.org.br/sistemas/_scriptcase_producao_v9/file/doc/portal_transparencia/contratos_fornecedores/5260/10225064000144a3.pdf</t>
  </si>
  <si>
    <t>04.269.459/0001-46</t>
  </si>
  <si>
    <t>ANGIOVALE  CLINICA ESPECIALIZADA LTDA</t>
  </si>
  <si>
    <t>https://imip-sistemas.org.br/sistemas/_scriptcase_producao_v9/file/doc/portal_transparencia/contratos_fornecedores/979/04269459000146a1.pdf</t>
  </si>
  <si>
    <t>https://imip-sistemas.org.br/sistemas/_scriptcase_producao_v9/file/doc/portal_transparencia/contratos_fornecedores/2442/04269459000146a2.pdf</t>
  </si>
  <si>
    <t>https://imip-sistemas.org.br/sistemas/_scriptcase_producao_v9/file/doc/portal_transparencia/contratos_fornecedores/5225/04269459000146a3.pdf</t>
  </si>
  <si>
    <t>27.825.984/0001-04</t>
  </si>
  <si>
    <t>ATEL DO BRASIL TELECOM LTDA</t>
  </si>
  <si>
    <t>1º TA - ALTERAÇÃO E ADESÃO A NOVO PLANO</t>
  </si>
  <si>
    <t>https://imip-sistemas.org.br/sistemas/_scriptcase_producao_v9/file/doc/portal_transparencia/contratos_fornecedores/2347/24341140000191a1.pdf</t>
  </si>
  <si>
    <t>2º TA - PRORROGAÇÃO DA VIGÊNCIA</t>
  </si>
  <si>
    <t>https://imip-sistemas.org.br/sistemas/_scriptcase_producao_v9/file/doc/portal_transparencia/contratos_fornecedores/3958/24341140000191a2.pdf</t>
  </si>
  <si>
    <t>3º TA - PRORROGAÇÃO DA VIGÊNCIA E ATUALIZAÇÃO DA VELOCIDADE</t>
  </si>
  <si>
    <t>https://imip-sistemas.org.br/sistemas/_scriptcase_producao_v9/file/doc/portal_transparencia/contratos_fornecedores/7054/27825984000104a3.pdf</t>
  </si>
  <si>
    <t>16.783.034/0001-30</t>
  </si>
  <si>
    <t>BIONEXO S.A.</t>
  </si>
  <si>
    <t>1º TA - ALTERAÇÃO DO PREÇO</t>
  </si>
  <si>
    <t>https://imip-sistemas.org.br/sistemas/_scriptcase_producao_v9/file/doc/portal_transparencia/contratos_fornecedores/1464/16783034000130a1.pdf</t>
  </si>
  <si>
    <t>2º TA - ALTERAÇÃO DO PREÇO</t>
  </si>
  <si>
    <t>https://imip-sistemas.org.br/sistemas/_scriptcase_producao_v9/file/doc/portal_transparencia/contratos_fornecedores/1465/16783034000130a2.pdf</t>
  </si>
  <si>
    <t>3º TA - ALTERAÇÃO DO PREÇO</t>
  </si>
  <si>
    <t>https://imip-sistemas.org.br/sistemas/_scriptcase_producao_v9/file/doc/portal_transparencia/contratos_fornecedores/1466/16783034000130a3.pdf</t>
  </si>
  <si>
    <t>4º TA - LICENÇA DE USO SERVIÇO DE IMPLANTAÇÃO DA SÍNTESE E ALTERAÇÃO DE PREÇO</t>
  </si>
  <si>
    <t>https://imip-sistemas.org.br/sistemas/_scriptcase_producao_v9/file/doc/portal_transparencia/contratos_fornecedores/4312/16783034000130a4.pdf</t>
  </si>
  <si>
    <t>5º TA - CESSÃO DE DIREITOS DA SÍNTESE À BIONEXO</t>
  </si>
  <si>
    <t>https://imip-sistemas.org.br/sistemas/_scriptcase_producao_v9/file/doc/portal_transparencia/contratos_fornecedores/7079/04069709000102a5.pdf</t>
  </si>
  <si>
    <t>6º TA - CONSOLIDAÇÃO DA BIONEXO S.A. COMO CONTRATADA</t>
  </si>
  <si>
    <t>https://imip-sistemas.org.br/sistemas/_scriptcase_producao_v9/file/doc/portal_transparencia/contratos_fornecedores/6666/04069709000102a6.pdf</t>
  </si>
  <si>
    <t>7º TA - RENEGOCIAÇÃO DAS CONDIÇÕES COMERCIAIS</t>
  </si>
  <si>
    <t>https://imip-sistemas.org.br/sistemas/_scriptcase_producao_v9/file/doc/portal_transparencia/contratos_fornecedores/7078/04069709000102a7.pdf</t>
  </si>
  <si>
    <t>8º TA - Renegociação financeira</t>
  </si>
  <si>
    <t>https://imip-sistemas.org.br/sistemas/_scriptcase_producao_v9/file/doc/portal_transparencia/contratos_fornecedores/7154/04069709000102a8.pdf</t>
  </si>
  <si>
    <t>11.863.530/0001-80</t>
  </si>
  <si>
    <t>BRASCON GESTAO AMBIENTAL LTDA</t>
  </si>
  <si>
    <t>1º TA - RENEGOCIAÇÃO DOS PREÇOS</t>
  </si>
  <si>
    <t>https://imip-sistemas.org.br/sistemas/_scriptcase_producao_v9/file/doc/portal_transparencia/contratos_fornecedores/1727/11863530000180a1.pdf</t>
  </si>
  <si>
    <t>2º TA - CONCESSÃO DE DESCONTO TEMPORÁRIO</t>
  </si>
  <si>
    <t>https://imip-sistemas.org.br/sistemas/_scriptcase_producao_v9/file/doc/portal_transparencia/contratos_fornecedores/3406/11863530000180a2.pdf</t>
  </si>
  <si>
    <t>3º TA - RENEGOCIAÇÃO DOS PREÇOS</t>
  </si>
  <si>
    <t>https://imip-sistemas.org.br/sistemas/_scriptcase_producao_v9/file/doc/portal_transparencia/contratos_fornecedores/3470/11863530000180a3.pdf</t>
  </si>
  <si>
    <t>14.543.772/0001-84</t>
  </si>
  <si>
    <t>BRAVO LOCACAO DE MAQUINAS E EQUIPAMENTOS</t>
  </si>
  <si>
    <t>1º TA - RENEGOCIAÇÃO DAS CONDIÇÕES COMERCIAIS DE LOCAÇÃO</t>
  </si>
  <si>
    <t>https://imip-sistemas.org.br/sistemas/_scriptcase_producao_v9/file/doc/portal_transparencia/contratos_fornecedores/5780/14543772000184a1.pdf</t>
  </si>
  <si>
    <t>2º TA - ALTERAÇÃO DA QUANTIDADE DE EQUIPAMENTOS LOCADOS E REAJUSTE DE PREÇO</t>
  </si>
  <si>
    <t>https://imip-sistemas.org.br/sistemas/_scriptcase_producao_v9/file/doc/portal_transparencia/contratos_fornecedores/5781/14543772000184a2.pdf</t>
  </si>
  <si>
    <t>3º TA - RENEGOCIAÇÃO DAS CONDIÇÕES COMERCIAIS DE LOCAÇÃO</t>
  </si>
  <si>
    <t>https://imip-sistemas.org.br/sistemas/_scriptcase_producao_v9/file/doc/portal_transparencia/contratos_fornecedores/7132/14543772000184a3.pdf</t>
  </si>
  <si>
    <t>4º TA - Supressão da locação dos aparelhos de ar condicionado</t>
  </si>
  <si>
    <t>https://imip-sistemas.org.br/sistemas/_scriptcase_producao_v9/file/doc/portal_transparencia/contratos_fornecedores/7140/14543772000184a4.pdf</t>
  </si>
  <si>
    <t>26.052.800/0001-40</t>
  </si>
  <si>
    <t>BRILAV - LAVANDERIA HOSPITALAR EIRELI</t>
  </si>
  <si>
    <t>1º TA - RENEGOCIAÇÃO FINANCEIRA DO CONTRATO</t>
  </si>
  <si>
    <t>https://imip-sistemas.org.br/sistemas/_scriptcase_producao_v9/file/doc/portal_transparencia/contratos_fornecedores/3314/26052800000140a1.pdf</t>
  </si>
  <si>
    <t>2º TA - Renegociação financeira</t>
  </si>
  <si>
    <t>https://imip-sistemas.org.br/sistemas/_scriptcase_producao_v9/file/doc/portal_transparencia/contratos_fornecedores/7151/26052800000140a1.3.pdf</t>
  </si>
  <si>
    <t>24.801.362/0001-40</t>
  </si>
  <si>
    <t>BRUNO COSMO DA COSTA 69838747220 (AMD SISTEMAS)</t>
  </si>
  <si>
    <t>1º TA - ALTERAÇÃO DA QUANTIDADE DE EQUIPAMENTOS LOCADOS</t>
  </si>
  <si>
    <t>https://imip-sistemas.org.br/sistemas/_scriptcase_producao_v9/file/doc/portal_transparencia/contratos_fornecedores/4560/24801362000140a1.pdf</t>
  </si>
  <si>
    <t>2º TA - ALTERAÇÃO DA QUANTIDADE DE EQUIPAMENTOS LOCADOS</t>
  </si>
  <si>
    <t>https://imip-sistemas.org.br/sistemas/_scriptcase_producao_v9/file/doc/portal_transparencia/contratos_fornecedores/4561/24801362000140a2.pdf</t>
  </si>
  <si>
    <t>3º TA - ALTERAÇÃO DA QUANTIDADE DE EQUIPAMENTOS LOCADOS</t>
  </si>
  <si>
    <t>https://imip-sistemas.org.br/sistemas/_scriptcase_producao_v9/file/doc/portal_transparencia/contratos_fornecedores/4929/24801362000140a3.pdf</t>
  </si>
  <si>
    <t>4º TA - ALTERAÇÃO DA QUANTIDADE DE EQUIPAMENTOS LOCADOS</t>
  </si>
  <si>
    <t>https://imip-sistemas.org.br/sistemas/_scriptcase_producao_v9/file/doc/portal_transparencia/contratos_fornecedores/5837/24801362000140a4.pdf</t>
  </si>
  <si>
    <t>5º TA - ALTERAÇÃO DA QUANTIDADE DE EQUIPAMENTOS LOCADOS</t>
  </si>
  <si>
    <t>https://imip-sistemas.org.br/sistemas/_scriptcase_producao_v9/file/doc/portal_transparencia/contratos_fornecedores/5838/24801362000140a5.pdf</t>
  </si>
  <si>
    <t>6º TA - ALTERAÇÃO DA QUANTIDADE DE EQUIPAMENTOS LOCADOS</t>
  </si>
  <si>
    <t>https://imip-sistemas.org.br/sistemas/_scriptcase_producao_v9/file/doc/portal_transparencia/contratos_fornecedores/6465/24801362000140a6.pdf</t>
  </si>
  <si>
    <t>7º TA - ALTERAÇÃO DA QUANTIDADE DE EQUIPAMENTOS LOCADOS</t>
  </si>
  <si>
    <t>https://imip-sistemas.org.br/sistemas/_scriptcase_producao_v9/file/doc/portal_transparencia/contratos_fornecedores/7005/24801362000140a7.pdf</t>
  </si>
  <si>
    <t>8º TA - ALTERAÇÃO DA QUANTIDADE DE EQUIPAMENTOS LOCADOS</t>
  </si>
  <si>
    <t>https://imip-sistemas.org.br/sistemas/_scriptcase_producao_v9/file/doc/portal_transparencia/contratos_fornecedores/7031/24801362000140a8.pdf</t>
  </si>
  <si>
    <t>05.932.953/0001-01</t>
  </si>
  <si>
    <t>CECOG CENTRO DE COLOPROCTOLOGIA GINECOL</t>
  </si>
  <si>
    <t>1º TA - ALTERAÇÃO DO ITEM 2.1.2</t>
  </si>
  <si>
    <t>https://imip-sistemas.org.br/sistemas/_scriptcase_producao_v9/file/doc/portal_transparencia/contratos_fornecedores/5537/05932953000101a1.pdf</t>
  </si>
  <si>
    <t>https://imip-sistemas.org.br/sistemas/_scriptcase_producao_v9/file/doc/portal_transparencia/contratos_fornecedores/7104/05932953000101a2.pdf</t>
  </si>
  <si>
    <t>3º TA - CESSÃO DE DIREITOS À PROCTOMED</t>
  </si>
  <si>
    <t>https://imip-sistemas.org.br/sistemas/_scriptcase_producao_v9/file/doc/portal_transparencia/contratos_fornecedores/1009/21822732000137a3.pdf</t>
  </si>
  <si>
    <t>1º TA - RENEGOCIAÇÃO DO PREÇO DE CONSULTAS AMBULATORIAIS</t>
  </si>
  <si>
    <t>10.998.292/0003-19</t>
  </si>
  <si>
    <t>CENTRO DE INTEGRACAO EMP ESCOLA PE</t>
  </si>
  <si>
    <t>1º TA - ATUALIZAÇÃO DA TAXA ADMINISTRATIVA DO CONVÊNIO</t>
  </si>
  <si>
    <t>https://imip-sistemas.org.br/sistemas/_scriptcase_producao_v9/file/doc/portal_transparencia/contratos_fornecedores/6007/10988292000157a1.pdf</t>
  </si>
  <si>
    <t>2º TA - ATUALIZAÇÃO DA TAXA DE FORMAÇÃO PROFISSIONAL E ÍNDICE DE REAJUSTE</t>
  </si>
  <si>
    <t>https://imip-sistemas.org.br/sistemas/_scriptcase_producao_v9/file/doc/portal_transparencia/contratos_fornecedores/6208/10998292000157a2.pdf</t>
  </si>
  <si>
    <t>3º TA - ATUALIZAÇÃO DA TAXA DE FORMAÇÃO PROFISSIONAL</t>
  </si>
  <si>
    <t>https://imip-sistemas.org.br/sistemas/_scriptcase_producao_v9/file/doc/portal_transparencia/contratos_fornecedores/7030/10988292000157a3.pdf</t>
  </si>
  <si>
    <t>4º TA - ATUALIZAÇÃO DA TAXA DE FORMAÇÃO PROFISSIONAL</t>
  </si>
  <si>
    <t>https://imip-sistemas.org.br/sistemas/_scriptcase_producao_v9/file/doc/portal_transparencia/contratos_fornecedores/7117/10998292000319a4.pdf</t>
  </si>
  <si>
    <t>04.893.267/0001-06</t>
  </si>
  <si>
    <t>CLIMAGO CLINICA DE IMAGEM EM GINECOLOGIA E OBSTETRICIA S/S</t>
  </si>
  <si>
    <t>1º TA - INCLUSÃO DE PROCEDIMENTOS MÉDICOS DE UROFLUXOMETRIA E CIRUGIAS UROLÓGICASE ALTERAÇÃO DO CNPJ</t>
  </si>
  <si>
    <t>https://imip-sistemas.org.br/sistemas/_scriptcase_producao_v9/file/doc/portal_transparencia/contratos_fornecedores/2426/04893267000106a1.pdf</t>
  </si>
  <si>
    <t>2º TA - RENEGOCIAÇÃO DO PREÇO DE CONSULTAS AMBULATORIAIS</t>
  </si>
  <si>
    <t>https://imip-sistemas.org.br/sistemas/_scriptcase_producao_v9/file/doc/portal_transparencia/contratos_fornecedores/5706/01253637000152a2.pdf</t>
  </si>
  <si>
    <t>3º TA - Renegociação das condições de pagamento e reformulação integral dos termos do contrato</t>
  </si>
  <si>
    <t>https://imip-sistemas.org.br/sistemas/_scriptcase_producao_v9/file/doc/portal_transparencia/contratos_fornecedores/7111/04893267000106a3.pdf</t>
  </si>
  <si>
    <t>17.245.974/0001-38</t>
  </si>
  <si>
    <t>CLINICA ANGIOART LTDA ME</t>
  </si>
  <si>
    <t>https://imip-sistemas.org.br/sistemas/_scriptcase_producao_v9/file/doc/portal_transparencia/contratos_fornecedores/2417/17245974000138a1.pdf</t>
  </si>
  <si>
    <t>2º TA - INCLUSÃO DE PROCEDIMENTOS MÉDICOS E CIRURGIAS, ALTERAÇÃO DO CNPJ</t>
  </si>
  <si>
    <t>https://imip-sistemas.org.br/sistemas/_scriptcase_producao_v9/file/doc/portal_transparencia/contratos_fornecedores/2458/17245974000138a2.pdf</t>
  </si>
  <si>
    <t>3º TA - RENEGOCIAÇÃO DO PREÇO DE CONSULTAS AMBULATORIAIS E REFORMULAÇÃO DOS TERMOS CONTRATUAIS</t>
  </si>
  <si>
    <t>https://imip-sistemas.org.br/sistemas/_scriptcase_producao_v9/file/doc/portal_transparencia/contratos_fornecedores/5004/17245974000138a3.pdf</t>
  </si>
  <si>
    <t>03.837.162/0001-77</t>
  </si>
  <si>
    <t>CLINICA MEDICA E PEDIATRICA DE PETROLINA LTDA - ME</t>
  </si>
  <si>
    <t>https://imip-sistemas.org.br/sistemas/_scriptcase_producao_v9/file/doc/portal_transparencia/contratos_fornecedores/971/03837162000177a.pdf</t>
  </si>
  <si>
    <t>2º TA - RENEGOCIAÇÃO DO PREÇOS DE CONSULTAS AMBULATORIAIS</t>
  </si>
  <si>
    <t>https://imip-sistemas.org.br/sistemas/_scriptcase_producao_v9/file/doc/portal_transparencia/contratos_fornecedores/5550/03837162000177a2.pdf</t>
  </si>
  <si>
    <t>41.344.471/0001-02</t>
  </si>
  <si>
    <t>COELHO E CORDEIRO LTDA</t>
  </si>
  <si>
    <t>1º TA - PRORROGAÇÃO DA VIGÊNCIA - 60 DIAS</t>
  </si>
  <si>
    <t>https://imip-sistemas.org.br/sistemas/_scriptcase_producao_v9/file/doc/portal_transparencia/contratos_fornecedores/4496/41344471000102a1.pdf</t>
  </si>
  <si>
    <t>2º TA - PRORROGAÇÃO DA VIGÊNCIA - 60 DIAS</t>
  </si>
  <si>
    <t>https://imip-sistemas.org.br/sistemas/_scriptcase_producao_v9/file/doc/portal_transparencia/contratos_fornecedores/4621/41344471000102a2.pdf</t>
  </si>
  <si>
    <t>3º TA - PRORROGAÇÃO DA VIGÊNCIA E RENEGOCIAÇÃO DE PREÇOS</t>
  </si>
  <si>
    <t>https://imip-sistemas.org.br/sistemas/_scriptcase_producao_v9/file/doc/portal_transparencia/contratos_fornecedores/4789/41344471000102a3.pdf</t>
  </si>
  <si>
    <t>4º TA - Renegociação das condições de pagamento</t>
  </si>
  <si>
    <t>https://imip-sistemas.org.br/sistemas/_scriptcase_producao_v9/file/doc/portal_transparencia/contratos_fornecedores/7105/41344471000102a4.pdf</t>
  </si>
  <si>
    <t>09.014.387/0001-00</t>
  </si>
  <si>
    <t>COMPLETA SERV DE AR CONDICIONADO (LOCAÇÃO)</t>
  </si>
  <si>
    <t>1º TA - ACRÉSCIMO NA QUANTIDADE DE APARELHOS E REAJUSTE DO VALOR</t>
  </si>
  <si>
    <t>https://imip-sistemas.org.br/sistemas/_scriptcase_producao_v9/file/doc/portal_transparencia/contratos_fornecedores/4148/09014387000100a1.pdf</t>
  </si>
  <si>
    <t>2º TA - ACRÉSCIMO NA QUANTIDADE DE APARELHOS E REAJUSTE DO VALOR</t>
  </si>
  <si>
    <t>https://imip-sistemas.org.br/sistemas/_scriptcase_producao_v9/file/doc/portal_transparencia/contratos_fornecedores/5559/09014387000100a2.pdf</t>
  </si>
  <si>
    <t>3º TA - ACRÉSCIMO NA QUANTIDADE DE APARELHOS E REAJUSTE DO VALOR</t>
  </si>
  <si>
    <t>https://imip-sistemas.org.br/sistemas/_scriptcase_producao_v9/file/doc/portal_transparencia/contratos_fornecedores/7047/09014387000100a3.pdf</t>
  </si>
  <si>
    <t>4º TA - ACRÉSCIMO NA QUANTIDADE DE APARELHOS E REAJUSTE DO VALOR</t>
  </si>
  <si>
    <t>https://imip-sistemas.org.br/sistemas/_scriptcase_producao_v9/file/doc/portal_transparencia/contratos_fornecedores/7088/09014387000100a4.pdf</t>
  </si>
  <si>
    <t>COMPLETA SERV DE AR CONDICIONADO (MANUTENÇÃO)</t>
  </si>
  <si>
    <t>1º TA - REAJUSTE DE VALORES</t>
  </si>
  <si>
    <t>https://imip-sistemas.org.br/sistemas/_scriptcase_producao_v9/file/doc/portal_transparencia/contratos_fornecedores/4179/09014387000100a1p2.pdf</t>
  </si>
  <si>
    <t>3º TA - ACRÉSCIMO DE SERVIÇOS E REAJUSTE DE VALORES</t>
  </si>
  <si>
    <t>https://imip-sistemas.org.br/sistemas/_scriptcase_producao_v9/file/doc/portal_transparencia/contratos_fornecedores/5544/09014387000100a3.PDF</t>
  </si>
  <si>
    <t>08.683.483/0001-88</t>
  </si>
  <si>
    <t>CONSULTORIO OTORRINOLARINGOLOGIA</t>
  </si>
  <si>
    <t>https://imip-sistemas.org.br/sistemas/_scriptcase_producao_v9/file/doc/portal_transparencia/contratos_fornecedores/5003/08683483000188a1.pdf</t>
  </si>
  <si>
    <t>21.822.732/0001-37</t>
  </si>
  <si>
    <t>DOCTORVALE CIRURGIA E SERVICOS MEDICOS ESPECIALIZADOS LTDA</t>
  </si>
  <si>
    <t>1º TA - ALTERAÇÃO DA CLÁUSULA SEGUNDA</t>
  </si>
  <si>
    <t>https://imip-sistemas.org.br/sistemas/_scriptcase_producao_v9/file/doc/portal_transparencia/contratos_fornecedores/1007/21822732000137a1.pdf</t>
  </si>
  <si>
    <t>https://imip-sistemas.org.br/sistemas/_scriptcase_producao_v9/file/doc/portal_transparencia/contratos_fornecedores/1008/21822732000137a2.pdf</t>
  </si>
  <si>
    <t>4º TA - ALTERAÇÃO CONTRATUAL E INCLUSÃO DE PROCEDIMENTOS</t>
  </si>
  <si>
    <t>https://imip-sistemas.org.br/sistemas/_scriptcase_producao_v9/file/doc/portal_transparencia/contratos_fornecedores/2849/21822732000137a4.pdf</t>
  </si>
  <si>
    <t>5º TA - RENEGOCIAÇÃO DO PREÇO DE CONSULTAS AMBULATORIAIS</t>
  </si>
  <si>
    <t>https://imip-sistemas.org.br/sistemas/_scriptcase_producao_v9/file/doc/portal_transparencia/contratos_fornecedores/5556/21822732000137a5.pdf</t>
  </si>
  <si>
    <t>6º TA - Renegociação das condições de pagamento</t>
  </si>
  <si>
    <t>https://imip-sistemas.org.br/sistemas/_scriptcase_producao_v9/file/doc/portal_transparencia/contratos_fornecedores/7103/21822732000137a6.pdf</t>
  </si>
  <si>
    <t>09.454.235/0001-28</t>
  </si>
  <si>
    <t>DUARTE E TRAVASSOS SERVICOS MEDICOS SS LTDA</t>
  </si>
  <si>
    <t>https://imip-sistemas.org.br/sistemas/_scriptcase_producao_v9/file/doc/portal_transparencia/contratos_fornecedores/956/09454235000128a.pdf</t>
  </si>
  <si>
    <t>2º TA - ALTERAÇÃO DE CLÁUSULAS E FORMA DE PAGAMENTO</t>
  </si>
  <si>
    <t>https://imip-sistemas.org.br/sistemas/_scriptcase_producao_v9/file/doc/portal_transparencia/contratos_fornecedores/5557/09454235000128a3.pdf</t>
  </si>
  <si>
    <t>08.930.024/0001-51</t>
  </si>
  <si>
    <t>ELETRON TRANSPORTES VERTICAIS LTDA (GERADOR)</t>
  </si>
  <si>
    <t>https://imip-sistemas.org.br/sistemas/_scriptcase_producao_v9/file/doc/portal_transparencia/contratos_fornecedores/2692/08930024000151a2.1.pdf</t>
  </si>
  <si>
    <t>2º TA - REAJUSTE DE VALORES</t>
  </si>
  <si>
    <t>https://imip-sistemas.org.br/sistemas/_scriptcase_producao_v9/file/doc/portal_transparencia/contratos_fornecedores/4795/08930024000151p2.a2.pdf</t>
  </si>
  <si>
    <t>3º TA - REAJUSTE DE VALORES</t>
  </si>
  <si>
    <t>https://imip-sistemas.org.br/sistemas/_scriptcase_producao_v9/file/doc/portal_transparencia/contratos_fornecedores/4912/08930024000151p2a3.pdf</t>
  </si>
  <si>
    <t>4º TA - REAJUSTE DE VALORES</t>
  </si>
  <si>
    <t>https://imip-sistemas.org.br/sistemas/_scriptcase_producao_v9/file/doc/portal_transparencia/contratos_fornecedores/7050/08930024000151p1a4.pdf</t>
  </si>
  <si>
    <t>5º TA - Renegociação do preço dos serviços de manutenção do Grupo Gerador</t>
  </si>
  <si>
    <t>https://imip-sistemas.org.br/sistemas/_scriptcase_producao_v9/file/doc/portal_transparencia/contratos_fornecedores/7145/08930024000151p1.a5.pdf</t>
  </si>
  <si>
    <t>ELETRON TRANSPORTES VERTICAIS LTDA (PLATAFORMA)</t>
  </si>
  <si>
    <t>https://imip-sistemas.org.br/sistemas/_scriptcase_producao_v9/file/doc/portal_transparencia/contratos_fornecedores/2637/08930024000151a1.1.pdf</t>
  </si>
  <si>
    <t>https://imip-sistemas.org.br/sistemas/_scriptcase_producao_v9/file/doc/portal_transparencia/contratos_fornecedores/4794/08930024000151p1.a2.pdf</t>
  </si>
  <si>
    <t>https://imip-sistemas.org.br/sistemas/_scriptcase_producao_v9/file/doc/portal_transparencia/contratos_fornecedores/4911/08930024000151p1a3.pdf</t>
  </si>
  <si>
    <t>https://imip-sistemas.org.br/sistemas/_scriptcase_producao_v9/file/doc/portal_transparencia/contratos_fornecedores/7049/08930024000151p2a4.pdf</t>
  </si>
  <si>
    <t>5º TA - Renegociação do preco dos serviços de manutenção da Plataforma Vertical</t>
  </si>
  <si>
    <t>https://imip-sistemas.org.br/sistemas/_scriptcase_producao_v9/file/doc/portal_transparencia/contratos_fornecedores/7146/08930024000151p1.a5.pdf</t>
  </si>
  <si>
    <t>19.190.929/0001-59</t>
  </si>
  <si>
    <t>ENDONUTRI ATENDIMENTOS AMBULATORIAS LTDA</t>
  </si>
  <si>
    <t>https://imip-sistemas.org.br/sistemas/_scriptcase_producao_v9/file/doc/portal_transparencia/contratos_fornecedores/999/19190929000159a.pdf</t>
  </si>
  <si>
    <t>https://imip-sistemas.org.br/sistemas/_scriptcase_producao_v9/file/doc/portal_transparencia/contratos_fornecedores/5561/19190929000159a2.pdf</t>
  </si>
  <si>
    <t>32.302.394/0001-29</t>
  </si>
  <si>
    <t>ENDOVALE SERVICOS ENDOSCOPICOS LTDA</t>
  </si>
  <si>
    <t>https://imip-sistemas.org.br/sistemas/_scriptcase_producao_v9/file/doc/portal_transparencia/contratos_fornecedores/5707/32302394000129a1.pdf</t>
  </si>
  <si>
    <t>2º TA - INCLUSÃO DE NOVOS PROCEDIMENTOS AO OBJETO CONTRATUAL E RENEGOCIAÇÃO DE PREÇOS</t>
  </si>
  <si>
    <t>https://imip-sistemas.org.br/sistemas/_scriptcase_producao_v9/file/doc/portal_transparencia/contratos_fornecedores/7019/32302394000129a2.pdf</t>
  </si>
  <si>
    <t>1. Rerratificação item 3.1 da Cláusula Terceira do Contrato e da Cláusula Segunda do 2ºTA</t>
  </si>
  <si>
    <t>https://imip-sistemas.org.br/sistemas/_scriptcase_producao_v9/file/doc/portal_transparencia/contratos_fornecedores/7082/32302394000129.r2.pdf</t>
  </si>
  <si>
    <t>16.811.596/0001-40</t>
  </si>
  <si>
    <t>F E F OFTALMOLOGIA LTDAME</t>
  </si>
  <si>
    <t>https://imip-sistemas.org.br/sistemas/_scriptcase_producao_v9/file/doc/portal_transparencia/contratos_fornecedores/960/16811596000140a.pdf</t>
  </si>
  <si>
    <t>2º TA - ALTERAÇÃO DA MANEIRA DE PRESTAÇÃO DO SERVIÇO</t>
  </si>
  <si>
    <t>https://imip-sistemas.org.br/sistemas/_scriptcase_producao_v9/file/doc/portal_transparencia/contratos_fornecedores/2712/16811596000140a2.pdf</t>
  </si>
  <si>
    <t>3º TA - RENEGOCIAÇÃO DO PREÇOS DE CONSULTAS AMBULATORIAIS</t>
  </si>
  <si>
    <t>https://imip-sistemas.org.br/sistemas/_scriptcase_producao_v9/file/doc/portal_transparencia/contratos_fornecedores/5705/16811596000140a3.pdf</t>
  </si>
  <si>
    <t>4º TA - RENEGOCIAÇÃO DO PREÇO DE EXÉRESE DE CALÁZIO</t>
  </si>
  <si>
    <t>https://imip-sistemas.org.br/sistemas/_scriptcase_producao_v9/file/doc/portal_transparencia/contratos_fornecedores/6729/16811596000140a4.pdf</t>
  </si>
  <si>
    <t>5º TA - EXECUÇÃO DE SERVIÇOS PARA O MUTIRÃO DE CIRURGIAS DE CATARATAS</t>
  </si>
  <si>
    <t>https://imip-sistemas.org.br/sistemas/_scriptcase_producao_v9/file/doc/portal_transparencia/contratos_fornecedores/7059/16811596000140a5.pdf</t>
  </si>
  <si>
    <t>https://imip-sistemas.org.br/sistemas/_scriptcase_producao_v9/file/doc/portal_transparencia/contratos_fornecedores/7102/16811596000140a6.pdf</t>
  </si>
  <si>
    <t>11.735.586/0001-59</t>
  </si>
  <si>
    <t>FADE UFPE - FUNDACAO DE APOIO AO DESENVOLVIMENTO DA UNIVERSIDADE FEDERAL DE PERNAMBUCO (PESSOAL)</t>
  </si>
  <si>
    <t>1º TA - PRORROGAÇÃO DE VIGÊNCIA E ALTERAÇÃO DE PREÇO</t>
  </si>
  <si>
    <t>https://imip-sistemas.org.br/sistemas/_scriptcase_producao_v9/file/doc/portal_transparencia/contratos_fornecedores/2905/11735586000159a1.pdf</t>
  </si>
  <si>
    <t>2º TA - PRORROGAÇÃO DE VIGÊNCIA</t>
  </si>
  <si>
    <t>https://imip-sistemas.org.br/sistemas/_scriptcase_producao_v9/file/doc/portal_transparencia/contratos_fornecedores/4062/11735586000159a2.pdf</t>
  </si>
  <si>
    <t>3º TA - PRORROGAÇÃO DE VIGÊNCIA E ALTERAÇÃO DE PREÇO</t>
  </si>
  <si>
    <t>https://imip-sistemas.org.br/sistemas/_scriptcase_producao_v9/file/doc/portal_transparencia/contratos_fornecedores/5844/11735586000159a3.pdf</t>
  </si>
  <si>
    <t>4º TA - PRORROGAÇÃO DE VIGÊNCIA E ALTERAÇÃO DE PREÇO</t>
  </si>
  <si>
    <t>https://imip-sistemas.org.br/sistemas/_scriptcase_producao_v9/file/doc/portal_transparencia/contratos_fornecedores/6997/11735586000159a4.pdf</t>
  </si>
  <si>
    <t>5º TA - PRORROGAÇÃO DE VIGÊNCIA E ALTERAÇÃO DE PREÇO</t>
  </si>
  <si>
    <t>https://imip-sistemas.org.br/sistemas/_scriptcase_producao_v9/file/doc/portal_transparencia/contratos_fornecedores/7038/11735586000159a5.pdf</t>
  </si>
  <si>
    <t>6º TA - PRORROGAÇÃO DE VIGÊNCIA E ALTERAÇÃO DE PREÇO</t>
  </si>
  <si>
    <t>https://imip-sistemas.org.br/sistemas/_scriptcase_producao_v9/file/doc/portal_transparencia/contratos_fornecedores/7120/11735586000159a6.pdf</t>
  </si>
  <si>
    <t>FADE UFPE - FUNDACAO DE APOIO AO DESENVOLVIMENTO DA UNIVERSIDADE FEDERAL DE PERNAMBUCO (PPR)</t>
  </si>
  <si>
    <t>1º TA - PRORROGAÇÃO DO PRAZO DE EXECUÇÃO DOS SERVIÇOS</t>
  </si>
  <si>
    <t>https://imip-sistemas.org.br/sistemas/_scriptcase_producao_v9/file/doc/portal_transparencia/contratos_fornecedores/7127/11735586000159a1.pdf</t>
  </si>
  <si>
    <t>17.863.255/0001-80</t>
  </si>
  <si>
    <t>FLAVIA ALVES DE SOUZA - HUMANA'S (LOCAÇÃO AMBULÂNCIA)</t>
  </si>
  <si>
    <t>1º TA - RENEGOCIAÇÃO DAS CONDIÇÕES COMERCIAIS</t>
  </si>
  <si>
    <t>https://imip-sistemas.org.br/sistemas/_scriptcase_producao_v9/file/doc/portal_transparencia/contratos_fornecedores/7125/17863255000180a1.pdf</t>
  </si>
  <si>
    <t>FLAVIA ALVES DE SOUZA - HUMANA'S (REMOÇÕES)</t>
  </si>
  <si>
    <t>1º TA - ACRÉSCIMO DE AMBULÂNCIA PARA REMOÇÕES DE PACIENTES COM SUSPEITA DE COVID-19</t>
  </si>
  <si>
    <t>https://imip-sistemas.org.br/sistemas/_scriptcase_producao_v9/file/doc/portal_transparencia/contratos_fornecedores/3645/17863255000180a1.pdf</t>
  </si>
  <si>
    <t>2º TA - ALTERAÇÃO DA CLÁUSULA TERCEIRA DO CONTRATO</t>
  </si>
  <si>
    <t>https://imip-sistemas.org.br/sistemas/_scriptcase_producao_v9/file/doc/portal_transparencia/contratos_fornecedores/4110/17863255000180a2.pdf</t>
  </si>
  <si>
    <t>1. RERRATIFICAÇÃO DO 2º TA COM VALORES DOS SERVIÇOS</t>
  </si>
  <si>
    <t>https://imip-sistemas.org.br/sistemas/_scriptcase_producao_v9/file/doc/portal_transparencia/contratos_fornecedores/5708/17863255000180a2r.pdf</t>
  </si>
  <si>
    <t>3º TA - REMUNERAÇÃO PARA REMOÇÃO DE PACIENTES EM AMBULÂNCIA BÁSICA</t>
  </si>
  <si>
    <t>https://imip-sistemas.org.br/sistemas/_scriptcase_producao_v9/file/doc/portal_transparencia/contratos_fornecedores/7001/17863255000180a3.pdf</t>
  </si>
  <si>
    <t>4º TA - Renegociação das condições comerciais</t>
  </si>
  <si>
    <t>https://imip-sistemas.org.br/sistemas/_scriptcase_producao_v9/file/doc/portal_transparencia/contratos_fornecedores/7131/17863255000180a4.pdf</t>
  </si>
  <si>
    <t>23.064.331/0001-90</t>
  </si>
  <si>
    <t>FLOWTI TECNOLOGIA LTDA (TEIKO)</t>
  </si>
  <si>
    <t>https://imip-sistemas.org.br/sistemas/_scriptcase_producao_v9/file/doc/portal_transparencia/contratos_fornecedores/6576/05401067000151a1.pdf</t>
  </si>
  <si>
    <t>2º TA - INCORPORAÇÃO DA TEIKO PARA FLOWTI</t>
  </si>
  <si>
    <t>https://imip-sistemas.org.br/sistemas/_scriptcase_producao_v9/file/doc/portal_transparencia/contratos_fornecedores/7062/23064331000190a2.pdf</t>
  </si>
  <si>
    <t>3º TA - RENEGOCIAÇÃO FINANCEIRA DO CONTRATO</t>
  </si>
  <si>
    <t>https://imip-sistemas.org.br/sistemas/_scriptcase_producao_v9/file/doc/portal_transparencia/contratos_fornecedores/7118/23064331000190a3.pdf</t>
  </si>
  <si>
    <t>16.654.802/0001-55</t>
  </si>
  <si>
    <t>FRANCISLENE S DA SILVA</t>
  </si>
  <si>
    <t>1º TA - PRORROGAÇÃO DA VIGÊNCIA DO CONTRATO</t>
  </si>
  <si>
    <t>https://imip-sistemas.org.br/sistemas/_scriptcase_producao_v9/file/doc/portal_transparencia/contratos_fornecedores/1728/16654802000455a1.pdf</t>
  </si>
  <si>
    <t>05.620.302/0002-67</t>
  </si>
  <si>
    <t>GREEN PAPER FREE SOLUCOES SEM PAPEL LTDA</t>
  </si>
  <si>
    <t>https://imip-sistemas.org.br/sistemas/_scriptcase_producao_v9/file/doc/portal_transparencia/contratos_fornecedores/6217/05620302000267a1.pdf</t>
  </si>
  <si>
    <t>https://imip-sistemas.org.br/sistemas/_scriptcase_producao_v9/file/doc/portal_transparencia/contratos_fornecedores/6218/05620302000267a2.pdf</t>
  </si>
  <si>
    <t>https://imip-sistemas.org.br/sistemas/_scriptcase_producao_v9/file/doc/portal_transparencia/contratos_fornecedores/7119/05620302000267a3.pdf</t>
  </si>
  <si>
    <t>44.740.632/0001-67</t>
  </si>
  <si>
    <t>H. DINIZ SERVICOS MEDICOS LTDA</t>
  </si>
  <si>
    <t>1º TA - Renegociação das condições de pagamento</t>
  </si>
  <si>
    <t>https://imip-sistemas.org.br/sistemas/_scriptcase_producao_v9/file/doc/portal_transparencia/contratos_fornecedores/7098/44740632000167a1.pdf</t>
  </si>
  <si>
    <t>23.523.084/0001-43</t>
  </si>
  <si>
    <t>HOSPITAL DE OLHOS LEITE E MOURA LTDA ME</t>
  </si>
  <si>
    <t>1º TA - RETIFICAÇÃO DO CNPJ, ALTERAÇÃO DA PRESTAÇÃO DO SERVIÇO, E ACRÉSCIMO DOS PROCEDIMENTOS</t>
  </si>
  <si>
    <t>https://imip-sistemas.org.br/sistemas/_scriptcase_producao_v9/file/doc/portal_transparencia/contratos_fornecedores/2524/23523084000143a1.pdf</t>
  </si>
  <si>
    <t>https://imip-sistemas.org.br/sistemas/_scriptcase_producao_v9/file/doc/portal_transparencia/contratos_fornecedores/5584/23523084000143a2.pdf</t>
  </si>
  <si>
    <t>3º TA - RENEGOCIAÇÃO DO PREÇO DE EXÉRESE DE CALÁZIO</t>
  </si>
  <si>
    <t>https://imip-sistemas.org.br/sistemas/_scriptcase_producao_v9/file/doc/portal_transparencia/contratos_fornecedores/6727/23523084000143a3.pdf</t>
  </si>
  <si>
    <t>https://imip-sistemas.org.br/sistemas/_scriptcase_producao_v9/file/doc/portal_transparencia/contratos_fornecedores/7058/23523084000143a4.pdf</t>
  </si>
  <si>
    <t>04.020.195/0001-92</t>
  </si>
  <si>
    <t>IMC- INSTITUTO MENTE E CEREBRO LTDA</t>
  </si>
  <si>
    <t>1º TA - ALTERAÇÃO DA MANEIRA PELA QUAL SE DARÁ A PRESTAÇÃO DO SERVIÇO</t>
  </si>
  <si>
    <t>https://imip-sistemas.org.br/sistemas/_scriptcase_producao_v9/file/doc/portal_transparencia/contratos_fornecedores/2419/04020195000192%20a1.pdf</t>
  </si>
  <si>
    <t>https://imip-sistemas.org.br/sistemas/_scriptcase_producao_v9/file/doc/portal_transparencia/contratos_fornecedores/5692/04020195000192a2.pdf</t>
  </si>
  <si>
    <t>3º TA - Reformulação integral dos termos do contrato</t>
  </si>
  <si>
    <t>https://imip-sistemas.org.br/sistemas/_scriptcase_producao_v9/file/doc/portal_transparencia/contratos_fornecedores/7099/04020195000192a3.pdf</t>
  </si>
  <si>
    <t>01.929.606/0001-79</t>
  </si>
  <si>
    <t>INSTITUTO DE OLHOS VALE DO SAO FRANCISCO LTDA</t>
  </si>
  <si>
    <t>1º TA - ALTERAÇÃO DA PRESTAÇÃO DO SERVIÇO E ACRÉSCIMO DE PROCEDIMENTOS</t>
  </si>
  <si>
    <t>https://imip-sistemas.org.br/sistemas/_scriptcase_producao_v9/file/doc/portal_transparencia/contratos_fornecedores/2635/01929606000179a1.pdf</t>
  </si>
  <si>
    <t>https://imip-sistemas.org.br/sistemas/_scriptcase_producao_v9/file/doc/portal_transparencia/contratos_fornecedores/5631/01929606000179a2.pdf</t>
  </si>
  <si>
    <t>https://imip-sistemas.org.br/sistemas/_scriptcase_producao_v9/file/doc/portal_transparencia/contratos_fornecedores/6726/01929606000179a3.pdf</t>
  </si>
  <si>
    <t>10.229.013/0001-90</t>
  </si>
  <si>
    <t>INTERCLEAN ADMINISTRACAO LTDA</t>
  </si>
  <si>
    <t>1º TA - RENEGOCIAÇÃO DO PREÇO MENSAL</t>
  </si>
  <si>
    <t>https://imip-sistemas.org.br/sistemas/_scriptcase_producao_v9/file/doc/portal_transparencia/contratos_fornecedores/5454/10229013000190a1.pdf</t>
  </si>
  <si>
    <t>3º TA - RENEGOCIAÇÃO DO PREÇO MENSAL</t>
  </si>
  <si>
    <t>https://imip-sistemas.org.br/sistemas/_scriptcase_producao_v9/file/doc/portal_transparencia/contratos_fornecedores/7033/10229013000190a3.pdf</t>
  </si>
  <si>
    <t>2º TA - RENEGOCIAÇÃO DO PREÇO MENSAL</t>
  </si>
  <si>
    <t>https://imip-sistemas.org.br/sistemas/_scriptcase_producao_v9/file/doc/portal_transparencia/contratos_fornecedores/6311/10229013000190a2.pdf</t>
  </si>
  <si>
    <t>https://imip-sistemas.org.br/sistemas/_scriptcase_producao_v9/file/doc/portal_transparencia/contratos_fornecedores/7135/10229013000190a4.pdf</t>
  </si>
  <si>
    <t>41.043.298/0001-02</t>
  </si>
  <si>
    <t>JCSP SERVICOS MEDICOS LTDA</t>
  </si>
  <si>
    <t>https://imip-sistemas.org.br/sistemas/_scriptcase_producao_v9/file/doc/portal_transparencia/contratos_fornecedores/7052/41043298000102a1.pdf</t>
  </si>
  <si>
    <t>11.165.743/0001-38</t>
  </si>
  <si>
    <t>LACESP LABORATORIO DE ANALISES CLIN ESPEC DE PETRO</t>
  </si>
  <si>
    <t>1º TA - ACRÉSCIMO DE EXAMES</t>
  </si>
  <si>
    <t>https://imip-sistemas.org.br/sistemas/_scriptcase_producao_v9/file/doc/portal_transparencia/contratos_fornecedores/3862/11165743000138a1.pdf</t>
  </si>
  <si>
    <t>1. RERRATIFICAÇÃO DA CLÁUSULA SEGUNDA DO 2º TA</t>
  </si>
  <si>
    <t>https://imip-sistemas.org.br/sistemas/_scriptcase_producao_v9/file/doc/portal_transparencia/contratos_fornecedores/7126/11165743000138r2.pdf</t>
  </si>
  <si>
    <t>2º TA - RENEGOCIAÇÃO DO PREÇO</t>
  </si>
  <si>
    <t>https://imip-sistemas.org.br/sistemas/_scriptcase_producao_v9/file/doc/portal_transparencia/contratos_fornecedores/7048/11165743000138a2.pdf</t>
  </si>
  <si>
    <t>36.229.109/0001-42</t>
  </si>
  <si>
    <t>LAZZERI &amp; NICOLI SERVICOS DE SAUDE LTDA</t>
  </si>
  <si>
    <t>1º TA - PRORROGAÇÃO DA VIGÊNCIA - 30 DIAS</t>
  </si>
  <si>
    <t>https://imip-sistemas.org.br/sistemas/_scriptcase_producao_v9/file/doc/portal_transparencia/contratos_fornecedores/4495/36229109000142a1.pdf</t>
  </si>
  <si>
    <t>https://imip-sistemas.org.br/sistemas/_scriptcase_producao_v9/file/doc/portal_transparencia/contratos_fornecedores/4574/36229109000142a2.pdf</t>
  </si>
  <si>
    <t>1. RERRATIFICAÇÃO DA CLÁUSULA TERCEIRA</t>
  </si>
  <si>
    <t>https://imip-sistemas.org.br/sistemas/_scriptcase_producao_v9/file/doc/portal_transparencia/contratos_fornecedores/4807/36229109000142r.pdf</t>
  </si>
  <si>
    <t>https://imip-sistemas.org.br/sistemas/_scriptcase_producao_v9/file/doc/portal_transparencia/contratos_fornecedores/5552/36229109000142a3.pdf</t>
  </si>
  <si>
    <t>https://imip-sistemas.org.br/sistemas/_scriptcase_producao_v9/file/doc/portal_transparencia/contratos_fornecedores/7108/36229109000142a4.pdf</t>
  </si>
  <si>
    <t>13.409.775/0003-29</t>
  </si>
  <si>
    <t>LINUS LOG LTDA</t>
  </si>
  <si>
    <t>1º TA - RENEGOCIAÇÃO DO PREÇO DO SERVIÇO DE DIGITALIZAÇÃO</t>
  </si>
  <si>
    <t>https://imip-sistemas.org.br/sistemas/_scriptcase_producao_v9/file/doc/portal_transparencia/contratos_fornecedores/4185/13409775000329a1.pdf</t>
  </si>
  <si>
    <t>https://imip-sistemas.org.br/sistemas/_scriptcase_producao_v9/file/doc/portal_transparencia/contratos_fornecedores/6665/13409775000329a2.pdf</t>
  </si>
  <si>
    <t>12.626.414/0001-00</t>
  </si>
  <si>
    <t>MANTEQ H I LTDA ME</t>
  </si>
  <si>
    <t>1º TA - EXCLUSÃO DE SERVIÇO</t>
  </si>
  <si>
    <t>https://imip-sistemas.org.br/sistemas/_scriptcase_producao_v9/file/doc/portal_transparencia/contratos_fornecedores/3073/12626414000100a1.pdf</t>
  </si>
  <si>
    <t>2º TA - ACRÉSCIMO DE SERVIÇO</t>
  </si>
  <si>
    <t>https://imip-sistemas.org.br/sistemas/_scriptcase_producao_v9/file/doc/portal_transparencia/contratos_fornecedores/3115/12626410000100a2.pdf</t>
  </si>
  <si>
    <t>https://imip-sistemas.org.br/sistemas/_scriptcase_producao_v9/file/doc/portal_transparencia/contratos_fornecedores/4846/12626414000100a3.pdf</t>
  </si>
  <si>
    <t>https://imip-sistemas.org.br/sistemas/_scriptcase_producao_v9/file/doc/portal_transparencia/contratos_fornecedores/6509/12626414000100a4.pdf</t>
  </si>
  <si>
    <t>1. RERRATIFICAÇÃO DO ANO DE ASSINATURA NO 4º TA</t>
  </si>
  <si>
    <t>https://imip-sistemas.org.br/sistemas/_scriptcase_producao_v9/file/doc/portal_transparencia/contratos_fornecedores/7004/12626414000100ar4.pdf</t>
  </si>
  <si>
    <t>5º TA - REAJUSTE DE VALORES</t>
  </si>
  <si>
    <t>https://imip-sistemas.org.br/sistemas/_scriptcase_producao_v9/file/doc/portal_transparencia/contratos_fornecedores/7073/12626414000100a5.pdf</t>
  </si>
  <si>
    <t>04.454.080/0001-06</t>
  </si>
  <si>
    <t>MARIA AUXILIADORA VASCONCELOS DE FREITAS</t>
  </si>
  <si>
    <t>1º TA - REAJUSTE DE VALORES DA REFEIÇÃO</t>
  </si>
  <si>
    <t>https://imip-sistemas.org.br/sistemas/_scriptcase_producao_v9/file/doc/portal_transparencia/contratos_fornecedores/4323/04454080000106 a1.pdf</t>
  </si>
  <si>
    <t>2º TA - REAJUSTE DE VALORES DA REFEIÇÃO</t>
  </si>
  <si>
    <t>https://imip-sistemas.org.br/sistemas/_scriptcase_producao_v9/file/doc/portal_transparencia/contratos_fornecedores/6994/04454080000106a2.pdf</t>
  </si>
  <si>
    <t>3º TA - CESSÃO EM COMODATO DE UMA CAFETEIRA</t>
  </si>
  <si>
    <t>https://imip-sistemas.org.br/sistemas/_scriptcase_producao_v9/file/doc/portal_transparencia/contratos_fornecedores/7028/04454080000106a3.pdf</t>
  </si>
  <si>
    <t>4º TA - RENEGOCIAÇÃO DOS PREÇOS REF. ÀS REFEIÇÕES</t>
  </si>
  <si>
    <t>https://imip-sistemas.org.br/sistemas/_scriptcase_producao_v9/file/doc/portal_transparencia/contratos_fornecedores/7121/04454080000106a4.pdf</t>
  </si>
  <si>
    <t>13.936.275/0001-83</t>
  </si>
  <si>
    <t>MED VALE SERVICOS MEDICOS DO VALE SS LTD</t>
  </si>
  <si>
    <t>https://imip-sistemas.org.br/sistemas/_scriptcase_producao_v9/file/doc/portal_transparencia/contratos_fornecedores/2411/13936275000183a1.1.pdf</t>
  </si>
  <si>
    <t>https://imip-sistemas.org.br/sistemas/_scriptcase_producao_v9/file/doc/portal_transparencia/contratos_fornecedores/986/13936275000183a1.pdf</t>
  </si>
  <si>
    <t>3º TA - RERRATIFICAÇÃO DO CONTRATO E DOS SEUS DOIS ADITIVOS</t>
  </si>
  <si>
    <t>https://imip-sistemas.org.br/sistemas/_scriptcase_producao_v9/file/doc/portal_transparencia/contratos_fornecedores/2459/13936275000183a3.pdf</t>
  </si>
  <si>
    <t>4º TA - RENEGOCIAÇÃO DO PREÇO DE CONSULTAS AMBULATORIAIS</t>
  </si>
  <si>
    <t>https://imip-sistemas.org.br/sistemas/_scriptcase_producao_v9/file/doc/portal_transparencia/contratos_fornecedores/5583/13936275000183a4.pdf</t>
  </si>
  <si>
    <t>5º TA - EXECUÇÃO DE NOVOS PROCEDIMENTOS</t>
  </si>
  <si>
    <t>https://imip-sistemas.org.br/sistemas/_scriptcase_producao_v9/file/doc/portal_transparencia/contratos_fornecedores/7016/13936275000183a5.pdf</t>
  </si>
  <si>
    <t>03.811.242/0001-53</t>
  </si>
  <si>
    <t>MEDICAT MEDICINA DO TRABALHO LTDA</t>
  </si>
  <si>
    <t>1º TA - ACRÉSCIMO DE SERVIÇOS AO OBJETO CONTRATUAL</t>
  </si>
  <si>
    <t>https://imip-sistemas.org.br/sistemas/_scriptcase_producao_v9/file/doc/portal_transparencia/contratos_fornecedores/6673/03811242000153a1.pdf</t>
  </si>
  <si>
    <t>2º TA - RENEGOCIAÇÃO FINANCEIRA</t>
  </si>
  <si>
    <t>https://imip-sistemas.org.br/sistemas/_scriptcase_producao_v9/file/doc/portal_transparencia/contratos_fornecedores/7096/03811242000153a2.pdf</t>
  </si>
  <si>
    <t>92.306.257/0006-07</t>
  </si>
  <si>
    <t>MV INFORMATICA NORDESTE LTDA</t>
  </si>
  <si>
    <t>2º TA - ALTERAÇÃO DO VALOR SERVIÇO DE MANUTENÇÃO MENSAL</t>
  </si>
  <si>
    <t>https://imip-sistemas.org.br/sistemas/_scriptcase_producao_v9/file/doc/portal_transparencia/contratos_fornecedores/2120/92306257000275a2.pdf</t>
  </si>
  <si>
    <t>3º TA - REAJUSTE DE PREÇOS</t>
  </si>
  <si>
    <t>https://imip-sistemas.org.br/sistemas/_scriptcase_producao_v9/file/doc/portal_transparencia/contratos_fornecedores/2596/92306257000607a3.pdf</t>
  </si>
  <si>
    <t>4º TA - ALTERAÇÃO DA FILIAL DO CONTRATO</t>
  </si>
  <si>
    <t>https://imip-sistemas.org.br/sistemas/_scriptcase_producao_v9/file/doc/portal_transparencia/contratos_fornecedores/3279/92306257000607a4.pdf</t>
  </si>
  <si>
    <t>5º TA - REAJUSTE DE PREÇOS</t>
  </si>
  <si>
    <t>https://imip-sistemas.org.br/sistemas/_scriptcase_producao_v9/file/doc/portal_transparencia/contratos_fornecedores/3280/92306257000607a5.pdf</t>
  </si>
  <si>
    <t>6º TA - REAJUSTE DE PREÇOS</t>
  </si>
  <si>
    <t>https://imip-sistemas.org.br/sistemas/_scriptcase_producao_v9/file/doc/portal_transparencia/contratos_fornecedores/5224/92306257000607a6.pdf</t>
  </si>
  <si>
    <t>7º TA - REAJUSTE DE PREÇOS</t>
  </si>
  <si>
    <t>https://imip-sistemas.org.br/sistemas/_scriptcase_producao_v9/file/doc/portal_transparencia/contratos_fornecedores/6207/92306257000780a7.pdf</t>
  </si>
  <si>
    <t>8º TA - REAJUSTE DE PREÇOS</t>
  </si>
  <si>
    <t>https://imip-sistemas.org.br/sistemas/_scriptcase_producao_v9/file/doc/portal_transparencia/contratos_fornecedores/6557/92306257000780a8.pdf</t>
  </si>
  <si>
    <t>10.859.287/0001-63</t>
  </si>
  <si>
    <t>NEWMED COM E SERV EQUIP HOSPT LTDA ME</t>
  </si>
  <si>
    <t>https://imip-sistemas.org.br/sistemas/_scriptcase_producao_v9/file/doc/portal_transparencia/contratos_fornecedores/3863/10859287000163a1.pdf</t>
  </si>
  <si>
    <t>2º TA - REDUÇÃO NA QUANTIDADE DE APARELHOS LOCADOS E REAJUSTE DO VALOR</t>
  </si>
  <si>
    <t>https://imip-sistemas.org.br/sistemas/_scriptcase_producao_v9/file/doc/portal_transparencia/contratos_fornecedores/4401/10859287000163a2.pdf</t>
  </si>
  <si>
    <t>3º TA - REDUÇÃO NA QUANTIDADE DE APARELHOS LOCADOS E REAJUSTE DO VALOR</t>
  </si>
  <si>
    <t>https://imip-sistemas.org.br/sistemas/_scriptcase_producao_v9/file/doc/portal_transparencia/contratos_fornecedores/6119/10859287000163a3.pdf</t>
  </si>
  <si>
    <t>22.616.512/0001-10</t>
  </si>
  <si>
    <t>PLENA - SAUDE INTEGRADA LTDA</t>
  </si>
  <si>
    <t>https://imip-sistemas.org.br/sistemas/_scriptcase_producao_v9/file/doc/portal_transparencia/contratos_fornecedores/5691/22616512000110a1.pdf</t>
  </si>
  <si>
    <t>https://imip-sistemas.org.br/sistemas/_scriptcase_producao_v9/file/doc/portal_transparencia/contratos_fornecedores/7018/22616512000110a2.pdf</t>
  </si>
  <si>
    <t>60.094.406/0008-89</t>
  </si>
  <si>
    <t>RENTOKIL INITIAL DO BRASIL LTDA</t>
  </si>
  <si>
    <t>https://imip-sistemas.org.br/sistemas/_scriptcase_producao_v9/file/doc/portal_transparencia/contratos_fornecedores/7041/60094406000889a1.pdf</t>
  </si>
  <si>
    <t>https://imip-sistemas.org.br/sistemas/_scriptcase_producao_v9/file/doc/portal_transparencia/contratos_fornecedores/7144/60094406000889a2.pdf</t>
  </si>
  <si>
    <t>17.634.028/0001-83</t>
  </si>
  <si>
    <t>REUMASTO ATIVIDADES MEDICAS LTDA</t>
  </si>
  <si>
    <t>https://imip-sistemas.org.br/sistemas/_scriptcase_producao_v9/file/doc/portal_transparencia/contratos_fornecedores/5582/17634028000183a1.pdf</t>
  </si>
  <si>
    <t>10.279.299/0001-19</t>
  </si>
  <si>
    <t>RGRAPH COMERCIO E SERVICOS LTDA</t>
  </si>
  <si>
    <t>1º TA - ACRÉSCIMO NA LOCAÇÃO DE EQUIPAMENTOS</t>
  </si>
  <si>
    <t>https://imip-sistemas.org.br/sistemas/_scriptcase_producao_v9/file/doc/portal_transparencia/contratos_fornecedores/2345/10279299000119a1.pdf</t>
  </si>
  <si>
    <t>2º TA - CONSOLIDAÇÃO DOS EQUIPAMENTOS LOCADOS</t>
  </si>
  <si>
    <t>https://imip-sistemas.org.br/sistemas/_scriptcase_producao_v9/file/doc/portal_transparencia/contratos_fornecedores/2441/10279299000119a2.pdf</t>
  </si>
  <si>
    <t>1. Rerratificação da Cláusula Segunda do 2º TA</t>
  </si>
  <si>
    <t>https://imip-sistemas.org.br/sistemas/_scriptcase_producao_v9/file/doc/portal_transparencia/contratos_fornecedores/7085/10279299000119r2.pdf</t>
  </si>
  <si>
    <t>3° TA - Acréscimo de equipamento ao objeto do contrato</t>
  </si>
  <si>
    <t>https://imip-sistemas.org.br/sistemas/_scriptcase_producao_v9/file/doc/portal_transparencia/contratos_fornecedores/7086/10279299000119a3.pdf</t>
  </si>
  <si>
    <t>12.576.670/0001-30</t>
  </si>
  <si>
    <t>S MOURA E R LIMA LIMITADA LTDA</t>
  </si>
  <si>
    <t>https://imip-sistemas.org.br/sistemas/_scriptcase_producao_v9/file/doc/portal_transparencia/contratos_fornecedores/967/12576670000130a.pdf</t>
  </si>
  <si>
    <t>https://imip-sistemas.org.br/sistemas/_scriptcase_producao_v9/file/doc/portal_transparencia/contratos_fornecedores/5555/12576670000130a2.pdf</t>
  </si>
  <si>
    <t>3° TA - Renegociação das condições de pagamento</t>
  </si>
  <si>
    <t>https://imip-sistemas.org.br/sistemas/_scriptcase_producao_v9/file/doc/portal_transparencia/contratos_fornecedores/7083/12576670000130a3.pdf</t>
  </si>
  <si>
    <t>27.569.811/0001-64</t>
  </si>
  <si>
    <t>SAALVAR - SEGURANCA EM ANESTESIA E ANALGESIA DO VALE DO SAO FRANCISCO LTDA</t>
  </si>
  <si>
    <t>1º TA - PRORROGAÇÃO DA VIGÊNCIA - 90 DIAS</t>
  </si>
  <si>
    <t>https://imip-sistemas.org.br/sistemas/_scriptcase_producao_v9/file/doc/portal_transparencia/contratos_fornecedores/6857/27569811000164a1.pdf</t>
  </si>
  <si>
    <t>https://imip-sistemas.org.br/sistemas/_scriptcase_producao_v9/file/doc/portal_transparencia/contratos_fornecedores/7006/27569811000164a2.pdf</t>
  </si>
  <si>
    <t>58.426.628/0001-33</t>
  </si>
  <si>
    <t>SAMTRONIC INDUSTRIA E COMERCIO LTDA.</t>
  </si>
  <si>
    <t>1º TA - Cessão a título gratuito, sem exclusividade de qualquer natureza, de 21 Bombas de Infusão</t>
  </si>
  <si>
    <t>https://imip-sistemas.org.br/sistemas/_scriptcase_producao_v9/file/doc/portal_transparencia/contratos_fornecedores/947/58426628000133a1.pdf</t>
  </si>
  <si>
    <t>2º TA - Cessão a título gratuito, sem exclusividade de qualquer natureza, de 26 Bombas de Infusão</t>
  </si>
  <si>
    <t>https://imip-sistemas.org.br/sistemas/_scriptcase_producao_v9/file/doc/portal_transparencia/contratos_fornecedores/2610/58426628000133a2.pdf</t>
  </si>
  <si>
    <t>3º TA - Cessão a título gratuito, sem exclusividade de qualquer natureza, de 38 Bombas de Infusão</t>
  </si>
  <si>
    <t>https://imip-sistemas.org.br/sistemas/_scriptcase_producao_v9/file/doc/portal_transparencia/contratos_fornecedores/3416/58426628000133a3.pdf</t>
  </si>
  <si>
    <t>4º TA - Cessão a título gratuito, sem exclusividade de qualquer natureza, de 58 Bombas de Infusão</t>
  </si>
  <si>
    <t>https://imip-sistemas.org.br/sistemas/_scriptcase_producao_v9/file/doc/portal_transparencia/contratos_fornecedores/6697/58426628000133a4.pdf</t>
  </si>
  <si>
    <t>5º TA - Diminuição de equipamentos cedidos a titulo de comodato, para 30 Bombas de Infusão</t>
  </si>
  <si>
    <t>https://imip-sistemas.org.br/sistemas/_scriptcase_producao_v9/file/doc/portal_transparencia/contratos_fornecedores/6698/58426628000133a5.pdf</t>
  </si>
  <si>
    <t>07.146.768/0001-17</t>
  </si>
  <si>
    <t>SERV IMAGEM NORDESTE ASSISTENCIA TECNICA</t>
  </si>
  <si>
    <t>1º TA - PRORROGAÇÃO DE VIGÊNCIA</t>
  </si>
  <si>
    <t>https://imip-sistemas.org.br/sistemas/_scriptcase_producao_v9/file/doc/portal_transparencia/contratos_fornecedores/921/07146768000117a1.PDF</t>
  </si>
  <si>
    <t>https://imip-sistemas.org.br/sistemas/_scriptcase_producao_v9/file/doc/portal_transparencia/contratos_fornecedores/1911/07146768000117a2.pdf</t>
  </si>
  <si>
    <t>3º TA - RENEGOCIAÇÃO DAS CONDIÇÕES COMERCIAIS DE EXECUÇÃO DO CONTRATO</t>
  </si>
  <si>
    <t>https://imip-sistemas.org.br/sistemas/_scriptcase_producao_v9/file/doc/portal_transparencia/contratos_fornecedores/1912/07146768000117a3.pdf</t>
  </si>
  <si>
    <t>4º TA - RENEGOCIAÇÃO DAS CONDIÇÕES COMERCIAIS DE EXECUÇÃO DO CONTRATO</t>
  </si>
  <si>
    <t>https://imip-sistemas.org.br/sistemas/_scriptcase_producao_v9/file/doc/portal_transparencia/contratos_fornecedores/3071/07146768000117a4.pdf</t>
  </si>
  <si>
    <t>5º TA - PRORROGAÇÃO DE VIGÊNCIA</t>
  </si>
  <si>
    <t>https://imip-sistemas.org.br/sistemas/_scriptcase_producao_v9/file/doc/portal_transparencia/contratos_fornecedores/3072/07146768000117a5.pdf</t>
  </si>
  <si>
    <t>6º TA - PRORROGAÇÃO DE VIGÊNCIA</t>
  </si>
  <si>
    <t>https://imip-sistemas.org.br/sistemas/_scriptcase_producao_v9/file/doc/portal_transparencia/contratos_fornecedores/3857/07146768000117a6.pdf</t>
  </si>
  <si>
    <t>7º TA - PRORROGAÇÃO DE VIGÊNCIA</t>
  </si>
  <si>
    <t>https://imip-sistemas.org.br/sistemas/_scriptcase_producao_v9/file/doc/portal_transparencia/contratos_fornecedores/4719/07146768000117a7.pdf</t>
  </si>
  <si>
    <t>8º TA - PRORROGAÇÃO DE VIGÊNCIA</t>
  </si>
  <si>
    <t>https://imip-sistemas.org.br/sistemas/_scriptcase_producao_v9/file/doc/portal_transparencia/contratos_fornecedores/6041/07146768000117a8.pdf</t>
  </si>
  <si>
    <t>9º TA - PRORROGAÇÃO DE VIGÊNCIA</t>
  </si>
  <si>
    <t>https://imip-sistemas.org.br/sistemas/_scriptcase_producao_v9/file/doc/portal_transparencia/contratos_fornecedores/7021/07146768000117a9.pdf</t>
  </si>
  <si>
    <t>10º TA - Prorrogação do prazo de vigência e renegociação financeira</t>
  </si>
  <si>
    <t>https://imip-sistemas.org.br/sistemas/_scriptcase_producao_v9/file/doc/portal_transparencia/contratos_fornecedores/7110/07146768000117a10.pdf</t>
  </si>
  <si>
    <t>03.789.272/0008-87</t>
  </si>
  <si>
    <t>SERVICO NACIONAL DE APRENDIZAGEM INDUSTR</t>
  </si>
  <si>
    <t>1º TA - AUMENTO NA QUANTIDADE DE PONTOS DE COLETA PARA ANÁLISE MICROBIOLÓGICA</t>
  </si>
  <si>
    <t>https://imip-sistemas.org.br/sistemas/_scriptcase_producao_v9/file/doc/portal_transparencia/contratos_fornecedores/4186/03789272000887a1.pdf</t>
  </si>
  <si>
    <t>2º TA -  REDUÇÃO NA QUANTIDADE DE PONTOS DE COLETA PARA ANÁLISE MICROBIOLÓGICA</t>
  </si>
  <si>
    <t>https://imip-sistemas.org.br/sistemas/_scriptcase_producao_v9/file/doc/portal_transparencia/contratos_fornecedores/4720/03789272000887a2.pdf</t>
  </si>
  <si>
    <t>3º TA - ATUALIZAÇÃO DAS DISPOSIÇÕES CONTRATUAIS</t>
  </si>
  <si>
    <t>https://imip-sistemas.org.br/sistemas/_scriptcase_producao_v9/file/doc/portal_transparencia/contratos_fornecedores/6999/03789272000887a3.pdf</t>
  </si>
  <si>
    <t>4º TA - RENEGOCIAÇÃO FINANCEIRA DO CONTRATO</t>
  </si>
  <si>
    <t>https://imip-sistemas.org.br/sistemas/_scriptcase_producao_v9/file/doc/portal_transparencia/contratos_fornecedores/7077/03789272000887a4.pdf</t>
  </si>
  <si>
    <t>03.480.539/0001-83</t>
  </si>
  <si>
    <t>SL ENGENHARIA HOSPITALAR LTDA</t>
  </si>
  <si>
    <t>1º E 2º TA - REAJUSTE ANUAL DOS VALORES E CESSÃO DO CONTRATO</t>
  </si>
  <si>
    <t>https://imip-sistemas.org.br/sistemas/_scriptcase_producao_v9/file/doc/portal_transparencia/contratos_fornecedores/923/03480539000183a1.PDF</t>
  </si>
  <si>
    <t>2º TA - CESSÃO DE DIREITOS DA TEC SAÚDE À SL ENGENHARIA</t>
  </si>
  <si>
    <t>https://imip-sistemas.org.br/sistemas/_scriptcase_producao_v9/file/doc/portal_transparencia/contratos_fornecedores/925/03480539000183a3.pdf</t>
  </si>
  <si>
    <t>4º TA - RERRATIFICAÇÃO DO 3º TA</t>
  </si>
  <si>
    <t>https://imip-sistemas.org.br/sistemas/_scriptcase_producao_v9/file/doc/portal_transparencia/contratos_fornecedores/2004/03480539000183a4.pdf</t>
  </si>
  <si>
    <t>5º TA - RENEGOCIAÇÃO DA CONTRAPRESTAÇÃO DE SERVIÇOS</t>
  </si>
  <si>
    <t>https://imip-sistemas.org.br/sistemas/_scriptcase_producao_v9/file/doc/portal_transparencia/contratos_fornecedores/3070/03480539000183a5.pdf</t>
  </si>
  <si>
    <t>6º TA - RENEGOCIAÇÃO DA CONTRAPRESTAÇÃO DE SERVIÇOS</t>
  </si>
  <si>
    <t>https://imip-sistemas.org.br/sistemas/_scriptcase_producao_v9/file/doc/portal_transparencia/contratos_fornecedores/3415/03480539000183a6.pdf</t>
  </si>
  <si>
    <t>7º TA - REAJUSTE AO PREÇO DOS SERVIÇOS EXECUTADOS</t>
  </si>
  <si>
    <t>https://imip-sistemas.org.br/sistemas/_scriptcase_producao_v9/file/doc/portal_transparencia/contratos_fornecedores/4010/03480539000183a7.pdf</t>
  </si>
  <si>
    <t>8º TA - AMPLIAÇÃO TEMPORÁRIA DA EQUIPE DE ENGENHARIA CLÍNICA</t>
  </si>
  <si>
    <t>https://imip-sistemas.org.br/sistemas/_scriptcase_producao_v9/file/doc/portal_transparencia/contratos_fornecedores/4011/03480539000183a8.pdf</t>
  </si>
  <si>
    <t>9º TA - REDUÇÃO DA EQUIPE DE ENGENHARIA CLÍNICA</t>
  </si>
  <si>
    <t>https://imip-sistemas.org.br/sistemas/_scriptcase_producao_v9/file/doc/portal_transparencia/contratos_fornecedores/4391/03480539000183a9.pdf</t>
  </si>
  <si>
    <t>1. RERRATIFICAÇÃO DO 6º TA</t>
  </si>
  <si>
    <t>https://imip-sistemas.org.br/sistemas/_scriptcase_producao_v9/file/doc/portal_transparencia/contratos_fornecedores/5299/03480539000183ra6.pdf</t>
  </si>
  <si>
    <t>10º TA - REAJUSTE AO PREÇO DOS SERVIÇOS EXECUTADOS</t>
  </si>
  <si>
    <t>https://imip-sistemas.org.br/sistemas/_scriptcase_producao_v9/file/doc/portal_transparencia/contratos_fornecedores/7042/03480539000183a10.pdf</t>
  </si>
  <si>
    <t>11º TA - REAJUSTE AO PREÇO DOS SERVIÇOS EXECUTADOS</t>
  </si>
  <si>
    <t>https://imip-sistemas.org.br/sistemas/_scriptcase_producao_v9/file/doc/portal_transparencia/contratos_fornecedores/5329/03480539000183a11.pdf</t>
  </si>
  <si>
    <t>35.521.046/0001-30</t>
  </si>
  <si>
    <t>TGI CONSULTORIA ME GESTAO SA</t>
  </si>
  <si>
    <t>1º TA - REPACTUAÇÃO DO PREÇO</t>
  </si>
  <si>
    <t>https://imip-sistemas.org.br/sistemas/_scriptcase_producao_v9/file/doc/portal_transparencia/contratos_fornecedores/950/35521046000130a1.PDF</t>
  </si>
  <si>
    <t>2º TA - RETIFICAÇÃO DA SISTEMÁTICA DE REEMBOLSA DE DESPESAS</t>
  </si>
  <si>
    <t>https://imip-sistemas.org.br/sistemas/_scriptcase_producao_v9/file/doc/portal_transparencia/contratos_fornecedores/1959/35521046000130a2.pdf</t>
  </si>
  <si>
    <t>3º TA - ACRÉSCIMO TEMPORÁRIO DE SERVIÇO ESPECÍFICO DURANTE 5 MESES</t>
  </si>
  <si>
    <t>https://imip-sistemas.org.br/sistemas/_scriptcase_producao_v9/file/doc/portal_transparencia/contratos_fornecedores/2636/35521046000130a3.pdf</t>
  </si>
  <si>
    <t>53.113.791/0001-22</t>
  </si>
  <si>
    <t>TOTVS SA</t>
  </si>
  <si>
    <t>1. Rateio referente a mensalidade</t>
  </si>
  <si>
    <t>https://imip-sistemas.org.br/sistemas/_scriptcase_producao_v9/file/doc/portal_transparencia/contratos_fornecedores/7148/53113791000122p13.pdf</t>
  </si>
  <si>
    <t>https://imip-sistemas.org.br/sistemas/_scriptcase_producao_v9/file/doc/portal_transparencia/contratos_fornecedores/7149/53113791000122p14.pdf</t>
  </si>
  <si>
    <t>21.833.040/0001-94</t>
  </si>
  <si>
    <t>UROVALE SERVICOS MEDICOS LTDA</t>
  </si>
  <si>
    <t>1º TA - INCLUSÃO DE PROCEDIMENTOS MÉDICOS DE UROFLUXOMETRIA E CIRUGIAS UROLÓGICAS</t>
  </si>
  <si>
    <t>https://imip-sistemas.org.br/sistemas/_scriptcase_producao_v9/file/doc/portal_transparencia/contratos_fornecedores/2410/21833040000194 a1.pdf</t>
  </si>
  <si>
    <t>https://imip-sistemas.org.br/sistemas/_scriptcase_producao_v9/file/doc/portal_transparencia/contratos_fornecedores/5581/21833040000194a2.pdf</t>
  </si>
  <si>
    <t>https://imip-sistemas.org.br/sistemas/_scriptcase_producao_v9/file/doc/portal_transparencia/contratos_fornecedores/7101/21833040000194a3.pdf</t>
  </si>
  <si>
    <t>01.994.968/0001-43</t>
  </si>
  <si>
    <t>VIDEOMED LTDA</t>
  </si>
  <si>
    <t>1º TA - REAJUSTE PELO ÍNDICE IPCA</t>
  </si>
  <si>
    <t>2º TA - SUBSTITUIÇÃO DOS EQUIPAMENTOS LOCADOS, E RENEGOCIAÇÃO DE VALORES</t>
  </si>
  <si>
    <t>https://imip-sistemas.org.br/sistemas/_scriptcase_producao_v9/file/doc/portal_transparencia/contratos_fornecedores/4484/01994968000143a2.pdf</t>
  </si>
  <si>
    <t>3º TA - RENEGOCIAÇÃO DOS VALORES</t>
  </si>
  <si>
    <t>https://imip-sistemas.org.br/sistemas/_scriptcase_producao_v9/file/doc/portal_transparencia/contratos_fornecedores/5809/01994968000143a3.pdf</t>
  </si>
  <si>
    <t>4º TA - Renegociação dos valores devidos a título de aluguel</t>
  </si>
  <si>
    <t>https://imip-sistemas.org.br/sistemas/_scriptcase_producao_v9/file/doc/portal_transparencia/contratos_fornecedores/7107/01994968000143a4.pdf</t>
  </si>
  <si>
    <t>25.300.217/0001-48</t>
  </si>
  <si>
    <t>VITALSAUDE SERVICOS MEDICOS LTDA</t>
  </si>
  <si>
    <t>1º TA - CESSÃO DE DIREITOS À VITALSAÚDE</t>
  </si>
  <si>
    <t>https://imip-sistemas.org.br/sistemas/_scriptcase_producao_v9/file/doc/portal_transparencia/contratos_fornecedores/2414/25300217000148a1.pdf</t>
  </si>
  <si>
    <t>2º TA - ACRÉSCIMO DE SERVIÇO AO CONTRATO</t>
  </si>
  <si>
    <t>https://imip-sistemas.org.br/sistemas/_scriptcase_producao_v9/file/doc/portal_transparencia/contratos_fornecedores/2415/25300217000148a2.pdf</t>
  </si>
  <si>
    <t>https://imip-sistemas.org.br/sistemas/_scriptcase_producao_v9/file/doc/portal_transparencia/contratos_fornecedores/5551/25300217000148a3.pdf</t>
  </si>
  <si>
    <t>24.380.578/0004-21</t>
  </si>
  <si>
    <t>WHITE MARTINS GASES INDS DO NORDESTE AS (GASES)</t>
  </si>
  <si>
    <t>1º TA (1-MO3ED8) - ALTERAÇÃO DE CLÁUSULAS E ANEXOS DO CONTRATO</t>
  </si>
  <si>
    <t>https://imip-sistemas.org.br/sistemas/_scriptcase_producao_v9/file/doc/portal_transparencia/contratos_fornecedores/1631/24380578000421a1.1.pdf</t>
  </si>
  <si>
    <t>2º TA (1-MO3ED8) - ALTERAÇÃO DE CLÁUSULAS E REAJUSTE DE PREÇOS</t>
  </si>
  <si>
    <t>https://imip-sistemas.org.br/sistemas/_scriptcase_producao_v9/file/doc/portal_transparencia/contratos_fornecedores/1632/24380578000421a1.2.pdf</t>
  </si>
  <si>
    <t>3º TA (1-MO3ED8) - REAJUSTE DO PREÇO DE PRODUTOS</t>
  </si>
  <si>
    <t>https://imip-sistemas.org.br/sistemas/_scriptcase_producao_v9/file/doc/portal_transparencia/contratos_fornecedores/1633/24380578000421a1.3.pdf</t>
  </si>
  <si>
    <t>6º TA (1-MO3ED8) - REAJUSTE DO PREÇO DE PRODUTOS, EQUIPAMENTOS E SERVIÇOS</t>
  </si>
  <si>
    <t>https://imip-sistemas.org.br/sistemas/_scriptcase_producao_v9/file/doc/portal_transparencia/contratos_fornecedores/5742/24380578000421a6.pdf</t>
  </si>
  <si>
    <t>7º TA (1-MO3ED8) - REAJUSTE DO PREÇO DE PRODUTOS, EQUIPAMENTOS E SERVIÇOS</t>
  </si>
  <si>
    <t>https://imip-sistemas.org.br/sistemas/_scriptcase_producao_v9/file/doc/portal_transparencia/contratos_fornecedores/5743/24380578000421a7.pdf</t>
  </si>
  <si>
    <t>8º TA (1-MO3ED8) - REAJUSTE DO PREÇO DE PRODUTOS, EQUIPAMENTOS E SERVIÇOS</t>
  </si>
  <si>
    <t>https://imip-sistemas.org.br/sistemas/_scriptcase_producao_v9/file/doc/portal_transparencia/contratos_fornecedores/6418/24380578000421a8.pdf</t>
  </si>
  <si>
    <t>9º TA (1-MO3ED8) - REAJUSTE DO PREÇO DE PRODUTOS, EQUIPAMENTOS E SERVIÇOS</t>
  </si>
  <si>
    <t>https://imip-sistemas.org.br/sistemas/_scriptcase_producao_v9/file/doc/portal_transparencia/contratos_fornecedores/7068/24380578000421a9.pdf</t>
  </si>
  <si>
    <t>WHITE MARTINS GASES INDS DO NORDESTE AS (LOCAÇÃO E ASSISTÊNCIA)</t>
  </si>
  <si>
    <t>1º TA (1-1 MYNEZT) - ALTERAÇÃO DE CLÁUSULAS E ANEXOS DO CONTRATO</t>
  </si>
  <si>
    <t>2º TA (1-1 MYNEZT) - ALTERAÇÃO DE CLÁUSULAS E REAJUSTE DE PREÇOS</t>
  </si>
  <si>
    <t>https://imip-sistemas.org.br/sistemas/_scriptcase_producao_v9/file/doc/portal_transparencia/contratos_fornecedores/2566/24380578000421a2.2.pdf</t>
  </si>
  <si>
    <t>3º TA (1-1 MYNEZT) - REAJUSTE DO PREÇO DE LOCAÇÃO</t>
  </si>
  <si>
    <t>https://imip-sistemas.org.br/sistemas/_scriptcase_producao_v9/file/doc/portal_transparencia/contratos_fornecedores/2567/24380578000421a2.3.pdf</t>
  </si>
  <si>
    <t>4º TA (1-1 MYNEZT) - REAJUSTE DO PREÇO DE LOCAÇÃO</t>
  </si>
  <si>
    <t>https://imip-sistemas.org.br/sistemas/_scriptcase_producao_v9/file/doc/portal_transparencia/contratos_fornecedores/3471/24380578000421a2.4.pdf</t>
  </si>
  <si>
    <t>5º TA (1-1 MYNEZT) - REAJUSTE DO PREÇO DE LOCAÇÃO</t>
  </si>
  <si>
    <t>https://imip-sistemas.org.br/sistemas/_scriptcase_producao_v9/file/doc/portal_transparencia/contratos_fornecedores/3472/24380578000421a2.5.pdf</t>
  </si>
  <si>
    <t>6º TA (1-1 MYNEZT) - REAJUSTE DO PREÇO DE LOCAÇÃO</t>
  </si>
  <si>
    <t>7º TA (1-1 MYNEZT) - REAJUSTE DO PREÇO DE LOCAÇÃO</t>
  </si>
  <si>
    <t>https://imip-sistemas.org.br/sistemas/_scriptcase_producao_v9/file/doc/portal_transparencia/contratos_fornecedores/6417/24380578000421a7.pdf</t>
  </si>
  <si>
    <t>8º TA (1-1 MYNEZT) - REAJUSTE DO PREÇO DE LOCAÇÃO</t>
  </si>
  <si>
    <t>https://imip-sistemas.org.br/sistemas/_scriptcase_producao_v9/file/doc/portal_transparencia/contratos_fornecedores/7069/24380578000421p1a8.pdf</t>
  </si>
  <si>
    <t>9º TA - ALTERAÇÃO DA QUANTIDADE DE EQUIPAMENTOS LOCADOS</t>
  </si>
  <si>
    <t>https://imip-sistemas.org.br/sistemas/_scriptcase_producao_v9/file/doc/portal_transparencia/contratos_fornecedores/7141/24801362000140a9.pdf</t>
  </si>
  <si>
    <t>5º TA - ACRÉSCIMO NA QUANTIDADE DE APARELHOS E REAJUSTE DO VALOR</t>
  </si>
  <si>
    <t>https://imip-sistemas.org.br/sistemas/_scriptcase_producao_v9/file/doc/portal_transparencia/contratos_fornecedores/7150/09014387000100a5.pdf</t>
  </si>
  <si>
    <t>9º TA - REAJUSTE DE PREÇOS</t>
  </si>
  <si>
    <t>https://imip-sistemas.org.br/sistemas/_scriptcase_producao_v9/file/doc/portal_transparencia/contratos_fornecedores/7161/92306257000607a9.pdf</t>
  </si>
  <si>
    <t>https://imip-sistemas.org.br/sistemas/_scriptcase_producao_v9/file/doc/portal_transparencia/contratos_fornecedores/7060/12342816000182a5.pdf</t>
  </si>
  <si>
    <t>2º TA - Revisão das condições de execução dos serviços</t>
  </si>
  <si>
    <t>https://imip-sistemas.org.br/sistemas/_scriptcase_producao_v9/file/doc/portal_transparencia/contratos_fornecedores/7090/41043298000102a2.pdf</t>
  </si>
  <si>
    <t>61.451.121/0001-44</t>
  </si>
  <si>
    <t>CMAN SERVICOS MEDICOS E HOSPITALARES LTDA</t>
  </si>
  <si>
    <t>1º TA - Correção de CNPJ</t>
  </si>
  <si>
    <t>https://imip-sistemas.org.br/sistemas/_scriptcase_producao_v9/file/doc/portal_transparencia/contratos_fornecedores/7166/61451121000144a1.pdf</t>
  </si>
  <si>
    <t>4º TA - RENEGOCIAÇÃO DOS PREÇOS</t>
  </si>
  <si>
    <t>https://imip-sistemas.org.br/sistemas/_scriptcase_producao_v9/file/doc/portal_transparencia/contratos_fornecedores/7173/11863530000180a4.pdf</t>
  </si>
  <si>
    <t>10º TA - ALTERAÇÃO DA QUANTIDADE DE EQUIPAMENTOS LOCADOS</t>
  </si>
  <si>
    <t>https://imip-sistemas.org.br/sistemas/_scriptcase_producao_v9/file/doc/portal_transparencia/contratos_fornecedores/7180/24801362000140a10.pdf</t>
  </si>
  <si>
    <t>5º TA - RENEGOCIAÇÃO FINANCEIRA DO CONTRATO</t>
  </si>
  <si>
    <t>https://imip-sistemas.org.br/sistemas/_scriptcase_producao_v9/file/doc/portal_transparencia/contratos_fornecedores/7168/03789272000887a5.pdf</t>
  </si>
  <si>
    <t>6º TA - REAJUSTE DE VALORES</t>
  </si>
  <si>
    <t>https://imip-sistemas.org.br/sistemas/_scriptcase_producao_v9/file/doc/portal_transparencia/contratos_fornecedores/7174/12626414000100a6.pdf</t>
  </si>
  <si>
    <t>https://imip-sistemas.org.br/sistemas/_scriptcase_producao_v9/file/doc/portal_transparencia/contratos_fornecedores/7176/53113791000122p15.pdf</t>
  </si>
  <si>
    <t>1.Termo de Rerratificação de contrato</t>
  </si>
  <si>
    <t>https://imip-sistemas.org.br/sistemas/_scriptcase_producao_v9/file/doc/portal_transparencia/contratos_fornecedores/7175/61451121000144r.pdf</t>
  </si>
  <si>
    <t>10.310.770/0001-94</t>
  </si>
  <si>
    <t>MAGALHAES ADVOGADOS</t>
  </si>
  <si>
    <t>1. Distrato</t>
  </si>
  <si>
    <t>https://imip-sistemas.org.br/sistemas/_scriptcase_producao_v9/file/doc/portal_transparencia/contratos_fornecedores/7178/10310770000194d.pdf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</si>
</sst>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1%20-%20Pasta%20SES\2026\04.2026\08.%20ARQUIVOS%20SEI\13.2%20PCF%20em%20Excel%20-%20UPAE%20Petrolina%20-%2004.2026.xlsx" TargetMode="External"/><Relationship Id="rId1" Type="http://schemas.openxmlformats.org/officeDocument/2006/relationships/externalLinkPath" Target="/1%20-%20Pasta%20SES/2026/04.2026/08.%20ARQUIVOS%20SEI/13.2%20PCF%20em%20Excel%20-%20UPAE%20Petrolina%20-%2004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570D7-C225-4EF7-8B55-4F2494D4C6B0}">
  <sheetPr>
    <tabColor indexed="13"/>
  </sheetPr>
  <dimension ref="A1:I991"/>
  <sheetViews>
    <sheetView showGridLines="0" tabSelected="1" zoomScale="55" zoomScaleNormal="55" workbookViewId="0">
      <selection sqref="A1:XFD1048576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108.140625" customWidth="1"/>
    <col min="5" max="5" width="116" style="13" customWidth="1"/>
    <col min="6" max="6" width="26" style="14" customWidth="1"/>
    <col min="7" max="7" width="26.85546875" style="14" customWidth="1"/>
    <col min="8" max="8" width="20.7109375" style="15" customWidth="1"/>
    <col min="9" max="9" width="125.2851562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10988301000714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45658</v>
      </c>
      <c r="G2" s="7"/>
      <c r="H2" s="8">
        <v>0</v>
      </c>
      <c r="I2" s="9" t="s">
        <v>13</v>
      </c>
    </row>
    <row r="3" spans="1:9" ht="21" customHeight="1" x14ac:dyDescent="0.2">
      <c r="A3" s="2">
        <f>IFERROR(VLOOKUP(B3,'[1]DADOS (OCULTAR)'!$Q$3:$S$136,3,0),"")</f>
        <v>10988301000714</v>
      </c>
      <c r="B3" s="3" t="s">
        <v>9</v>
      </c>
      <c r="C3" s="4" t="s">
        <v>14</v>
      </c>
      <c r="D3" s="5" t="s">
        <v>15</v>
      </c>
      <c r="E3" s="6" t="s">
        <v>16</v>
      </c>
      <c r="F3" s="7">
        <v>44734</v>
      </c>
      <c r="G3" s="7"/>
      <c r="H3" s="8">
        <v>35</v>
      </c>
      <c r="I3" s="9" t="s">
        <v>17</v>
      </c>
    </row>
    <row r="4" spans="1:9" ht="21" customHeight="1" x14ac:dyDescent="0.2">
      <c r="A4" s="2">
        <f>IFERROR(VLOOKUP(B4,'[1]DADOS (OCULTAR)'!$Q$3:$S$136,3,0),"")</f>
        <v>10988301000714</v>
      </c>
      <c r="B4" s="3" t="s">
        <v>9</v>
      </c>
      <c r="C4" s="4" t="s">
        <v>14</v>
      </c>
      <c r="D4" s="5" t="s">
        <v>15</v>
      </c>
      <c r="E4" s="6" t="s">
        <v>18</v>
      </c>
      <c r="F4" s="7">
        <v>45148</v>
      </c>
      <c r="G4" s="7"/>
      <c r="H4" s="8">
        <v>0</v>
      </c>
      <c r="I4" s="9" t="s">
        <v>19</v>
      </c>
    </row>
    <row r="5" spans="1:9" ht="21" customHeight="1" x14ac:dyDescent="0.2">
      <c r="A5" s="2">
        <f>IFERROR(VLOOKUP(B5,'[1]DADOS (OCULTAR)'!$Q$3:$S$136,3,0),"")</f>
        <v>10988301000714</v>
      </c>
      <c r="B5" s="3" t="s">
        <v>9</v>
      </c>
      <c r="C5" s="4" t="s">
        <v>14</v>
      </c>
      <c r="D5" s="5" t="s">
        <v>15</v>
      </c>
      <c r="E5" s="6" t="s">
        <v>20</v>
      </c>
      <c r="F5" s="7">
        <v>45188</v>
      </c>
      <c r="G5" s="7"/>
      <c r="H5" s="8">
        <v>46.9</v>
      </c>
      <c r="I5" s="9" t="s">
        <v>21</v>
      </c>
    </row>
    <row r="6" spans="1:9" ht="21" customHeight="1" x14ac:dyDescent="0.2">
      <c r="A6" s="2">
        <f>IFERROR(VLOOKUP(B6,'[1]DADOS (OCULTAR)'!$Q$3:$S$136,3,0),"")</f>
        <v>10988301000714</v>
      </c>
      <c r="B6" s="3" t="s">
        <v>9</v>
      </c>
      <c r="C6" s="4" t="s">
        <v>14</v>
      </c>
      <c r="D6" s="5" t="s">
        <v>15</v>
      </c>
      <c r="E6" s="6" t="s">
        <v>22</v>
      </c>
      <c r="F6" s="7">
        <v>45421</v>
      </c>
      <c r="G6" s="7"/>
      <c r="H6" s="8">
        <v>0</v>
      </c>
      <c r="I6" s="9" t="s">
        <v>23</v>
      </c>
    </row>
    <row r="7" spans="1:9" ht="21" customHeight="1" x14ac:dyDescent="0.2">
      <c r="A7" s="2">
        <f>IFERROR(VLOOKUP(B7,'[1]DADOS (OCULTAR)'!$Q$3:$S$136,3,0),"")</f>
        <v>10988301000714</v>
      </c>
      <c r="B7" s="3" t="s">
        <v>9</v>
      </c>
      <c r="C7" s="4" t="s">
        <v>14</v>
      </c>
      <c r="D7" s="5" t="s">
        <v>15</v>
      </c>
      <c r="E7" s="6" t="s">
        <v>24</v>
      </c>
      <c r="F7" s="7">
        <v>45504</v>
      </c>
      <c r="G7" s="7"/>
      <c r="H7" s="8">
        <v>510.33</v>
      </c>
      <c r="I7" s="9" t="s">
        <v>23</v>
      </c>
    </row>
    <row r="8" spans="1:9" ht="21" customHeight="1" x14ac:dyDescent="0.2">
      <c r="A8" s="2">
        <f>IFERROR(VLOOKUP(B8,'[1]DADOS (OCULTAR)'!$Q$3:$S$136,3,0),"")</f>
        <v>10988301000714</v>
      </c>
      <c r="B8" s="3" t="s">
        <v>9</v>
      </c>
      <c r="C8" s="4" t="s">
        <v>25</v>
      </c>
      <c r="D8" s="5" t="s">
        <v>26</v>
      </c>
      <c r="E8" s="6" t="s">
        <v>27</v>
      </c>
      <c r="F8" s="7">
        <v>44277</v>
      </c>
      <c r="G8" s="7"/>
      <c r="H8" s="8">
        <v>4.5</v>
      </c>
      <c r="I8" s="9" t="s">
        <v>28</v>
      </c>
    </row>
    <row r="9" spans="1:9" ht="21" customHeight="1" x14ac:dyDescent="0.2">
      <c r="A9" s="2">
        <f>IFERROR(VLOOKUP(B9,'[1]DADOS (OCULTAR)'!$Q$3:$S$136,3,0),"")</f>
        <v>10988301000714</v>
      </c>
      <c r="B9" s="3" t="s">
        <v>9</v>
      </c>
      <c r="C9" s="4" t="s">
        <v>25</v>
      </c>
      <c r="D9" s="5" t="s">
        <v>26</v>
      </c>
      <c r="E9" s="6" t="s">
        <v>29</v>
      </c>
      <c r="F9" s="7">
        <v>44641</v>
      </c>
      <c r="G9" s="7"/>
      <c r="H9" s="8">
        <v>3.9</v>
      </c>
      <c r="I9" s="9" t="s">
        <v>30</v>
      </c>
    </row>
    <row r="10" spans="1:9" ht="21" customHeight="1" x14ac:dyDescent="0.2">
      <c r="A10" s="2">
        <f>IFERROR(VLOOKUP(B10,'[1]DADOS (OCULTAR)'!$Q$3:$S$136,3,0),"")</f>
        <v>10988301000714</v>
      </c>
      <c r="B10" s="3" t="s">
        <v>9</v>
      </c>
      <c r="C10" s="4" t="s">
        <v>31</v>
      </c>
      <c r="D10" s="5" t="s">
        <v>32</v>
      </c>
      <c r="E10" s="6" t="s">
        <v>33</v>
      </c>
      <c r="F10" s="7">
        <v>43070</v>
      </c>
      <c r="G10" s="7"/>
      <c r="H10" s="8">
        <v>0</v>
      </c>
      <c r="I10" s="9" t="s">
        <v>34</v>
      </c>
    </row>
    <row r="11" spans="1:9" ht="21" customHeight="1" x14ac:dyDescent="0.2">
      <c r="A11" s="2">
        <f>IFERROR(VLOOKUP(B11,'[1]DADOS (OCULTAR)'!$Q$3:$S$136,3,0),"")</f>
        <v>10988301000714</v>
      </c>
      <c r="B11" s="3" t="s">
        <v>9</v>
      </c>
      <c r="C11" s="4" t="s">
        <v>31</v>
      </c>
      <c r="D11" s="5" t="s">
        <v>32</v>
      </c>
      <c r="E11" s="6" t="s">
        <v>35</v>
      </c>
      <c r="F11" s="7">
        <v>43322</v>
      </c>
      <c r="G11" s="7"/>
      <c r="H11" s="8">
        <v>0</v>
      </c>
      <c r="I11" s="9" t="s">
        <v>36</v>
      </c>
    </row>
    <row r="12" spans="1:9" ht="21" customHeight="1" x14ac:dyDescent="0.2">
      <c r="A12" s="2">
        <f>IFERROR(VLOOKUP(B12,'[1]DADOS (OCULTAR)'!$Q$3:$S$136,3,0),"")</f>
        <v>10988301000714</v>
      </c>
      <c r="B12" s="3" t="s">
        <v>9</v>
      </c>
      <c r="C12" s="4" t="s">
        <v>37</v>
      </c>
      <c r="D12" s="5" t="s">
        <v>38</v>
      </c>
      <c r="E12" s="6" t="s">
        <v>39</v>
      </c>
      <c r="F12" s="7">
        <v>41945</v>
      </c>
      <c r="G12" s="7"/>
      <c r="H12" s="8">
        <v>0</v>
      </c>
      <c r="I12" s="9" t="s">
        <v>40</v>
      </c>
    </row>
    <row r="13" spans="1:9" ht="21" customHeight="1" x14ac:dyDescent="0.2">
      <c r="A13" s="2">
        <f>IFERROR(VLOOKUP(B13,'[1]DADOS (OCULTAR)'!$Q$3:$S$136,3,0),"")</f>
        <v>10988301000714</v>
      </c>
      <c r="B13" s="3" t="s">
        <v>9</v>
      </c>
      <c r="C13" s="4" t="s">
        <v>37</v>
      </c>
      <c r="D13" s="5" t="s">
        <v>38</v>
      </c>
      <c r="E13" s="6" t="s">
        <v>41</v>
      </c>
      <c r="F13" s="7">
        <v>44774</v>
      </c>
      <c r="G13" s="7"/>
      <c r="H13" s="8">
        <v>0</v>
      </c>
      <c r="I13" s="9" t="s">
        <v>42</v>
      </c>
    </row>
    <row r="14" spans="1:9" ht="21" customHeight="1" x14ac:dyDescent="0.2">
      <c r="A14" s="2">
        <f>IFERROR(VLOOKUP(B14,'[1]DADOS (OCULTAR)'!$Q$3:$S$136,3,0),"")</f>
        <v>10988301000714</v>
      </c>
      <c r="B14" s="3" t="s">
        <v>9</v>
      </c>
      <c r="C14" s="4" t="s">
        <v>37</v>
      </c>
      <c r="D14" s="5" t="s">
        <v>38</v>
      </c>
      <c r="E14" s="6" t="s">
        <v>43</v>
      </c>
      <c r="F14" s="7">
        <v>44788</v>
      </c>
      <c r="G14" s="7"/>
      <c r="H14" s="8">
        <v>35</v>
      </c>
      <c r="I14" s="9" t="s">
        <v>44</v>
      </c>
    </row>
    <row r="15" spans="1:9" ht="21" customHeight="1" x14ac:dyDescent="0.2">
      <c r="A15" s="2">
        <f>IFERROR(VLOOKUP(B15,'[1]DADOS (OCULTAR)'!$Q$3:$S$136,3,0),"")</f>
        <v>10988301000714</v>
      </c>
      <c r="B15" s="3" t="s">
        <v>9</v>
      </c>
      <c r="C15" s="4" t="s">
        <v>45</v>
      </c>
      <c r="D15" s="5" t="s">
        <v>46</v>
      </c>
      <c r="E15" s="6" t="s">
        <v>39</v>
      </c>
      <c r="F15" s="7">
        <v>41853</v>
      </c>
      <c r="G15" s="7"/>
      <c r="H15" s="8">
        <v>0</v>
      </c>
      <c r="I15" s="9" t="s">
        <v>47</v>
      </c>
    </row>
    <row r="16" spans="1:9" ht="21" customHeight="1" x14ac:dyDescent="0.2">
      <c r="A16" s="2">
        <f>IFERROR(VLOOKUP(B16,'[1]DADOS (OCULTAR)'!$Q$3:$S$136,3,0),"")</f>
        <v>10988301000714</v>
      </c>
      <c r="B16" s="3" t="s">
        <v>9</v>
      </c>
      <c r="C16" s="4" t="s">
        <v>45</v>
      </c>
      <c r="D16" s="5" t="s">
        <v>46</v>
      </c>
      <c r="E16" s="6" t="s">
        <v>41</v>
      </c>
      <c r="F16" s="7">
        <v>41854</v>
      </c>
      <c r="G16" s="7"/>
      <c r="H16" s="8">
        <v>0</v>
      </c>
      <c r="I16" s="9" t="s">
        <v>48</v>
      </c>
    </row>
    <row r="17" spans="1:9" ht="21" customHeight="1" x14ac:dyDescent="0.2">
      <c r="A17" s="2">
        <f>IFERROR(VLOOKUP(B17,'[1]DADOS (OCULTAR)'!$Q$3:$S$136,3,0),"")</f>
        <v>10988301000714</v>
      </c>
      <c r="B17" s="3" t="s">
        <v>9</v>
      </c>
      <c r="C17" s="4" t="s">
        <v>45</v>
      </c>
      <c r="D17" s="5" t="s">
        <v>46</v>
      </c>
      <c r="E17" s="6" t="s">
        <v>43</v>
      </c>
      <c r="F17" s="7">
        <v>44788</v>
      </c>
      <c r="G17" s="7"/>
      <c r="H17" s="8">
        <v>35</v>
      </c>
      <c r="I17" s="9" t="s">
        <v>49</v>
      </c>
    </row>
    <row r="18" spans="1:9" ht="21" customHeight="1" x14ac:dyDescent="0.2">
      <c r="A18" s="2">
        <f>IFERROR(VLOOKUP(B18,'[1]DADOS (OCULTAR)'!$Q$3:$S$136,3,0),"")</f>
        <v>10988301000714</v>
      </c>
      <c r="B18" s="3" t="s">
        <v>9</v>
      </c>
      <c r="C18" s="4" t="s">
        <v>50</v>
      </c>
      <c r="D18" s="5" t="s">
        <v>51</v>
      </c>
      <c r="E18" s="6" t="s">
        <v>52</v>
      </c>
      <c r="F18" s="7">
        <v>43434</v>
      </c>
      <c r="G18" s="7"/>
      <c r="H18" s="8">
        <v>1200</v>
      </c>
      <c r="I18" s="9" t="s">
        <v>53</v>
      </c>
    </row>
    <row r="19" spans="1:9" ht="21" customHeight="1" x14ac:dyDescent="0.2">
      <c r="A19" s="2">
        <f>IFERROR(VLOOKUP(B19,'[1]DADOS (OCULTAR)'!$Q$3:$S$136,3,0),"")</f>
        <v>10988301000714</v>
      </c>
      <c r="B19" s="3" t="s">
        <v>9</v>
      </c>
      <c r="C19" s="4" t="s">
        <v>50</v>
      </c>
      <c r="D19" s="5" t="s">
        <v>51</v>
      </c>
      <c r="E19" s="6" t="s">
        <v>54</v>
      </c>
      <c r="F19" s="7">
        <v>43800</v>
      </c>
      <c r="G19" s="7"/>
      <c r="H19" s="8">
        <v>1200</v>
      </c>
      <c r="I19" s="9" t="s">
        <v>55</v>
      </c>
    </row>
    <row r="20" spans="1:9" ht="21" customHeight="1" x14ac:dyDescent="0.2">
      <c r="A20" s="2">
        <f>IFERROR(VLOOKUP(B20,'[1]DADOS (OCULTAR)'!$Q$3:$S$136,3,0),"")</f>
        <v>10988301000714</v>
      </c>
      <c r="B20" s="3" t="s">
        <v>9</v>
      </c>
      <c r="C20" s="4" t="s">
        <v>50</v>
      </c>
      <c r="D20" s="5" t="s">
        <v>51</v>
      </c>
      <c r="E20" s="6" t="s">
        <v>56</v>
      </c>
      <c r="F20" s="7">
        <v>45463</v>
      </c>
      <c r="G20" s="7"/>
      <c r="H20" s="8">
        <v>1200</v>
      </c>
      <c r="I20" s="9" t="s">
        <v>57</v>
      </c>
    </row>
    <row r="21" spans="1:9" ht="21" customHeight="1" x14ac:dyDescent="0.2">
      <c r="A21" s="2">
        <f>IFERROR(VLOOKUP(B21,'[1]DADOS (OCULTAR)'!$Q$3:$S$136,3,0),"")</f>
        <v>10988301000714</v>
      </c>
      <c r="B21" s="3" t="s">
        <v>9</v>
      </c>
      <c r="C21" s="4" t="s">
        <v>58</v>
      </c>
      <c r="D21" s="5" t="s">
        <v>59</v>
      </c>
      <c r="E21" s="6" t="s">
        <v>60</v>
      </c>
      <c r="F21" s="7">
        <v>41944</v>
      </c>
      <c r="G21" s="7"/>
      <c r="H21" s="8">
        <v>1681.38</v>
      </c>
      <c r="I21" s="9" t="s">
        <v>61</v>
      </c>
    </row>
    <row r="22" spans="1:9" ht="21" customHeight="1" x14ac:dyDescent="0.2">
      <c r="A22" s="2">
        <f>IFERROR(VLOOKUP(B22,'[1]DADOS (OCULTAR)'!$Q$3:$S$136,3,0),"")</f>
        <v>10988301000714</v>
      </c>
      <c r="B22" s="3" t="s">
        <v>9</v>
      </c>
      <c r="C22" s="4" t="s">
        <v>58</v>
      </c>
      <c r="D22" s="5" t="s">
        <v>59</v>
      </c>
      <c r="E22" s="6" t="s">
        <v>62</v>
      </c>
      <c r="F22" s="7">
        <v>42125</v>
      </c>
      <c r="G22" s="7"/>
      <c r="H22" s="8">
        <v>1345.1</v>
      </c>
      <c r="I22" s="9" t="s">
        <v>63</v>
      </c>
    </row>
    <row r="23" spans="1:9" ht="21" customHeight="1" x14ac:dyDescent="0.2">
      <c r="A23" s="2">
        <f>IFERROR(VLOOKUP(B23,'[1]DADOS (OCULTAR)'!$Q$3:$S$136,3,0),"")</f>
        <v>10988301000714</v>
      </c>
      <c r="B23" s="3" t="s">
        <v>9</v>
      </c>
      <c r="C23" s="4" t="s">
        <v>58</v>
      </c>
      <c r="D23" s="5" t="s">
        <v>59</v>
      </c>
      <c r="E23" s="6" t="s">
        <v>60</v>
      </c>
      <c r="F23" s="7">
        <v>42156</v>
      </c>
      <c r="G23" s="7"/>
      <c r="H23" s="8">
        <v>1337.72</v>
      </c>
      <c r="I23" s="9" t="s">
        <v>61</v>
      </c>
    </row>
    <row r="24" spans="1:9" ht="21" customHeight="1" x14ac:dyDescent="0.2">
      <c r="A24" s="2">
        <f>IFERROR(VLOOKUP(B24,'[1]DADOS (OCULTAR)'!$Q$3:$S$136,3,0),"")</f>
        <v>10988301000714</v>
      </c>
      <c r="B24" s="3" t="s">
        <v>9</v>
      </c>
      <c r="C24" s="4" t="s">
        <v>58</v>
      </c>
      <c r="D24" s="5" t="s">
        <v>59</v>
      </c>
      <c r="E24" s="6" t="s">
        <v>64</v>
      </c>
      <c r="F24" s="7">
        <v>42371</v>
      </c>
      <c r="G24" s="7"/>
      <c r="H24" s="8">
        <v>1337.72</v>
      </c>
      <c r="I24" s="9" t="s">
        <v>65</v>
      </c>
    </row>
    <row r="25" spans="1:9" ht="21" customHeight="1" x14ac:dyDescent="0.2">
      <c r="A25" s="2">
        <f>IFERROR(VLOOKUP(B25,'[1]DADOS (OCULTAR)'!$Q$3:$S$136,3,0),"")</f>
        <v>10988301000714</v>
      </c>
      <c r="B25" s="3" t="s">
        <v>9</v>
      </c>
      <c r="C25" s="4" t="s">
        <v>58</v>
      </c>
      <c r="D25" s="5" t="s">
        <v>59</v>
      </c>
      <c r="E25" s="6" t="s">
        <v>66</v>
      </c>
      <c r="F25" s="7">
        <v>44256</v>
      </c>
      <c r="G25" s="7"/>
      <c r="H25" s="8">
        <v>1000</v>
      </c>
      <c r="I25" s="9" t="s">
        <v>67</v>
      </c>
    </row>
    <row r="26" spans="1:9" ht="21" customHeight="1" x14ac:dyDescent="0.2">
      <c r="A26" s="2">
        <f>IFERROR(VLOOKUP(B26,'[1]DADOS (OCULTAR)'!$Q$3:$S$136,3,0),"")</f>
        <v>10988301000714</v>
      </c>
      <c r="B26" s="3" t="s">
        <v>9</v>
      </c>
      <c r="C26" s="4" t="s">
        <v>58</v>
      </c>
      <c r="D26" s="5" t="s">
        <v>59</v>
      </c>
      <c r="E26" s="6" t="s">
        <v>68</v>
      </c>
      <c r="F26" s="7">
        <v>45091</v>
      </c>
      <c r="G26" s="7"/>
      <c r="H26" s="8">
        <v>0</v>
      </c>
      <c r="I26" s="9" t="s">
        <v>69</v>
      </c>
    </row>
    <row r="27" spans="1:9" ht="21" customHeight="1" x14ac:dyDescent="0.2">
      <c r="A27" s="2">
        <f>IFERROR(VLOOKUP(B27,'[1]DADOS (OCULTAR)'!$Q$3:$S$136,3,0),"")</f>
        <v>10988301000714</v>
      </c>
      <c r="B27" s="3" t="s">
        <v>9</v>
      </c>
      <c r="C27" s="4" t="s">
        <v>58</v>
      </c>
      <c r="D27" s="5" t="s">
        <v>59</v>
      </c>
      <c r="E27" s="6" t="s">
        <v>70</v>
      </c>
      <c r="F27" s="7">
        <v>45166</v>
      </c>
      <c r="G27" s="7"/>
      <c r="H27" s="8">
        <v>0</v>
      </c>
      <c r="I27" s="9" t="s">
        <v>71</v>
      </c>
    </row>
    <row r="28" spans="1:9" ht="21" customHeight="1" x14ac:dyDescent="0.2">
      <c r="A28" s="2">
        <f>IFERROR(VLOOKUP(B28,'[1]DADOS (OCULTAR)'!$Q$3:$S$136,3,0),"")</f>
        <v>10988301000714</v>
      </c>
      <c r="B28" s="3" t="s">
        <v>9</v>
      </c>
      <c r="C28" s="4" t="s">
        <v>58</v>
      </c>
      <c r="D28" s="5" t="s">
        <v>59</v>
      </c>
      <c r="E28" s="6" t="s">
        <v>72</v>
      </c>
      <c r="F28" s="7">
        <v>45548</v>
      </c>
      <c r="G28" s="7"/>
      <c r="H28" s="8">
        <v>1044.98</v>
      </c>
      <c r="I28" s="9" t="s">
        <v>73</v>
      </c>
    </row>
    <row r="29" spans="1:9" ht="21" customHeight="1" x14ac:dyDescent="0.2">
      <c r="A29" s="2">
        <f>IFERROR(VLOOKUP(B29,'[1]DADOS (OCULTAR)'!$Q$3:$S$136,3,0),"")</f>
        <v>10988301000714</v>
      </c>
      <c r="B29" s="3" t="s">
        <v>9</v>
      </c>
      <c r="C29" s="4" t="s">
        <v>58</v>
      </c>
      <c r="D29" s="5" t="s">
        <v>59</v>
      </c>
      <c r="E29" s="6" t="s">
        <v>74</v>
      </c>
      <c r="F29" s="7">
        <v>45901</v>
      </c>
      <c r="G29" s="7"/>
      <c r="H29" s="8">
        <v>1097.23</v>
      </c>
      <c r="I29" s="9" t="s">
        <v>75</v>
      </c>
    </row>
    <row r="30" spans="1:9" ht="21" customHeight="1" x14ac:dyDescent="0.2">
      <c r="A30" s="2">
        <f>IFERROR(VLOOKUP(B30,'[1]DADOS (OCULTAR)'!$Q$3:$S$136,3,0),"")</f>
        <v>10988301000714</v>
      </c>
      <c r="B30" s="3" t="s">
        <v>9</v>
      </c>
      <c r="C30" s="4" t="s">
        <v>76</v>
      </c>
      <c r="D30" s="5" t="s">
        <v>77</v>
      </c>
      <c r="E30" s="6" t="s">
        <v>78</v>
      </c>
      <c r="F30" s="7">
        <v>43129</v>
      </c>
      <c r="G30" s="7"/>
      <c r="H30" s="8">
        <v>0</v>
      </c>
      <c r="I30" s="9" t="s">
        <v>79</v>
      </c>
    </row>
    <row r="31" spans="1:9" ht="21" customHeight="1" x14ac:dyDescent="0.2">
      <c r="A31" s="2">
        <f>IFERROR(VLOOKUP(B31,'[1]DADOS (OCULTAR)'!$Q$3:$S$136,3,0),"")</f>
        <v>10988301000714</v>
      </c>
      <c r="B31" s="3" t="s">
        <v>9</v>
      </c>
      <c r="C31" s="4" t="s">
        <v>76</v>
      </c>
      <c r="D31" s="5" t="s">
        <v>77</v>
      </c>
      <c r="E31" s="6" t="s">
        <v>80</v>
      </c>
      <c r="F31" s="7">
        <v>43976</v>
      </c>
      <c r="G31" s="7"/>
      <c r="H31" s="8">
        <v>0</v>
      </c>
      <c r="I31" s="9" t="s">
        <v>81</v>
      </c>
    </row>
    <row r="32" spans="1:9" ht="21" customHeight="1" x14ac:dyDescent="0.2">
      <c r="A32" s="2">
        <f>IFERROR(VLOOKUP(B32,'[1]DADOS (OCULTAR)'!$Q$3:$S$136,3,0),"")</f>
        <v>10988301000714</v>
      </c>
      <c r="B32" s="3" t="s">
        <v>9</v>
      </c>
      <c r="C32" s="4" t="s">
        <v>76</v>
      </c>
      <c r="D32" s="5" t="s">
        <v>77</v>
      </c>
      <c r="E32" s="6" t="s">
        <v>82</v>
      </c>
      <c r="F32" s="7">
        <v>44166</v>
      </c>
      <c r="G32" s="7"/>
      <c r="H32" s="8">
        <v>1.85</v>
      </c>
      <c r="I32" s="9" t="s">
        <v>83</v>
      </c>
    </row>
    <row r="33" spans="1:9" ht="21" customHeight="1" x14ac:dyDescent="0.2">
      <c r="A33" s="2">
        <f>IFERROR(VLOOKUP(B33,'[1]DADOS (OCULTAR)'!$Q$3:$S$136,3,0),"")</f>
        <v>10988301000714</v>
      </c>
      <c r="B33" s="3" t="s">
        <v>9</v>
      </c>
      <c r="C33" s="4" t="s">
        <v>84</v>
      </c>
      <c r="D33" s="5" t="s">
        <v>85</v>
      </c>
      <c r="E33" s="6" t="s">
        <v>86</v>
      </c>
      <c r="F33" s="7">
        <v>44837</v>
      </c>
      <c r="G33" s="7"/>
      <c r="H33" s="8">
        <v>4782.76</v>
      </c>
      <c r="I33" s="9" t="s">
        <v>87</v>
      </c>
    </row>
    <row r="34" spans="1:9" ht="21" customHeight="1" x14ac:dyDescent="0.2">
      <c r="A34" s="2">
        <f>IFERROR(VLOOKUP(B34,'[1]DADOS (OCULTAR)'!$Q$3:$S$136,3,0),"")</f>
        <v>10988301000714</v>
      </c>
      <c r="B34" s="3" t="s">
        <v>9</v>
      </c>
      <c r="C34" s="4" t="s">
        <v>84</v>
      </c>
      <c r="D34" s="5" t="s">
        <v>85</v>
      </c>
      <c r="E34" s="6" t="s">
        <v>88</v>
      </c>
      <c r="F34" s="7">
        <v>44845</v>
      </c>
      <c r="G34" s="7"/>
      <c r="H34" s="8">
        <v>2391.38</v>
      </c>
      <c r="I34" s="9" t="s">
        <v>89</v>
      </c>
    </row>
    <row r="35" spans="1:9" ht="21" customHeight="1" x14ac:dyDescent="0.2">
      <c r="A35" s="2">
        <f>IFERROR(VLOOKUP(B35,'[1]DADOS (OCULTAR)'!$Q$3:$S$136,3,0),"")</f>
        <v>10988301000714</v>
      </c>
      <c r="B35" s="3" t="s">
        <v>9</v>
      </c>
      <c r="C35" s="4" t="s">
        <v>84</v>
      </c>
      <c r="D35" s="5" t="s">
        <v>85</v>
      </c>
      <c r="E35" s="6" t="s">
        <v>90</v>
      </c>
      <c r="F35" s="7">
        <v>45717</v>
      </c>
      <c r="G35" s="7"/>
      <c r="H35" s="8">
        <v>2510</v>
      </c>
      <c r="I35" s="9" t="s">
        <v>91</v>
      </c>
    </row>
    <row r="36" spans="1:9" ht="21" customHeight="1" x14ac:dyDescent="0.2">
      <c r="A36" s="2">
        <f>IFERROR(VLOOKUP(B36,'[1]DADOS (OCULTAR)'!$Q$3:$S$136,3,0),"")</f>
        <v>10988301000714</v>
      </c>
      <c r="B36" s="3" t="s">
        <v>9</v>
      </c>
      <c r="C36" s="4" t="s">
        <v>84</v>
      </c>
      <c r="D36" s="5" t="s">
        <v>85</v>
      </c>
      <c r="E36" s="6" t="s">
        <v>92</v>
      </c>
      <c r="F36" s="7">
        <v>45809</v>
      </c>
      <c r="G36" s="7"/>
      <c r="H36" s="8">
        <v>2100</v>
      </c>
      <c r="I36" s="9" t="s">
        <v>93</v>
      </c>
    </row>
    <row r="37" spans="1:9" ht="21" customHeight="1" x14ac:dyDescent="0.2">
      <c r="A37" s="2">
        <f>IFERROR(VLOOKUP(B37,'[1]DADOS (OCULTAR)'!$Q$3:$S$136,3,0),"")</f>
        <v>10988301000714</v>
      </c>
      <c r="B37" s="3" t="s">
        <v>9</v>
      </c>
      <c r="C37" s="4" t="s">
        <v>94</v>
      </c>
      <c r="D37" s="5" t="s">
        <v>95</v>
      </c>
      <c r="E37" s="6" t="s">
        <v>96</v>
      </c>
      <c r="F37" s="7">
        <v>45476</v>
      </c>
      <c r="G37" s="7"/>
      <c r="H37" s="8">
        <v>4.9800000000000004</v>
      </c>
      <c r="I37" s="9" t="s">
        <v>97</v>
      </c>
    </row>
    <row r="38" spans="1:9" ht="21" customHeight="1" x14ac:dyDescent="0.2">
      <c r="A38" s="2">
        <f>IFERROR(VLOOKUP(B38,'[1]DADOS (OCULTAR)'!$Q$3:$S$136,3,0),"")</f>
        <v>10988301000714</v>
      </c>
      <c r="B38" s="3" t="s">
        <v>9</v>
      </c>
      <c r="C38" s="4" t="s">
        <v>94</v>
      </c>
      <c r="D38" s="5" t="s">
        <v>95</v>
      </c>
      <c r="E38" s="6" t="s">
        <v>98</v>
      </c>
      <c r="F38" s="7">
        <v>45870</v>
      </c>
      <c r="G38" s="7"/>
      <c r="H38" s="8">
        <v>0</v>
      </c>
      <c r="I38" s="9" t="s">
        <v>99</v>
      </c>
    </row>
    <row r="39" spans="1:9" ht="21" customHeight="1" x14ac:dyDescent="0.2">
      <c r="A39" s="2">
        <f>IFERROR(VLOOKUP(B39,'[1]DADOS (OCULTAR)'!$Q$3:$S$136,3,0),"")</f>
        <v>10988301000714</v>
      </c>
      <c r="B39" s="3" t="s">
        <v>9</v>
      </c>
      <c r="C39" s="4" t="s">
        <v>100</v>
      </c>
      <c r="D39" s="5" t="s">
        <v>101</v>
      </c>
      <c r="E39" s="6" t="s">
        <v>102</v>
      </c>
      <c r="F39" s="7">
        <v>44503</v>
      </c>
      <c r="G39" s="7"/>
      <c r="H39" s="8">
        <v>249</v>
      </c>
      <c r="I39" s="9" t="s">
        <v>103</v>
      </c>
    </row>
    <row r="40" spans="1:9" ht="21" customHeight="1" x14ac:dyDescent="0.2">
      <c r="A40" s="2">
        <f>IFERROR(VLOOKUP(B40,'[1]DADOS (OCULTAR)'!$Q$3:$S$136,3,0),"")</f>
        <v>10988301000714</v>
      </c>
      <c r="B40" s="3" t="s">
        <v>9</v>
      </c>
      <c r="C40" s="4" t="s">
        <v>100</v>
      </c>
      <c r="D40" s="5" t="s">
        <v>101</v>
      </c>
      <c r="E40" s="6" t="s">
        <v>104</v>
      </c>
      <c r="F40" s="7">
        <v>44585</v>
      </c>
      <c r="G40" s="7"/>
      <c r="H40" s="8">
        <v>249</v>
      </c>
      <c r="I40" s="9" t="s">
        <v>105</v>
      </c>
    </row>
    <row r="41" spans="1:9" ht="21" customHeight="1" x14ac:dyDescent="0.2">
      <c r="A41" s="2">
        <f>IFERROR(VLOOKUP(B41,'[1]DADOS (OCULTAR)'!$Q$3:$S$136,3,0),"")</f>
        <v>10988301000714</v>
      </c>
      <c r="B41" s="3" t="s">
        <v>9</v>
      </c>
      <c r="C41" s="4" t="s">
        <v>100</v>
      </c>
      <c r="D41" s="5" t="s">
        <v>101</v>
      </c>
      <c r="E41" s="6" t="s">
        <v>106</v>
      </c>
      <c r="F41" s="7">
        <v>44753</v>
      </c>
      <c r="G41" s="7"/>
      <c r="H41" s="8">
        <v>249</v>
      </c>
      <c r="I41" s="9" t="s">
        <v>107</v>
      </c>
    </row>
    <row r="42" spans="1:9" ht="21" customHeight="1" x14ac:dyDescent="0.2">
      <c r="A42" s="2">
        <f>IFERROR(VLOOKUP(B42,'[1]DADOS (OCULTAR)'!$Q$3:$S$136,3,0),"")</f>
        <v>10988301000714</v>
      </c>
      <c r="B42" s="3" t="s">
        <v>9</v>
      </c>
      <c r="C42" s="4" t="s">
        <v>100</v>
      </c>
      <c r="D42" s="5" t="s">
        <v>101</v>
      </c>
      <c r="E42" s="6" t="s">
        <v>108</v>
      </c>
      <c r="F42" s="7">
        <v>44774</v>
      </c>
      <c r="G42" s="7"/>
      <c r="H42" s="8">
        <v>249</v>
      </c>
      <c r="I42" s="9" t="s">
        <v>109</v>
      </c>
    </row>
    <row r="43" spans="1:9" ht="21" customHeight="1" x14ac:dyDescent="0.2">
      <c r="A43" s="2">
        <f>IFERROR(VLOOKUP(B43,'[1]DADOS (OCULTAR)'!$Q$3:$S$136,3,0),"")</f>
        <v>10988301000714</v>
      </c>
      <c r="B43" s="3" t="s">
        <v>9</v>
      </c>
      <c r="C43" s="4" t="s">
        <v>100</v>
      </c>
      <c r="D43" s="5" t="s">
        <v>101</v>
      </c>
      <c r="E43" s="6" t="s">
        <v>110</v>
      </c>
      <c r="F43" s="10">
        <v>44847</v>
      </c>
      <c r="G43" s="10"/>
      <c r="H43" s="8">
        <v>249</v>
      </c>
      <c r="I43" s="9" t="s">
        <v>111</v>
      </c>
    </row>
    <row r="44" spans="1:9" ht="21" customHeight="1" x14ac:dyDescent="0.2">
      <c r="A44" s="2">
        <f>IFERROR(VLOOKUP(B44,'[1]DADOS (OCULTAR)'!$Q$3:$S$136,3,0),"")</f>
        <v>10988301000714</v>
      </c>
      <c r="B44" s="3" t="s">
        <v>9</v>
      </c>
      <c r="C44" s="4" t="s">
        <v>100</v>
      </c>
      <c r="D44" s="5" t="s">
        <v>101</v>
      </c>
      <c r="E44" s="6" t="s">
        <v>112</v>
      </c>
      <c r="F44" s="10">
        <v>45026</v>
      </c>
      <c r="G44" s="10"/>
      <c r="H44" s="8">
        <v>249</v>
      </c>
      <c r="I44" s="9" t="s">
        <v>113</v>
      </c>
    </row>
    <row r="45" spans="1:9" ht="21" customHeight="1" x14ac:dyDescent="0.2">
      <c r="A45" s="2">
        <f>IFERROR(VLOOKUP(B45,'[1]DADOS (OCULTAR)'!$Q$3:$S$136,3,0),"")</f>
        <v>10988301000714</v>
      </c>
      <c r="B45" s="3" t="s">
        <v>9</v>
      </c>
      <c r="C45" s="4" t="s">
        <v>100</v>
      </c>
      <c r="D45" s="5" t="s">
        <v>101</v>
      </c>
      <c r="E45" s="6" t="s">
        <v>114</v>
      </c>
      <c r="F45" s="10">
        <v>45296</v>
      </c>
      <c r="G45" s="10"/>
      <c r="H45" s="8">
        <v>249</v>
      </c>
      <c r="I45" s="9" t="s">
        <v>115</v>
      </c>
    </row>
    <row r="46" spans="1:9" ht="21" customHeight="1" x14ac:dyDescent="0.2">
      <c r="A46" s="2">
        <f>IFERROR(VLOOKUP(B46,'[1]DADOS (OCULTAR)'!$Q$3:$S$136,3,0),"")</f>
        <v>10988301000714</v>
      </c>
      <c r="B46" s="3" t="s">
        <v>9</v>
      </c>
      <c r="C46" s="4" t="s">
        <v>100</v>
      </c>
      <c r="D46" s="5" t="s">
        <v>101</v>
      </c>
      <c r="E46" s="6" t="s">
        <v>116</v>
      </c>
      <c r="F46" s="10">
        <v>45406</v>
      </c>
      <c r="G46" s="10"/>
      <c r="H46" s="8">
        <v>249</v>
      </c>
      <c r="I46" s="9" t="s">
        <v>117</v>
      </c>
    </row>
    <row r="47" spans="1:9" ht="21" customHeight="1" x14ac:dyDescent="0.2">
      <c r="A47" s="2">
        <f>IFERROR(VLOOKUP(B47,'[1]DADOS (OCULTAR)'!$Q$3:$S$136,3,0),"")</f>
        <v>10988301000714</v>
      </c>
      <c r="B47" s="3" t="s">
        <v>9</v>
      </c>
      <c r="C47" s="4" t="s">
        <v>118</v>
      </c>
      <c r="D47" s="5" t="s">
        <v>119</v>
      </c>
      <c r="E47" s="6" t="s">
        <v>120</v>
      </c>
      <c r="F47" s="10">
        <v>41641</v>
      </c>
      <c r="G47" s="10"/>
      <c r="H47" s="8">
        <v>0</v>
      </c>
      <c r="I47" s="9" t="s">
        <v>121</v>
      </c>
    </row>
    <row r="48" spans="1:9" ht="21" customHeight="1" x14ac:dyDescent="0.2">
      <c r="A48" s="2">
        <f>IFERROR(VLOOKUP(B48,'[1]DADOS (OCULTAR)'!$Q$3:$S$136,3,0),"")</f>
        <v>10988301000714</v>
      </c>
      <c r="B48" s="3" t="s">
        <v>9</v>
      </c>
      <c r="C48" s="4" t="s">
        <v>118</v>
      </c>
      <c r="D48" s="5" t="s">
        <v>119</v>
      </c>
      <c r="E48" s="6" t="s">
        <v>54</v>
      </c>
      <c r="F48" s="10">
        <v>41853</v>
      </c>
      <c r="G48" s="10"/>
      <c r="H48" s="8">
        <v>0</v>
      </c>
      <c r="I48" s="9" t="s">
        <v>122</v>
      </c>
    </row>
    <row r="49" spans="1:9" ht="21" customHeight="1" x14ac:dyDescent="0.2">
      <c r="A49" s="2">
        <f>IFERROR(VLOOKUP(B49,'[1]DADOS (OCULTAR)'!$Q$3:$S$136,3,0),"")</f>
        <v>10988301000714</v>
      </c>
      <c r="B49" s="3" t="s">
        <v>9</v>
      </c>
      <c r="C49" s="4" t="s">
        <v>118</v>
      </c>
      <c r="D49" s="5" t="s">
        <v>119</v>
      </c>
      <c r="E49" s="6" t="s">
        <v>123</v>
      </c>
      <c r="F49" s="10">
        <v>42705</v>
      </c>
      <c r="G49" s="10"/>
      <c r="H49" s="8">
        <v>0</v>
      </c>
      <c r="I49" s="9" t="s">
        <v>124</v>
      </c>
    </row>
    <row r="50" spans="1:9" ht="21" customHeight="1" x14ac:dyDescent="0.2">
      <c r="A50" s="2">
        <f>IFERROR(VLOOKUP(B50,'[1]DADOS (OCULTAR)'!$Q$3:$S$136,3,0),"")</f>
        <v>10988301000714</v>
      </c>
      <c r="B50" s="3" t="s">
        <v>9</v>
      </c>
      <c r="C50" s="4" t="s">
        <v>118</v>
      </c>
      <c r="D50" s="5" t="s">
        <v>119</v>
      </c>
      <c r="E50" s="6" t="s">
        <v>125</v>
      </c>
      <c r="F50" s="10">
        <v>44908</v>
      </c>
      <c r="G50" s="10"/>
      <c r="H50" s="8">
        <v>35</v>
      </c>
      <c r="I50" s="9" t="s">
        <v>121</v>
      </c>
    </row>
    <row r="51" spans="1:9" ht="21" customHeight="1" x14ac:dyDescent="0.2">
      <c r="A51" s="2">
        <f>IFERROR(VLOOKUP(B51,'[1]DADOS (OCULTAR)'!$Q$3:$S$136,3,0),"")</f>
        <v>10988301000714</v>
      </c>
      <c r="B51" s="3" t="s">
        <v>9</v>
      </c>
      <c r="C51" s="4" t="s">
        <v>126</v>
      </c>
      <c r="D51" s="5" t="s">
        <v>127</v>
      </c>
      <c r="E51" s="6" t="s">
        <v>128</v>
      </c>
      <c r="F51" s="10">
        <v>44988</v>
      </c>
      <c r="G51" s="10"/>
      <c r="H51" s="8">
        <v>170.02</v>
      </c>
      <c r="I51" s="9" t="s">
        <v>129</v>
      </c>
    </row>
    <row r="52" spans="1:9" ht="21" customHeight="1" x14ac:dyDescent="0.2">
      <c r="A52" s="2">
        <f>IFERROR(VLOOKUP(B52,'[1]DADOS (OCULTAR)'!$Q$3:$S$136,3,0),"")</f>
        <v>10988301000714</v>
      </c>
      <c r="B52" s="3" t="s">
        <v>9</v>
      </c>
      <c r="C52" s="4" t="s">
        <v>126</v>
      </c>
      <c r="D52" s="5" t="s">
        <v>127</v>
      </c>
      <c r="E52" s="6" t="s">
        <v>130</v>
      </c>
      <c r="F52" s="10">
        <v>45078</v>
      </c>
      <c r="G52" s="10"/>
      <c r="H52" s="8">
        <v>170</v>
      </c>
      <c r="I52" s="9" t="s">
        <v>131</v>
      </c>
    </row>
    <row r="53" spans="1:9" ht="21" customHeight="1" x14ac:dyDescent="0.2">
      <c r="A53" s="2">
        <f>IFERROR(VLOOKUP(B53,'[1]DADOS (OCULTAR)'!$Q$3:$S$136,3,0),"")</f>
        <v>10988301000714</v>
      </c>
      <c r="B53" s="3" t="s">
        <v>9</v>
      </c>
      <c r="C53" s="4" t="s">
        <v>126</v>
      </c>
      <c r="D53" s="5" t="s">
        <v>127</v>
      </c>
      <c r="E53" s="6" t="s">
        <v>132</v>
      </c>
      <c r="F53" s="10">
        <v>45366</v>
      </c>
      <c r="G53" s="10"/>
      <c r="H53" s="8">
        <v>175.1</v>
      </c>
      <c r="I53" s="9" t="s">
        <v>133</v>
      </c>
    </row>
    <row r="54" spans="1:9" ht="21" customHeight="1" x14ac:dyDescent="0.2">
      <c r="A54" s="2">
        <f>IFERROR(VLOOKUP(B54,'[1]DADOS (OCULTAR)'!$Q$3:$S$136,3,0),"")</f>
        <v>10988301000714</v>
      </c>
      <c r="B54" s="3" t="s">
        <v>9</v>
      </c>
      <c r="C54" s="4" t="s">
        <v>126</v>
      </c>
      <c r="D54" s="5" t="s">
        <v>127</v>
      </c>
      <c r="E54" s="6" t="s">
        <v>134</v>
      </c>
      <c r="F54" s="10">
        <v>45717</v>
      </c>
      <c r="G54" s="10"/>
      <c r="H54" s="8">
        <v>182.1</v>
      </c>
      <c r="I54" s="9" t="s">
        <v>135</v>
      </c>
    </row>
    <row r="55" spans="1:9" ht="21" customHeight="1" x14ac:dyDescent="0.2">
      <c r="A55" s="2">
        <f>IFERROR(VLOOKUP(B55,'[1]DADOS (OCULTAR)'!$Q$3:$S$136,3,0),"")</f>
        <v>10988301000714</v>
      </c>
      <c r="B55" s="3" t="s">
        <v>9</v>
      </c>
      <c r="C55" s="4" t="s">
        <v>136</v>
      </c>
      <c r="D55" s="5" t="s">
        <v>137</v>
      </c>
      <c r="E55" s="6" t="s">
        <v>138</v>
      </c>
      <c r="F55" s="10">
        <v>41645</v>
      </c>
      <c r="G55" s="10"/>
      <c r="H55" s="8">
        <v>0</v>
      </c>
      <c r="I55" s="9" t="s">
        <v>139</v>
      </c>
    </row>
    <row r="56" spans="1:9" ht="21" customHeight="1" x14ac:dyDescent="0.2">
      <c r="A56" s="2">
        <f>IFERROR(VLOOKUP(B56,'[1]DADOS (OCULTAR)'!$Q$3:$S$136,3,0),"")</f>
        <v>10988301000714</v>
      </c>
      <c r="B56" s="3" t="s">
        <v>9</v>
      </c>
      <c r="C56" s="4" t="s">
        <v>136</v>
      </c>
      <c r="D56" s="5" t="s">
        <v>137</v>
      </c>
      <c r="E56" s="6" t="s">
        <v>140</v>
      </c>
      <c r="F56" s="10">
        <v>44929</v>
      </c>
      <c r="G56" s="10"/>
      <c r="H56" s="8">
        <v>35</v>
      </c>
      <c r="I56" s="9" t="s">
        <v>141</v>
      </c>
    </row>
    <row r="57" spans="1:9" ht="21" customHeight="1" x14ac:dyDescent="0.2">
      <c r="A57" s="2">
        <f>IFERROR(VLOOKUP(B57,'[1]DADOS (OCULTAR)'!$Q$3:$S$136,3,0),"")</f>
        <v>10988301000714</v>
      </c>
      <c r="B57" s="3" t="s">
        <v>9</v>
      </c>
      <c r="C57" s="4" t="s">
        <v>136</v>
      </c>
      <c r="D57" s="5" t="s">
        <v>137</v>
      </c>
      <c r="E57" s="6" t="s">
        <v>142</v>
      </c>
      <c r="F57" s="10">
        <v>45597</v>
      </c>
      <c r="G57" s="10"/>
      <c r="H57" s="8">
        <v>0</v>
      </c>
      <c r="I57" s="9" t="s">
        <v>143</v>
      </c>
    </row>
    <row r="58" spans="1:9" ht="21" customHeight="1" x14ac:dyDescent="0.2">
      <c r="A58" s="2">
        <f>IFERROR(VLOOKUP(B58,'[1]DADOS (OCULTAR)'!$Q$3:$S$136,3,0),"")</f>
        <v>10988301000714</v>
      </c>
      <c r="B58" s="3" t="s">
        <v>9</v>
      </c>
      <c r="C58" s="4" t="s">
        <v>144</v>
      </c>
      <c r="D58" s="5" t="s">
        <v>145</v>
      </c>
      <c r="E58" s="6" t="s">
        <v>39</v>
      </c>
      <c r="F58" s="10">
        <v>41873</v>
      </c>
      <c r="G58" s="10"/>
      <c r="H58" s="8">
        <v>0</v>
      </c>
      <c r="I58" s="9" t="s">
        <v>146</v>
      </c>
    </row>
    <row r="59" spans="1:9" ht="21" customHeight="1" x14ac:dyDescent="0.2">
      <c r="A59" s="2">
        <f>IFERROR(VLOOKUP(B59,'[1]DADOS (OCULTAR)'!$Q$3:$S$136,3,0),"")</f>
        <v>10988301000714</v>
      </c>
      <c r="B59" s="3" t="s">
        <v>9</v>
      </c>
      <c r="C59" s="4" t="s">
        <v>144</v>
      </c>
      <c r="D59" s="5" t="s">
        <v>145</v>
      </c>
      <c r="E59" s="6" t="s">
        <v>147</v>
      </c>
      <c r="F59" s="10">
        <v>41876</v>
      </c>
      <c r="G59" s="10"/>
      <c r="H59" s="8">
        <v>0</v>
      </c>
      <c r="I59" s="9" t="s">
        <v>148</v>
      </c>
    </row>
    <row r="60" spans="1:9" ht="21" customHeight="1" x14ac:dyDescent="0.2">
      <c r="A60" s="2">
        <f>IFERROR(VLOOKUP(B60,'[1]DADOS (OCULTAR)'!$Q$3:$S$136,3,0),"")</f>
        <v>10988301000714</v>
      </c>
      <c r="B60" s="3" t="s">
        <v>9</v>
      </c>
      <c r="C60" s="4" t="s">
        <v>144</v>
      </c>
      <c r="D60" s="5" t="s">
        <v>145</v>
      </c>
      <c r="E60" s="6" t="s">
        <v>149</v>
      </c>
      <c r="F60" s="10">
        <v>44788</v>
      </c>
      <c r="G60" s="10"/>
      <c r="H60" s="8">
        <v>35</v>
      </c>
      <c r="I60" s="9" t="s">
        <v>150</v>
      </c>
    </row>
    <row r="61" spans="1:9" ht="21" customHeight="1" x14ac:dyDescent="0.2">
      <c r="A61" s="2">
        <f>IFERROR(VLOOKUP(B61,'[1]DADOS (OCULTAR)'!$Q$3:$S$136,3,0),"")</f>
        <v>10988301000714</v>
      </c>
      <c r="B61" s="3" t="s">
        <v>9</v>
      </c>
      <c r="C61" s="4" t="s">
        <v>151</v>
      </c>
      <c r="D61" s="5" t="s">
        <v>152</v>
      </c>
      <c r="E61" s="6" t="s">
        <v>39</v>
      </c>
      <c r="F61" s="10">
        <v>41853</v>
      </c>
      <c r="G61" s="10"/>
      <c r="H61" s="8">
        <v>0</v>
      </c>
      <c r="I61" s="9" t="s">
        <v>153</v>
      </c>
    </row>
    <row r="62" spans="1:9" ht="21" customHeight="1" x14ac:dyDescent="0.2">
      <c r="A62" s="2">
        <f>IFERROR(VLOOKUP(B62,'[1]DADOS (OCULTAR)'!$Q$3:$S$136,3,0),"")</f>
        <v>10988301000714</v>
      </c>
      <c r="B62" s="3" t="s">
        <v>9</v>
      </c>
      <c r="C62" s="4" t="s">
        <v>151</v>
      </c>
      <c r="D62" s="5" t="s">
        <v>152</v>
      </c>
      <c r="E62" s="6" t="s">
        <v>154</v>
      </c>
      <c r="F62" s="10">
        <v>44929</v>
      </c>
      <c r="G62" s="10"/>
      <c r="H62" s="8">
        <v>35</v>
      </c>
      <c r="I62" s="9" t="s">
        <v>155</v>
      </c>
    </row>
    <row r="63" spans="1:9" ht="21" customHeight="1" x14ac:dyDescent="0.2">
      <c r="A63" s="2">
        <f>IFERROR(VLOOKUP(B63,'[1]DADOS (OCULTAR)'!$Q$3:$S$136,3,0),"")</f>
        <v>10988301000714</v>
      </c>
      <c r="B63" s="3" t="s">
        <v>9</v>
      </c>
      <c r="C63" s="4" t="s">
        <v>156</v>
      </c>
      <c r="D63" s="5" t="s">
        <v>157</v>
      </c>
      <c r="E63" s="6" t="s">
        <v>158</v>
      </c>
      <c r="F63" s="10">
        <v>44561</v>
      </c>
      <c r="G63" s="10"/>
      <c r="H63" s="8">
        <v>0</v>
      </c>
      <c r="I63" s="9" t="s">
        <v>159</v>
      </c>
    </row>
    <row r="64" spans="1:9" ht="21" customHeight="1" x14ac:dyDescent="0.2">
      <c r="A64" s="2">
        <f>IFERROR(VLOOKUP(B64,'[1]DADOS (OCULTAR)'!$Q$3:$S$136,3,0),"")</f>
        <v>10988301000714</v>
      </c>
      <c r="B64" s="3" t="s">
        <v>9</v>
      </c>
      <c r="C64" s="4" t="s">
        <v>156</v>
      </c>
      <c r="D64" s="5" t="s">
        <v>157</v>
      </c>
      <c r="E64" s="6" t="s">
        <v>160</v>
      </c>
      <c r="F64" s="10">
        <v>44620</v>
      </c>
      <c r="G64" s="10"/>
      <c r="H64" s="8">
        <v>0</v>
      </c>
      <c r="I64" s="9" t="s">
        <v>161</v>
      </c>
    </row>
    <row r="65" spans="1:9" ht="21" customHeight="1" x14ac:dyDescent="0.2">
      <c r="A65" s="2">
        <f>IFERROR(VLOOKUP(B65,'[1]DADOS (OCULTAR)'!$Q$3:$S$136,3,0),"")</f>
        <v>10988301000714</v>
      </c>
      <c r="B65" s="3" t="s">
        <v>9</v>
      </c>
      <c r="C65" s="4" t="s">
        <v>156</v>
      </c>
      <c r="D65" s="5" t="s">
        <v>157</v>
      </c>
      <c r="E65" s="6" t="s">
        <v>162</v>
      </c>
      <c r="F65" s="10">
        <v>44621</v>
      </c>
      <c r="G65" s="10"/>
      <c r="H65" s="8">
        <v>0</v>
      </c>
      <c r="I65" s="9" t="s">
        <v>163</v>
      </c>
    </row>
    <row r="66" spans="1:9" ht="21" customHeight="1" x14ac:dyDescent="0.2">
      <c r="A66" s="2">
        <f>IFERROR(VLOOKUP(B66,'[1]DADOS (OCULTAR)'!$Q$3:$S$136,3,0),"")</f>
        <v>10988301000714</v>
      </c>
      <c r="B66" s="3" t="s">
        <v>9</v>
      </c>
      <c r="C66" s="4" t="s">
        <v>156</v>
      </c>
      <c r="D66" s="5" t="s">
        <v>157</v>
      </c>
      <c r="E66" s="6" t="s">
        <v>164</v>
      </c>
      <c r="F66" s="10">
        <v>45597</v>
      </c>
      <c r="G66" s="10"/>
      <c r="H66" s="8">
        <v>0</v>
      </c>
      <c r="I66" s="9" t="s">
        <v>165</v>
      </c>
    </row>
    <row r="67" spans="1:9" ht="21" customHeight="1" x14ac:dyDescent="0.2">
      <c r="A67" s="2">
        <f>IFERROR(VLOOKUP(B67,'[1]DADOS (OCULTAR)'!$Q$3:$S$136,3,0),"")</f>
        <v>10988301000714</v>
      </c>
      <c r="B67" s="3" t="s">
        <v>9</v>
      </c>
      <c r="C67" s="4" t="s">
        <v>166</v>
      </c>
      <c r="D67" s="5" t="s">
        <v>167</v>
      </c>
      <c r="E67" s="6" t="s">
        <v>168</v>
      </c>
      <c r="F67" s="10">
        <v>43971</v>
      </c>
      <c r="G67" s="10"/>
      <c r="H67" s="8">
        <v>2960</v>
      </c>
      <c r="I67" s="9" t="s">
        <v>169</v>
      </c>
    </row>
    <row r="68" spans="1:9" ht="21" customHeight="1" x14ac:dyDescent="0.2">
      <c r="A68" s="2">
        <f>IFERROR(VLOOKUP(B68,'[1]DADOS (OCULTAR)'!$Q$3:$S$136,3,0),"")</f>
        <v>10988301000714</v>
      </c>
      <c r="B68" s="3" t="s">
        <v>9</v>
      </c>
      <c r="C68" s="4" t="s">
        <v>166</v>
      </c>
      <c r="D68" s="5" t="s">
        <v>167</v>
      </c>
      <c r="E68" s="6" t="s">
        <v>170</v>
      </c>
      <c r="F68" s="10">
        <v>44881</v>
      </c>
      <c r="G68" s="10"/>
      <c r="H68" s="8">
        <v>3885</v>
      </c>
      <c r="I68" s="9" t="s">
        <v>171</v>
      </c>
    </row>
    <row r="69" spans="1:9" ht="21" customHeight="1" x14ac:dyDescent="0.2">
      <c r="A69" s="2">
        <f>IFERROR(VLOOKUP(B69,'[1]DADOS (OCULTAR)'!$Q$3:$S$136,3,0),"")</f>
        <v>10988301000714</v>
      </c>
      <c r="B69" s="3" t="s">
        <v>9</v>
      </c>
      <c r="C69" s="4" t="s">
        <v>166</v>
      </c>
      <c r="D69" s="5" t="s">
        <v>167</v>
      </c>
      <c r="E69" s="6" t="s">
        <v>172</v>
      </c>
      <c r="F69" s="10">
        <v>45463</v>
      </c>
      <c r="G69" s="10"/>
      <c r="H69" s="8">
        <v>4635</v>
      </c>
      <c r="I69" s="9" t="s">
        <v>173</v>
      </c>
    </row>
    <row r="70" spans="1:9" ht="21" customHeight="1" x14ac:dyDescent="0.2">
      <c r="A70" s="2">
        <f>IFERROR(VLOOKUP(B70,'[1]DADOS (OCULTAR)'!$Q$3:$S$136,3,0),"")</f>
        <v>10988301000714</v>
      </c>
      <c r="B70" s="3" t="s">
        <v>9</v>
      </c>
      <c r="C70" s="4" t="s">
        <v>166</v>
      </c>
      <c r="D70" s="5" t="s">
        <v>167</v>
      </c>
      <c r="E70" s="6" t="s">
        <v>174</v>
      </c>
      <c r="F70" s="10">
        <v>45667</v>
      </c>
      <c r="G70" s="10"/>
      <c r="H70" s="8">
        <v>5000</v>
      </c>
      <c r="I70" s="9" t="s">
        <v>175</v>
      </c>
    </row>
    <row r="71" spans="1:9" ht="21" customHeight="1" x14ac:dyDescent="0.2">
      <c r="A71" s="2">
        <f>IFERROR(VLOOKUP(B71,'[1]DADOS (OCULTAR)'!$Q$3:$S$136,3,0),"")</f>
        <v>10988301000714</v>
      </c>
      <c r="B71" s="3" t="s">
        <v>9</v>
      </c>
      <c r="C71" s="4" t="s">
        <v>166</v>
      </c>
      <c r="D71" s="5" t="s">
        <v>176</v>
      </c>
      <c r="E71" s="6" t="s">
        <v>177</v>
      </c>
      <c r="F71" s="10">
        <v>42036</v>
      </c>
      <c r="G71" s="10"/>
      <c r="H71" s="8">
        <v>16100</v>
      </c>
      <c r="I71" s="9" t="s">
        <v>178</v>
      </c>
    </row>
    <row r="72" spans="1:9" ht="21" customHeight="1" x14ac:dyDescent="0.2">
      <c r="A72" s="2">
        <f>IFERROR(VLOOKUP(B72,'[1]DADOS (OCULTAR)'!$Q$3:$S$136,3,0),"")</f>
        <v>10988301000714</v>
      </c>
      <c r="B72" s="3" t="s">
        <v>9</v>
      </c>
      <c r="C72" s="4" t="s">
        <v>166</v>
      </c>
      <c r="D72" s="5" t="s">
        <v>176</v>
      </c>
      <c r="E72" s="6" t="s">
        <v>179</v>
      </c>
      <c r="F72" s="10">
        <v>44449</v>
      </c>
      <c r="G72" s="10"/>
      <c r="H72" s="8">
        <v>17558</v>
      </c>
      <c r="I72" s="9" t="s">
        <v>180</v>
      </c>
    </row>
    <row r="73" spans="1:9" ht="21" customHeight="1" x14ac:dyDescent="0.2">
      <c r="A73" s="2">
        <f>IFERROR(VLOOKUP(B73,'[1]DADOS (OCULTAR)'!$Q$3:$S$136,3,0),"")</f>
        <v>10988301000714</v>
      </c>
      <c r="B73" s="3" t="s">
        <v>9</v>
      </c>
      <c r="C73" s="4" t="s">
        <v>181</v>
      </c>
      <c r="D73" s="5" t="s">
        <v>182</v>
      </c>
      <c r="E73" s="6" t="s">
        <v>125</v>
      </c>
      <c r="F73" s="10">
        <v>44788</v>
      </c>
      <c r="G73" s="10"/>
      <c r="H73" s="8">
        <v>35</v>
      </c>
      <c r="I73" s="9" t="s">
        <v>183</v>
      </c>
    </row>
    <row r="74" spans="1:9" ht="21" customHeight="1" x14ac:dyDescent="0.2">
      <c r="A74" s="2">
        <f>IFERROR(VLOOKUP(B74,'[1]DADOS (OCULTAR)'!$Q$3:$S$136,3,0),"")</f>
        <v>10988301000714</v>
      </c>
      <c r="B74" s="3" t="s">
        <v>9</v>
      </c>
      <c r="C74" s="4" t="s">
        <v>184</v>
      </c>
      <c r="D74" s="5" t="s">
        <v>185</v>
      </c>
      <c r="E74" s="6" t="s">
        <v>186</v>
      </c>
      <c r="F74" s="10">
        <v>41641</v>
      </c>
      <c r="G74" s="10"/>
      <c r="H74" s="8">
        <v>0</v>
      </c>
      <c r="I74" s="9" t="s">
        <v>187</v>
      </c>
    </row>
    <row r="75" spans="1:9" ht="21" customHeight="1" x14ac:dyDescent="0.2">
      <c r="A75" s="2">
        <f>IFERROR(VLOOKUP(B75,'[1]DADOS (OCULTAR)'!$Q$3:$S$136,3,0),"")</f>
        <v>10988301000714</v>
      </c>
      <c r="B75" s="3" t="s">
        <v>9</v>
      </c>
      <c r="C75" s="4" t="s">
        <v>184</v>
      </c>
      <c r="D75" s="5" t="s">
        <v>185</v>
      </c>
      <c r="E75" s="6" t="s">
        <v>54</v>
      </c>
      <c r="F75" s="10">
        <v>41853</v>
      </c>
      <c r="G75" s="10"/>
      <c r="H75" s="8">
        <v>0</v>
      </c>
      <c r="I75" s="9" t="s">
        <v>188</v>
      </c>
    </row>
    <row r="76" spans="1:9" ht="21" customHeight="1" x14ac:dyDescent="0.2">
      <c r="A76" s="2">
        <f>IFERROR(VLOOKUP(B76,'[1]DADOS (OCULTAR)'!$Q$3:$S$136,3,0),"")</f>
        <v>10988301000714</v>
      </c>
      <c r="B76" s="3" t="s">
        <v>9</v>
      </c>
      <c r="C76" s="4" t="s">
        <v>184</v>
      </c>
      <c r="D76" s="5" t="s">
        <v>185</v>
      </c>
      <c r="E76" s="6" t="s">
        <v>123</v>
      </c>
      <c r="F76" s="10">
        <v>42705</v>
      </c>
      <c r="G76" s="10"/>
      <c r="H76" s="8">
        <v>0</v>
      </c>
      <c r="I76" s="9" t="s">
        <v>124</v>
      </c>
    </row>
    <row r="77" spans="1:9" ht="21" customHeight="1" x14ac:dyDescent="0.2">
      <c r="A77" s="2">
        <f>IFERROR(VLOOKUP(B77,'[1]DADOS (OCULTAR)'!$Q$3:$S$136,3,0),"")</f>
        <v>10988301000714</v>
      </c>
      <c r="B77" s="3" t="s">
        <v>9</v>
      </c>
      <c r="C77" s="4" t="s">
        <v>184</v>
      </c>
      <c r="D77" s="5" t="s">
        <v>185</v>
      </c>
      <c r="E77" s="6" t="s">
        <v>189</v>
      </c>
      <c r="F77" s="10">
        <v>43363</v>
      </c>
      <c r="G77" s="10"/>
      <c r="H77" s="8">
        <v>0</v>
      </c>
      <c r="I77" s="9" t="s">
        <v>190</v>
      </c>
    </row>
    <row r="78" spans="1:9" ht="21" customHeight="1" x14ac:dyDescent="0.2">
      <c r="A78" s="2">
        <f>IFERROR(VLOOKUP(B78,'[1]DADOS (OCULTAR)'!$Q$3:$S$136,3,0),"")</f>
        <v>10988301000714</v>
      </c>
      <c r="B78" s="3" t="s">
        <v>9</v>
      </c>
      <c r="C78" s="4" t="s">
        <v>184</v>
      </c>
      <c r="D78" s="5" t="s">
        <v>185</v>
      </c>
      <c r="E78" s="6" t="s">
        <v>191</v>
      </c>
      <c r="F78" s="10">
        <v>44929</v>
      </c>
      <c r="G78" s="10"/>
      <c r="H78" s="8">
        <v>35</v>
      </c>
      <c r="I78" s="9" t="s">
        <v>192</v>
      </c>
    </row>
    <row r="79" spans="1:9" ht="21" customHeight="1" x14ac:dyDescent="0.2">
      <c r="A79" s="2">
        <f>IFERROR(VLOOKUP(B79,'[1]DADOS (OCULTAR)'!$Q$3:$S$136,3,0),"")</f>
        <v>10988301000714</v>
      </c>
      <c r="B79" s="3" t="s">
        <v>9</v>
      </c>
      <c r="C79" s="4" t="s">
        <v>184</v>
      </c>
      <c r="D79" s="5" t="s">
        <v>185</v>
      </c>
      <c r="E79" s="6" t="s">
        <v>193</v>
      </c>
      <c r="F79" s="10">
        <v>45597</v>
      </c>
      <c r="G79" s="10"/>
      <c r="H79" s="8">
        <v>0</v>
      </c>
      <c r="I79" s="9" t="s">
        <v>194</v>
      </c>
    </row>
    <row r="80" spans="1:9" ht="21" customHeight="1" x14ac:dyDescent="0.2">
      <c r="A80" s="2">
        <f>IFERROR(VLOOKUP(B80,'[1]DADOS (OCULTAR)'!$Q$3:$S$136,3,0),"")</f>
        <v>10988301000714</v>
      </c>
      <c r="B80" s="3" t="s">
        <v>9</v>
      </c>
      <c r="C80" s="4" t="s">
        <v>195</v>
      </c>
      <c r="D80" s="5" t="s">
        <v>196</v>
      </c>
      <c r="E80" s="6" t="s">
        <v>39</v>
      </c>
      <c r="F80" s="10">
        <v>41885</v>
      </c>
      <c r="G80" s="10"/>
      <c r="H80" s="8">
        <v>0</v>
      </c>
      <c r="I80" s="9" t="s">
        <v>197</v>
      </c>
    </row>
    <row r="81" spans="1:9" ht="21" customHeight="1" x14ac:dyDescent="0.2">
      <c r="A81" s="2">
        <f>IFERROR(VLOOKUP(B81,'[1]DADOS (OCULTAR)'!$Q$3:$S$136,3,0),"")</f>
        <v>10988301000714</v>
      </c>
      <c r="B81" s="3" t="s">
        <v>9</v>
      </c>
      <c r="C81" s="4" t="s">
        <v>195</v>
      </c>
      <c r="D81" s="5" t="s">
        <v>196</v>
      </c>
      <c r="E81" s="6" t="s">
        <v>198</v>
      </c>
      <c r="F81" s="10">
        <v>41886</v>
      </c>
      <c r="G81" s="10"/>
      <c r="H81" s="8">
        <v>0</v>
      </c>
      <c r="I81" s="9" t="s">
        <v>199</v>
      </c>
    </row>
    <row r="82" spans="1:9" ht="21" customHeight="1" x14ac:dyDescent="0.2">
      <c r="A82" s="2">
        <f>IFERROR(VLOOKUP(B82,'[1]DADOS (OCULTAR)'!$Q$3:$S$136,3,0),"")</f>
        <v>10988301000714</v>
      </c>
      <c r="B82" s="3" t="s">
        <v>9</v>
      </c>
      <c r="C82" s="4" t="s">
        <v>195</v>
      </c>
      <c r="D82" s="5" t="s">
        <v>196</v>
      </c>
      <c r="E82" s="6" t="s">
        <v>43</v>
      </c>
      <c r="F82" s="10">
        <v>44929</v>
      </c>
      <c r="G82" s="10"/>
      <c r="H82" s="8">
        <v>35</v>
      </c>
      <c r="I82" s="9" t="s">
        <v>199</v>
      </c>
    </row>
    <row r="83" spans="1:9" ht="21" customHeight="1" x14ac:dyDescent="0.2">
      <c r="A83" s="2">
        <f>IFERROR(VLOOKUP(B83,'[1]DADOS (OCULTAR)'!$Q$3:$S$136,3,0),"")</f>
        <v>10988301000714</v>
      </c>
      <c r="B83" s="3" t="s">
        <v>9</v>
      </c>
      <c r="C83" s="4" t="s">
        <v>200</v>
      </c>
      <c r="D83" s="5" t="s">
        <v>201</v>
      </c>
      <c r="E83" s="6" t="s">
        <v>177</v>
      </c>
      <c r="F83" s="10">
        <v>43619</v>
      </c>
      <c r="G83" s="10"/>
      <c r="H83" s="8">
        <v>523.29</v>
      </c>
      <c r="I83" s="9" t="s">
        <v>202</v>
      </c>
    </row>
    <row r="84" spans="1:9" ht="21" customHeight="1" x14ac:dyDescent="0.2">
      <c r="A84" s="2">
        <f>IFERROR(VLOOKUP(B84,'[1]DADOS (OCULTAR)'!$Q$3:$S$136,3,0),"")</f>
        <v>10988301000714</v>
      </c>
      <c r="B84" s="3" t="s">
        <v>9</v>
      </c>
      <c r="C84" s="4" t="s">
        <v>200</v>
      </c>
      <c r="D84" s="5" t="s">
        <v>201</v>
      </c>
      <c r="E84" s="6" t="s">
        <v>203</v>
      </c>
      <c r="F84" s="10">
        <v>44683</v>
      </c>
      <c r="G84" s="10"/>
      <c r="H84" s="8">
        <v>558.66</v>
      </c>
      <c r="I84" s="9" t="s">
        <v>204</v>
      </c>
    </row>
    <row r="85" spans="1:9" ht="21" customHeight="1" x14ac:dyDescent="0.2">
      <c r="A85" s="2">
        <f>IFERROR(VLOOKUP(B85,'[1]DADOS (OCULTAR)'!$Q$3:$S$136,3,0),"")</f>
        <v>10988301000714</v>
      </c>
      <c r="B85" s="3" t="s">
        <v>9</v>
      </c>
      <c r="C85" s="4" t="s">
        <v>200</v>
      </c>
      <c r="D85" s="5" t="s">
        <v>201</v>
      </c>
      <c r="E85" s="6" t="s">
        <v>205</v>
      </c>
      <c r="F85" s="10">
        <v>44743</v>
      </c>
      <c r="G85" s="10"/>
      <c r="H85" s="8">
        <v>592</v>
      </c>
      <c r="I85" s="9" t="s">
        <v>206</v>
      </c>
    </row>
    <row r="86" spans="1:9" ht="21" customHeight="1" x14ac:dyDescent="0.2">
      <c r="A86" s="2">
        <f>IFERROR(VLOOKUP(B86,'[1]DADOS (OCULTAR)'!$Q$3:$S$136,3,0),"")</f>
        <v>10988301000714</v>
      </c>
      <c r="B86" s="3" t="s">
        <v>9</v>
      </c>
      <c r="C86" s="4" t="s">
        <v>200</v>
      </c>
      <c r="D86" s="5" t="s">
        <v>201</v>
      </c>
      <c r="E86" s="6" t="s">
        <v>207</v>
      </c>
      <c r="F86" s="10">
        <v>45477</v>
      </c>
      <c r="G86" s="10"/>
      <c r="H86" s="8">
        <v>615.26</v>
      </c>
      <c r="I86" s="9" t="s">
        <v>208</v>
      </c>
    </row>
    <row r="87" spans="1:9" ht="21" customHeight="1" x14ac:dyDescent="0.2">
      <c r="A87" s="2">
        <f>IFERROR(VLOOKUP(B87,'[1]DADOS (OCULTAR)'!$Q$3:$S$136,3,0),"")</f>
        <v>10988301000714</v>
      </c>
      <c r="B87" s="3" t="s">
        <v>9</v>
      </c>
      <c r="C87" s="4" t="s">
        <v>200</v>
      </c>
      <c r="D87" s="5" t="s">
        <v>201</v>
      </c>
      <c r="E87" s="6" t="s">
        <v>209</v>
      </c>
      <c r="F87" s="10">
        <v>45839</v>
      </c>
      <c r="G87" s="10"/>
      <c r="H87" s="8">
        <v>647.99</v>
      </c>
      <c r="I87" s="9" t="s">
        <v>210</v>
      </c>
    </row>
    <row r="88" spans="1:9" ht="21" customHeight="1" x14ac:dyDescent="0.2">
      <c r="A88" s="2">
        <f>IFERROR(VLOOKUP(B88,'[1]DADOS (OCULTAR)'!$Q$3:$S$136,3,0),"")</f>
        <v>10988301000714</v>
      </c>
      <c r="B88" s="3" t="s">
        <v>9</v>
      </c>
      <c r="C88" s="4" t="s">
        <v>200</v>
      </c>
      <c r="D88" s="5" t="s">
        <v>211</v>
      </c>
      <c r="E88" s="6" t="s">
        <v>177</v>
      </c>
      <c r="F88" s="10">
        <v>43619</v>
      </c>
      <c r="G88" s="10"/>
      <c r="H88" s="8">
        <v>314.82</v>
      </c>
      <c r="I88" s="9" t="s">
        <v>212</v>
      </c>
    </row>
    <row r="89" spans="1:9" ht="21" customHeight="1" x14ac:dyDescent="0.2">
      <c r="A89" s="2">
        <f>IFERROR(VLOOKUP(B89,'[1]DADOS (OCULTAR)'!$Q$3:$S$136,3,0),"")</f>
        <v>10988301000714</v>
      </c>
      <c r="B89" s="3" t="s">
        <v>9</v>
      </c>
      <c r="C89" s="4" t="s">
        <v>200</v>
      </c>
      <c r="D89" s="5" t="s">
        <v>211</v>
      </c>
      <c r="E89" s="6" t="s">
        <v>203</v>
      </c>
      <c r="F89" s="10">
        <v>44683</v>
      </c>
      <c r="G89" s="10"/>
      <c r="H89" s="8">
        <v>336.1</v>
      </c>
      <c r="I89" s="9" t="s">
        <v>213</v>
      </c>
    </row>
    <row r="90" spans="1:9" ht="21" customHeight="1" x14ac:dyDescent="0.2">
      <c r="A90" s="2">
        <f>IFERROR(VLOOKUP(B90,'[1]DADOS (OCULTAR)'!$Q$3:$S$136,3,0),"")</f>
        <v>10988301000714</v>
      </c>
      <c r="B90" s="3" t="s">
        <v>9</v>
      </c>
      <c r="C90" s="4" t="s">
        <v>200</v>
      </c>
      <c r="D90" s="5" t="s">
        <v>211</v>
      </c>
      <c r="E90" s="6" t="s">
        <v>205</v>
      </c>
      <c r="F90" s="10">
        <v>44743</v>
      </c>
      <c r="G90" s="10"/>
      <c r="H90" s="8">
        <v>356</v>
      </c>
      <c r="I90" s="9" t="s">
        <v>214</v>
      </c>
    </row>
    <row r="91" spans="1:9" ht="21" customHeight="1" x14ac:dyDescent="0.2">
      <c r="A91" s="2">
        <f>IFERROR(VLOOKUP(B91,'[1]DADOS (OCULTAR)'!$Q$3:$S$136,3,0),"")</f>
        <v>10988301000714</v>
      </c>
      <c r="B91" s="3" t="s">
        <v>9</v>
      </c>
      <c r="C91" s="4" t="s">
        <v>200</v>
      </c>
      <c r="D91" s="5" t="s">
        <v>211</v>
      </c>
      <c r="E91" s="6" t="s">
        <v>207</v>
      </c>
      <c r="F91" s="10">
        <v>45476</v>
      </c>
      <c r="G91" s="10"/>
      <c r="H91" s="8">
        <v>369.14</v>
      </c>
      <c r="I91" s="9" t="s">
        <v>215</v>
      </c>
    </row>
    <row r="92" spans="1:9" ht="21" customHeight="1" x14ac:dyDescent="0.2">
      <c r="A92" s="2">
        <f>IFERROR(VLOOKUP(B92,'[1]DADOS (OCULTAR)'!$Q$3:$S$136,3,0),"")</f>
        <v>10988301000714</v>
      </c>
      <c r="B92" s="3" t="s">
        <v>9</v>
      </c>
      <c r="C92" s="4" t="s">
        <v>200</v>
      </c>
      <c r="D92" s="5" t="s">
        <v>211</v>
      </c>
      <c r="E92" s="6" t="s">
        <v>216</v>
      </c>
      <c r="F92" s="10">
        <v>45839</v>
      </c>
      <c r="G92" s="10"/>
      <c r="H92" s="8">
        <v>338.78</v>
      </c>
      <c r="I92" s="9" t="s">
        <v>217</v>
      </c>
    </row>
    <row r="93" spans="1:9" ht="21" customHeight="1" x14ac:dyDescent="0.2">
      <c r="A93" s="2">
        <f>IFERROR(VLOOKUP(B93,'[1]DADOS (OCULTAR)'!$Q$3:$S$136,3,0),"")</f>
        <v>10988301000714</v>
      </c>
      <c r="B93" s="3" t="s">
        <v>9</v>
      </c>
      <c r="C93" s="4" t="s">
        <v>218</v>
      </c>
      <c r="D93" s="5" t="s">
        <v>219</v>
      </c>
      <c r="E93" s="6" t="s">
        <v>39</v>
      </c>
      <c r="F93" s="10">
        <v>41884</v>
      </c>
      <c r="G93" s="10"/>
      <c r="H93" s="8">
        <v>0</v>
      </c>
      <c r="I93" s="9" t="s">
        <v>220</v>
      </c>
    </row>
    <row r="94" spans="1:9" ht="21" customHeight="1" x14ac:dyDescent="0.2">
      <c r="A94" s="2">
        <f>IFERROR(VLOOKUP(B94,'[1]DADOS (OCULTAR)'!$Q$3:$S$136,3,0),"")</f>
        <v>10988301000714</v>
      </c>
      <c r="B94" s="3" t="s">
        <v>9</v>
      </c>
      <c r="C94" s="4" t="s">
        <v>218</v>
      </c>
      <c r="D94" s="5" t="s">
        <v>219</v>
      </c>
      <c r="E94" s="6" t="s">
        <v>140</v>
      </c>
      <c r="F94" s="10">
        <v>44929</v>
      </c>
      <c r="G94" s="10"/>
      <c r="H94" s="8">
        <v>35</v>
      </c>
      <c r="I94" s="9" t="s">
        <v>221</v>
      </c>
    </row>
    <row r="95" spans="1:9" ht="21" customHeight="1" x14ac:dyDescent="0.2">
      <c r="A95" s="2">
        <f>IFERROR(VLOOKUP(B95,'[1]DADOS (OCULTAR)'!$Q$3:$S$136,3,0),"")</f>
        <v>10988301000714</v>
      </c>
      <c r="B95" s="3" t="s">
        <v>9</v>
      </c>
      <c r="C95" s="4" t="s">
        <v>222</v>
      </c>
      <c r="D95" s="5" t="s">
        <v>223</v>
      </c>
      <c r="E95" s="6" t="s">
        <v>125</v>
      </c>
      <c r="F95" s="10">
        <v>44929</v>
      </c>
      <c r="G95" s="10"/>
      <c r="H95" s="8">
        <v>35</v>
      </c>
      <c r="I95" s="9" t="s">
        <v>224</v>
      </c>
    </row>
    <row r="96" spans="1:9" ht="21" customHeight="1" x14ac:dyDescent="0.2">
      <c r="A96" s="2">
        <f>IFERROR(VLOOKUP(B96,'[1]DADOS (OCULTAR)'!$Q$3:$S$136,3,0),"")</f>
        <v>10988301000714</v>
      </c>
      <c r="B96" s="3" t="s">
        <v>9</v>
      </c>
      <c r="C96" s="4" t="s">
        <v>222</v>
      </c>
      <c r="D96" s="5" t="s">
        <v>223</v>
      </c>
      <c r="E96" s="6" t="s">
        <v>225</v>
      </c>
      <c r="F96" s="10">
        <v>45342</v>
      </c>
      <c r="G96" s="10"/>
      <c r="H96" s="8">
        <v>0</v>
      </c>
      <c r="I96" s="9" t="s">
        <v>226</v>
      </c>
    </row>
    <row r="97" spans="1:9" ht="21" customHeight="1" x14ac:dyDescent="0.2">
      <c r="A97" s="2">
        <f>IFERROR(VLOOKUP(B97,'[1]DADOS (OCULTAR)'!$Q$3:$S$136,3,0),"")</f>
        <v>10988301000714</v>
      </c>
      <c r="B97" s="3" t="s">
        <v>9</v>
      </c>
      <c r="C97" s="4" t="s">
        <v>222</v>
      </c>
      <c r="D97" s="5" t="s">
        <v>223</v>
      </c>
      <c r="E97" s="6" t="s">
        <v>227</v>
      </c>
      <c r="F97" s="10">
        <v>45636</v>
      </c>
      <c r="G97" s="10"/>
      <c r="H97" s="8">
        <v>0</v>
      </c>
      <c r="I97" s="9" t="s">
        <v>228</v>
      </c>
    </row>
    <row r="98" spans="1:9" ht="21" customHeight="1" x14ac:dyDescent="0.2">
      <c r="A98" s="2">
        <f>IFERROR(VLOOKUP(B98,'[1]DADOS (OCULTAR)'!$Q$3:$S$136,3,0),"")</f>
        <v>10988301000714</v>
      </c>
      <c r="B98" s="3" t="s">
        <v>9</v>
      </c>
      <c r="C98" s="4" t="s">
        <v>229</v>
      </c>
      <c r="D98" s="5" t="s">
        <v>230</v>
      </c>
      <c r="E98" s="6" t="s">
        <v>39</v>
      </c>
      <c r="F98" s="10">
        <v>41853</v>
      </c>
      <c r="G98" s="10"/>
      <c r="H98" s="8">
        <v>0</v>
      </c>
      <c r="I98" s="9" t="s">
        <v>231</v>
      </c>
    </row>
    <row r="99" spans="1:9" ht="21" customHeight="1" x14ac:dyDescent="0.2">
      <c r="A99" s="2">
        <f>IFERROR(VLOOKUP(B99,'[1]DADOS (OCULTAR)'!$Q$3:$S$136,3,0),"")</f>
        <v>10988301000714</v>
      </c>
      <c r="B99" s="3" t="s">
        <v>9</v>
      </c>
      <c r="C99" s="4" t="s">
        <v>229</v>
      </c>
      <c r="D99" s="5" t="s">
        <v>230</v>
      </c>
      <c r="E99" s="6" t="s">
        <v>232</v>
      </c>
      <c r="F99" s="10">
        <v>41853</v>
      </c>
      <c r="G99" s="10"/>
      <c r="H99" s="8">
        <v>0</v>
      </c>
      <c r="I99" s="9" t="s">
        <v>233</v>
      </c>
    </row>
    <row r="100" spans="1:9" ht="21" customHeight="1" x14ac:dyDescent="0.2">
      <c r="A100" s="2">
        <f>IFERROR(VLOOKUP(B100,'[1]DADOS (OCULTAR)'!$Q$3:$S$136,3,0),"")</f>
        <v>10988301000714</v>
      </c>
      <c r="B100" s="3" t="s">
        <v>9</v>
      </c>
      <c r="C100" s="4" t="s">
        <v>229</v>
      </c>
      <c r="D100" s="5" t="s">
        <v>230</v>
      </c>
      <c r="E100" s="6" t="s">
        <v>234</v>
      </c>
      <c r="F100" s="10">
        <v>44929</v>
      </c>
      <c r="G100" s="10"/>
      <c r="H100" s="8">
        <v>35</v>
      </c>
      <c r="I100" s="9" t="s">
        <v>235</v>
      </c>
    </row>
    <row r="101" spans="1:9" ht="21" customHeight="1" x14ac:dyDescent="0.2">
      <c r="A101" s="2">
        <f>IFERROR(VLOOKUP(B101,'[1]DADOS (OCULTAR)'!$Q$3:$S$136,3,0),"")</f>
        <v>10988301000714</v>
      </c>
      <c r="B101" s="3" t="s">
        <v>9</v>
      </c>
      <c r="C101" s="4" t="s">
        <v>229</v>
      </c>
      <c r="D101" s="5" t="s">
        <v>230</v>
      </c>
      <c r="E101" s="6" t="s">
        <v>236</v>
      </c>
      <c r="F101" s="10">
        <v>45188</v>
      </c>
      <c r="G101" s="10"/>
      <c r="H101" s="8">
        <v>46.9</v>
      </c>
      <c r="I101" s="9" t="s">
        <v>237</v>
      </c>
    </row>
    <row r="102" spans="1:9" ht="21" customHeight="1" x14ac:dyDescent="0.2">
      <c r="A102" s="2">
        <f>IFERROR(VLOOKUP(B102,'[1]DADOS (OCULTAR)'!$Q$3:$S$136,3,0),"")</f>
        <v>10988301000714</v>
      </c>
      <c r="B102" s="3" t="s">
        <v>9</v>
      </c>
      <c r="C102" s="4" t="s">
        <v>229</v>
      </c>
      <c r="D102" s="5" t="s">
        <v>230</v>
      </c>
      <c r="E102" s="6" t="s">
        <v>238</v>
      </c>
      <c r="F102" s="10">
        <v>45504</v>
      </c>
      <c r="G102" s="10"/>
      <c r="H102" s="8">
        <v>510.33</v>
      </c>
      <c r="I102" s="9" t="s">
        <v>239</v>
      </c>
    </row>
    <row r="103" spans="1:9" ht="21" customHeight="1" x14ac:dyDescent="0.2">
      <c r="A103" s="2">
        <f>IFERROR(VLOOKUP(B103,'[1]DADOS (OCULTAR)'!$Q$3:$S$136,3,0),"")</f>
        <v>10988301000714</v>
      </c>
      <c r="B103" s="3" t="s">
        <v>9</v>
      </c>
      <c r="C103" s="4" t="s">
        <v>229</v>
      </c>
      <c r="D103" s="5" t="s">
        <v>230</v>
      </c>
      <c r="E103" s="6" t="s">
        <v>193</v>
      </c>
      <c r="F103" s="10">
        <v>45597</v>
      </c>
      <c r="G103" s="10"/>
      <c r="H103" s="8">
        <v>0</v>
      </c>
      <c r="I103" s="9" t="s">
        <v>240</v>
      </c>
    </row>
    <row r="104" spans="1:9" ht="21" customHeight="1" x14ac:dyDescent="0.2">
      <c r="A104" s="2">
        <f>IFERROR(VLOOKUP(B104,'[1]DADOS (OCULTAR)'!$Q$3:$S$136,3,0),"")</f>
        <v>10988301000714</v>
      </c>
      <c r="B104" s="3" t="s">
        <v>9</v>
      </c>
      <c r="C104" s="4" t="s">
        <v>241</v>
      </c>
      <c r="D104" s="5" t="s">
        <v>242</v>
      </c>
      <c r="E104" s="6" t="s">
        <v>243</v>
      </c>
      <c r="F104" s="10">
        <v>43832</v>
      </c>
      <c r="G104" s="10"/>
      <c r="H104" s="8">
        <v>0</v>
      </c>
      <c r="I104" s="9" t="s">
        <v>244</v>
      </c>
    </row>
    <row r="105" spans="1:9" ht="21" customHeight="1" x14ac:dyDescent="0.2">
      <c r="A105" s="2">
        <f>IFERROR(VLOOKUP(B105,'[1]DADOS (OCULTAR)'!$Q$3:$S$136,3,0),"")</f>
        <v>10988301000714</v>
      </c>
      <c r="B105" s="3" t="s">
        <v>9</v>
      </c>
      <c r="C105" s="4" t="s">
        <v>241</v>
      </c>
      <c r="D105" s="5" t="s">
        <v>242</v>
      </c>
      <c r="E105" s="6" t="s">
        <v>245</v>
      </c>
      <c r="F105" s="10">
        <v>44368</v>
      </c>
      <c r="G105" s="10"/>
      <c r="H105" s="8">
        <v>0</v>
      </c>
      <c r="I105" s="9" t="s">
        <v>246</v>
      </c>
    </row>
    <row r="106" spans="1:9" ht="21" customHeight="1" x14ac:dyDescent="0.2">
      <c r="A106" s="2">
        <f>IFERROR(VLOOKUP(B106,'[1]DADOS (OCULTAR)'!$Q$3:$S$136,3,0),"")</f>
        <v>10988301000714</v>
      </c>
      <c r="B106" s="3" t="s">
        <v>9</v>
      </c>
      <c r="C106" s="4" t="s">
        <v>241</v>
      </c>
      <c r="D106" s="5" t="s">
        <v>242</v>
      </c>
      <c r="E106" s="6" t="s">
        <v>247</v>
      </c>
      <c r="F106" s="10">
        <v>44922</v>
      </c>
      <c r="G106" s="10"/>
      <c r="H106" s="8">
        <v>0</v>
      </c>
      <c r="I106" s="9" t="s">
        <v>248</v>
      </c>
    </row>
    <row r="107" spans="1:9" ht="21" customHeight="1" x14ac:dyDescent="0.2">
      <c r="A107" s="2">
        <f>IFERROR(VLOOKUP(B107,'[1]DADOS (OCULTAR)'!$Q$3:$S$136,3,0),"")</f>
        <v>10988301000714</v>
      </c>
      <c r="B107" s="3" t="s">
        <v>9</v>
      </c>
      <c r="C107" s="4" t="s">
        <v>241</v>
      </c>
      <c r="D107" s="5" t="s">
        <v>242</v>
      </c>
      <c r="E107" s="6" t="s">
        <v>249</v>
      </c>
      <c r="F107" s="10">
        <v>45131</v>
      </c>
      <c r="G107" s="10"/>
      <c r="H107" s="8">
        <v>0</v>
      </c>
      <c r="I107" s="9" t="s">
        <v>250</v>
      </c>
    </row>
    <row r="108" spans="1:9" ht="21" customHeight="1" x14ac:dyDescent="0.2">
      <c r="A108" s="2">
        <f>IFERROR(VLOOKUP(B108,'[1]DADOS (OCULTAR)'!$Q$3:$S$136,3,0),"")</f>
        <v>10988301000714</v>
      </c>
      <c r="B108" s="3" t="s">
        <v>9</v>
      </c>
      <c r="C108" s="4" t="s">
        <v>241</v>
      </c>
      <c r="D108" s="5" t="s">
        <v>242</v>
      </c>
      <c r="E108" s="6" t="s">
        <v>251</v>
      </c>
      <c r="F108" s="10">
        <v>45407</v>
      </c>
      <c r="G108" s="10"/>
      <c r="H108" s="8">
        <v>0</v>
      </c>
      <c r="I108" s="9" t="s">
        <v>252</v>
      </c>
    </row>
    <row r="109" spans="1:9" ht="21" customHeight="1" x14ac:dyDescent="0.2">
      <c r="A109" s="2">
        <f>IFERROR(VLOOKUP(B109,'[1]DADOS (OCULTAR)'!$Q$3:$S$136,3,0),"")</f>
        <v>10988301000714</v>
      </c>
      <c r="B109" s="3" t="s">
        <v>9</v>
      </c>
      <c r="C109" s="4" t="s">
        <v>241</v>
      </c>
      <c r="D109" s="5" t="s">
        <v>242</v>
      </c>
      <c r="E109" s="6" t="s">
        <v>253</v>
      </c>
      <c r="F109" s="10">
        <v>45658</v>
      </c>
      <c r="G109" s="10"/>
      <c r="H109" s="8">
        <v>0</v>
      </c>
      <c r="I109" s="9" t="s">
        <v>254</v>
      </c>
    </row>
    <row r="110" spans="1:9" ht="21" customHeight="1" x14ac:dyDescent="0.2">
      <c r="A110" s="2">
        <f>IFERROR(VLOOKUP(B110,'[1]DADOS (OCULTAR)'!$Q$3:$S$136,3,0),"")</f>
        <v>10988301000714</v>
      </c>
      <c r="B110" s="3" t="s">
        <v>9</v>
      </c>
      <c r="C110" s="4" t="s">
        <v>241</v>
      </c>
      <c r="D110" s="5" t="s">
        <v>255</v>
      </c>
      <c r="E110" s="6" t="s">
        <v>256</v>
      </c>
      <c r="F110" s="10">
        <v>45324</v>
      </c>
      <c r="G110" s="10"/>
      <c r="H110" s="8">
        <v>0</v>
      </c>
      <c r="I110" s="9" t="s">
        <v>257</v>
      </c>
    </row>
    <row r="111" spans="1:9" ht="21" customHeight="1" x14ac:dyDescent="0.2">
      <c r="A111" s="2">
        <f>IFERROR(VLOOKUP(B111,'[1]DADOS (OCULTAR)'!$Q$3:$S$136,3,0),"")</f>
        <v>10988301000714</v>
      </c>
      <c r="B111" s="3" t="s">
        <v>9</v>
      </c>
      <c r="C111" s="4" t="s">
        <v>258</v>
      </c>
      <c r="D111" s="5" t="s">
        <v>259</v>
      </c>
      <c r="E111" s="6" t="s">
        <v>260</v>
      </c>
      <c r="F111" s="10">
        <v>45778</v>
      </c>
      <c r="G111" s="10"/>
      <c r="H111" s="8">
        <v>0</v>
      </c>
      <c r="I111" s="9" t="s">
        <v>261</v>
      </c>
    </row>
    <row r="112" spans="1:9" ht="21" customHeight="1" x14ac:dyDescent="0.2">
      <c r="A112" s="2">
        <f>IFERROR(VLOOKUP(B112,'[1]DADOS (OCULTAR)'!$Q$3:$S$136,3,0),"")</f>
        <v>10988301000714</v>
      </c>
      <c r="B112" s="3" t="s">
        <v>9</v>
      </c>
      <c r="C112" s="4" t="s">
        <v>258</v>
      </c>
      <c r="D112" s="5" t="s">
        <v>262</v>
      </c>
      <c r="E112" s="6" t="s">
        <v>263</v>
      </c>
      <c r="F112" s="10">
        <v>44019</v>
      </c>
      <c r="G112" s="10"/>
      <c r="H112" s="8">
        <v>1700</v>
      </c>
      <c r="I112" s="9" t="s">
        <v>264</v>
      </c>
    </row>
    <row r="113" spans="1:9" ht="21" customHeight="1" x14ac:dyDescent="0.2">
      <c r="A113" s="2">
        <f>IFERROR(VLOOKUP(B113,'[1]DADOS (OCULTAR)'!$Q$3:$S$136,3,0),"")</f>
        <v>10988301000714</v>
      </c>
      <c r="B113" s="3" t="s">
        <v>9</v>
      </c>
      <c r="C113" s="4" t="s">
        <v>258</v>
      </c>
      <c r="D113" s="5" t="s">
        <v>262</v>
      </c>
      <c r="E113" s="6" t="s">
        <v>265</v>
      </c>
      <c r="F113" s="10">
        <v>44384</v>
      </c>
      <c r="G113" s="10"/>
      <c r="H113" s="8">
        <v>0</v>
      </c>
      <c r="I113" s="9" t="s">
        <v>266</v>
      </c>
    </row>
    <row r="114" spans="1:9" ht="21" customHeight="1" x14ac:dyDescent="0.2">
      <c r="A114" s="2">
        <f>IFERROR(VLOOKUP(B114,'[1]DADOS (OCULTAR)'!$Q$3:$S$136,3,0),"")</f>
        <v>10988301000714</v>
      </c>
      <c r="B114" s="3" t="s">
        <v>9</v>
      </c>
      <c r="C114" s="4" t="s">
        <v>258</v>
      </c>
      <c r="D114" s="5" t="s">
        <v>262</v>
      </c>
      <c r="E114" s="6" t="s">
        <v>267</v>
      </c>
      <c r="F114" s="10">
        <v>44418</v>
      </c>
      <c r="G114" s="10"/>
      <c r="H114" s="8">
        <v>0</v>
      </c>
      <c r="I114" s="9" t="s">
        <v>268</v>
      </c>
    </row>
    <row r="115" spans="1:9" ht="21" customHeight="1" x14ac:dyDescent="0.2">
      <c r="A115" s="2">
        <f>IFERROR(VLOOKUP(B115,'[1]DADOS (OCULTAR)'!$Q$3:$S$136,3,0),"")</f>
        <v>10988301000714</v>
      </c>
      <c r="B115" s="3" t="s">
        <v>9</v>
      </c>
      <c r="C115" s="4" t="s">
        <v>258</v>
      </c>
      <c r="D115" s="5" t="s">
        <v>262</v>
      </c>
      <c r="E115" s="6" t="s">
        <v>269</v>
      </c>
      <c r="F115" s="10">
        <v>45236</v>
      </c>
      <c r="G115" s="10"/>
      <c r="H115" s="8">
        <v>0</v>
      </c>
      <c r="I115" s="9" t="s">
        <v>270</v>
      </c>
    </row>
    <row r="116" spans="1:9" ht="21" customHeight="1" x14ac:dyDescent="0.2">
      <c r="A116" s="2">
        <f>IFERROR(VLOOKUP(B116,'[1]DADOS (OCULTAR)'!$Q$3:$S$136,3,0),"")</f>
        <v>10988301000714</v>
      </c>
      <c r="B116" s="3" t="s">
        <v>9</v>
      </c>
      <c r="C116" s="4" t="s">
        <v>258</v>
      </c>
      <c r="D116" s="5" t="s">
        <v>262</v>
      </c>
      <c r="E116" s="6" t="s">
        <v>271</v>
      </c>
      <c r="F116" s="10">
        <v>45717</v>
      </c>
      <c r="G116" s="10"/>
      <c r="H116" s="8">
        <v>0</v>
      </c>
      <c r="I116" s="9" t="s">
        <v>272</v>
      </c>
    </row>
    <row r="117" spans="1:9" ht="21" customHeight="1" x14ac:dyDescent="0.2">
      <c r="A117" s="2">
        <f>IFERROR(VLOOKUP(B117,'[1]DADOS (OCULTAR)'!$Q$3:$S$136,3,0),"")</f>
        <v>10988301000714</v>
      </c>
      <c r="B117" s="3" t="s">
        <v>9</v>
      </c>
      <c r="C117" s="4" t="s">
        <v>273</v>
      </c>
      <c r="D117" s="5" t="s">
        <v>274</v>
      </c>
      <c r="E117" s="6" t="s">
        <v>96</v>
      </c>
      <c r="F117" s="10">
        <v>45133</v>
      </c>
      <c r="G117" s="10"/>
      <c r="H117" s="8">
        <v>3607.5</v>
      </c>
      <c r="I117" s="9" t="s">
        <v>275</v>
      </c>
    </row>
    <row r="118" spans="1:9" ht="21" customHeight="1" x14ac:dyDescent="0.2">
      <c r="A118" s="2">
        <f>IFERROR(VLOOKUP(B118,'[1]DADOS (OCULTAR)'!$Q$3:$S$136,3,0),"")</f>
        <v>10988301000714</v>
      </c>
      <c r="B118" s="3" t="s">
        <v>9</v>
      </c>
      <c r="C118" s="4" t="s">
        <v>273</v>
      </c>
      <c r="D118" s="5" t="s">
        <v>274</v>
      </c>
      <c r="E118" s="6" t="s">
        <v>276</v>
      </c>
      <c r="F118" s="10">
        <v>45488</v>
      </c>
      <c r="G118" s="10"/>
      <c r="H118" s="8">
        <v>0</v>
      </c>
      <c r="I118" s="9" t="s">
        <v>277</v>
      </c>
    </row>
    <row r="119" spans="1:9" ht="21" customHeight="1" x14ac:dyDescent="0.2">
      <c r="A119" s="2">
        <f>IFERROR(VLOOKUP(B119,'[1]DADOS (OCULTAR)'!$Q$3:$S$136,3,0),"")</f>
        <v>10988301000714</v>
      </c>
      <c r="B119" s="3" t="s">
        <v>9</v>
      </c>
      <c r="C119" s="4" t="s">
        <v>273</v>
      </c>
      <c r="D119" s="5" t="s">
        <v>274</v>
      </c>
      <c r="E119" s="6" t="s">
        <v>278</v>
      </c>
      <c r="F119" s="10">
        <v>45597</v>
      </c>
      <c r="G119" s="10"/>
      <c r="H119" s="8">
        <v>0</v>
      </c>
      <c r="I119" s="9" t="s">
        <v>279</v>
      </c>
    </row>
    <row r="120" spans="1:9" ht="21" customHeight="1" x14ac:dyDescent="0.2">
      <c r="A120" s="2">
        <f>IFERROR(VLOOKUP(B120,'[1]DADOS (OCULTAR)'!$Q$3:$S$136,3,0),"")</f>
        <v>10988301000714</v>
      </c>
      <c r="B120" s="3" t="s">
        <v>9</v>
      </c>
      <c r="C120" s="4" t="s">
        <v>280</v>
      </c>
      <c r="D120" s="5" t="s">
        <v>281</v>
      </c>
      <c r="E120" s="6" t="s">
        <v>282</v>
      </c>
      <c r="F120" s="10">
        <v>42126</v>
      </c>
      <c r="G120" s="10"/>
      <c r="H120" s="8">
        <v>0</v>
      </c>
      <c r="I120" s="9" t="s">
        <v>283</v>
      </c>
    </row>
    <row r="121" spans="1:9" ht="21" customHeight="1" x14ac:dyDescent="0.2">
      <c r="A121" s="2">
        <f>IFERROR(VLOOKUP(B121,'[1]DADOS (OCULTAR)'!$Q$3:$S$136,3,0),"")</f>
        <v>10988301000714</v>
      </c>
      <c r="B121" s="3" t="s">
        <v>9</v>
      </c>
      <c r="C121" s="4" t="s">
        <v>284</v>
      </c>
      <c r="D121" s="5" t="s">
        <v>285</v>
      </c>
      <c r="E121" s="6" t="s">
        <v>177</v>
      </c>
      <c r="F121" s="10">
        <v>45057</v>
      </c>
      <c r="G121" s="10"/>
      <c r="H121" s="8">
        <v>2946.77</v>
      </c>
      <c r="I121" s="9" t="s">
        <v>286</v>
      </c>
    </row>
    <row r="122" spans="1:9" ht="21" customHeight="1" x14ac:dyDescent="0.2">
      <c r="A122" s="2">
        <f>IFERROR(VLOOKUP(B122,'[1]DADOS (OCULTAR)'!$Q$3:$S$136,3,0),"")</f>
        <v>10988301000714</v>
      </c>
      <c r="B122" s="3" t="s">
        <v>9</v>
      </c>
      <c r="C122" s="4" t="s">
        <v>284</v>
      </c>
      <c r="D122" s="5" t="s">
        <v>285</v>
      </c>
      <c r="E122" s="6" t="s">
        <v>203</v>
      </c>
      <c r="F122" s="10">
        <v>45058</v>
      </c>
      <c r="G122" s="10"/>
      <c r="H122" s="8">
        <v>3199.77</v>
      </c>
      <c r="I122" s="9" t="s">
        <v>287</v>
      </c>
    </row>
    <row r="123" spans="1:9" ht="21" customHeight="1" x14ac:dyDescent="0.2">
      <c r="A123" s="2">
        <f>IFERROR(VLOOKUP(B123,'[1]DADOS (OCULTAR)'!$Q$3:$S$136,3,0),"")</f>
        <v>10988301000714</v>
      </c>
      <c r="B123" s="3" t="s">
        <v>9</v>
      </c>
      <c r="C123" s="4" t="s">
        <v>284</v>
      </c>
      <c r="D123" s="5" t="s">
        <v>285</v>
      </c>
      <c r="E123" s="6" t="s">
        <v>205</v>
      </c>
      <c r="F123" s="10">
        <v>45597</v>
      </c>
      <c r="G123" s="10"/>
      <c r="H123" s="8">
        <v>0</v>
      </c>
      <c r="I123" s="9" t="s">
        <v>288</v>
      </c>
    </row>
    <row r="124" spans="1:9" ht="21" customHeight="1" x14ac:dyDescent="0.2">
      <c r="A124" s="2">
        <f>IFERROR(VLOOKUP(B124,'[1]DADOS (OCULTAR)'!$Q$3:$S$136,3,0),"")</f>
        <v>10988301000714</v>
      </c>
      <c r="B124" s="3" t="s">
        <v>9</v>
      </c>
      <c r="C124" s="4" t="s">
        <v>289</v>
      </c>
      <c r="D124" s="5" t="s">
        <v>290</v>
      </c>
      <c r="E124" s="6" t="s">
        <v>291</v>
      </c>
      <c r="F124" s="10">
        <v>45597</v>
      </c>
      <c r="G124" s="10"/>
      <c r="H124" s="8">
        <v>0</v>
      </c>
      <c r="I124" s="9" t="s">
        <v>292</v>
      </c>
    </row>
    <row r="125" spans="1:9" ht="21" customHeight="1" x14ac:dyDescent="0.2">
      <c r="A125" s="2">
        <f>IFERROR(VLOOKUP(B125,'[1]DADOS (OCULTAR)'!$Q$3:$S$136,3,0),"")</f>
        <v>10988301000714</v>
      </c>
      <c r="B125" s="3" t="s">
        <v>9</v>
      </c>
      <c r="C125" s="4" t="s">
        <v>293</v>
      </c>
      <c r="D125" s="5" t="s">
        <v>294</v>
      </c>
      <c r="E125" s="6" t="s">
        <v>295</v>
      </c>
      <c r="F125" s="10">
        <v>43467</v>
      </c>
      <c r="G125" s="10"/>
      <c r="H125" s="8">
        <v>0</v>
      </c>
      <c r="I125" s="9" t="s">
        <v>296</v>
      </c>
    </row>
    <row r="126" spans="1:9" ht="21" customHeight="1" x14ac:dyDescent="0.2">
      <c r="A126" s="2">
        <f>IFERROR(VLOOKUP(B126,'[1]DADOS (OCULTAR)'!$Q$3:$S$136,3,0),"")</f>
        <v>10988301000714</v>
      </c>
      <c r="B126" s="3" t="s">
        <v>9</v>
      </c>
      <c r="C126" s="4" t="s">
        <v>293</v>
      </c>
      <c r="D126" s="5" t="s">
        <v>294</v>
      </c>
      <c r="E126" s="6" t="s">
        <v>140</v>
      </c>
      <c r="F126" s="10">
        <v>44929</v>
      </c>
      <c r="G126" s="10"/>
      <c r="H126" s="8">
        <v>35</v>
      </c>
      <c r="I126" s="9" t="s">
        <v>297</v>
      </c>
    </row>
    <row r="127" spans="1:9" ht="21" customHeight="1" x14ac:dyDescent="0.2">
      <c r="A127" s="2">
        <f>IFERROR(VLOOKUP(B127,'[1]DADOS (OCULTAR)'!$Q$3:$S$136,3,0),"")</f>
        <v>10988301000714</v>
      </c>
      <c r="B127" s="3" t="s">
        <v>9</v>
      </c>
      <c r="C127" s="4" t="s">
        <v>293</v>
      </c>
      <c r="D127" s="5" t="s">
        <v>294</v>
      </c>
      <c r="E127" s="6" t="s">
        <v>298</v>
      </c>
      <c r="F127" s="10">
        <v>45188</v>
      </c>
      <c r="G127" s="10"/>
      <c r="H127" s="8">
        <v>46.9</v>
      </c>
      <c r="I127" s="9" t="s">
        <v>299</v>
      </c>
    </row>
    <row r="128" spans="1:9" ht="21" customHeight="1" x14ac:dyDescent="0.2">
      <c r="A128" s="2">
        <f>IFERROR(VLOOKUP(B128,'[1]DADOS (OCULTAR)'!$Q$3:$S$136,3,0),"")</f>
        <v>10988301000714</v>
      </c>
      <c r="B128" s="3" t="s">
        <v>9</v>
      </c>
      <c r="C128" s="4" t="s">
        <v>293</v>
      </c>
      <c r="D128" s="5" t="s">
        <v>294</v>
      </c>
      <c r="E128" s="6" t="s">
        <v>24</v>
      </c>
      <c r="F128" s="10">
        <v>45504</v>
      </c>
      <c r="G128" s="10"/>
      <c r="H128" s="8">
        <v>510.33</v>
      </c>
      <c r="I128" s="9" t="s">
        <v>300</v>
      </c>
    </row>
    <row r="129" spans="1:9" ht="21" customHeight="1" x14ac:dyDescent="0.2">
      <c r="A129" s="2">
        <f>IFERROR(VLOOKUP(B129,'[1]DADOS (OCULTAR)'!$Q$3:$S$136,3,0),"")</f>
        <v>10988301000714</v>
      </c>
      <c r="B129" s="3" t="s">
        <v>9</v>
      </c>
      <c r="C129" s="4" t="s">
        <v>301</v>
      </c>
      <c r="D129" s="5" t="s">
        <v>302</v>
      </c>
      <c r="E129" s="6" t="s">
        <v>303</v>
      </c>
      <c r="F129" s="10">
        <v>42431</v>
      </c>
      <c r="G129" s="10"/>
      <c r="H129" s="8">
        <v>0</v>
      </c>
      <c r="I129" s="9" t="s">
        <v>304</v>
      </c>
    </row>
    <row r="130" spans="1:9" ht="21" customHeight="1" x14ac:dyDescent="0.2">
      <c r="A130" s="2">
        <f>IFERROR(VLOOKUP(B130,'[1]DADOS (OCULTAR)'!$Q$3:$S$136,3,0),"")</f>
        <v>10988301000714</v>
      </c>
      <c r="B130" s="3" t="s">
        <v>9</v>
      </c>
      <c r="C130" s="4" t="s">
        <v>301</v>
      </c>
      <c r="D130" s="5" t="s">
        <v>302</v>
      </c>
      <c r="E130" s="6" t="s">
        <v>140</v>
      </c>
      <c r="F130" s="10">
        <v>44929</v>
      </c>
      <c r="G130" s="10"/>
      <c r="H130" s="8">
        <v>35</v>
      </c>
      <c r="I130" s="9" t="s">
        <v>305</v>
      </c>
    </row>
    <row r="131" spans="1:9" ht="21" customHeight="1" x14ac:dyDescent="0.2">
      <c r="A131" s="2">
        <f>IFERROR(VLOOKUP(B131,'[1]DADOS (OCULTAR)'!$Q$3:$S$136,3,0),"")</f>
        <v>10988301000714</v>
      </c>
      <c r="B131" s="3" t="s">
        <v>9</v>
      </c>
      <c r="C131" s="4" t="s">
        <v>301</v>
      </c>
      <c r="D131" s="5" t="s">
        <v>302</v>
      </c>
      <c r="E131" s="6" t="s">
        <v>306</v>
      </c>
      <c r="F131" s="10">
        <v>45597</v>
      </c>
      <c r="G131" s="10"/>
      <c r="H131" s="8">
        <v>0</v>
      </c>
      <c r="I131" s="9" t="s">
        <v>307</v>
      </c>
    </row>
    <row r="132" spans="1:9" ht="21" customHeight="1" x14ac:dyDescent="0.2">
      <c r="A132" s="2">
        <f>IFERROR(VLOOKUP(B132,'[1]DADOS (OCULTAR)'!$Q$3:$S$136,3,0),"")</f>
        <v>10988301000714</v>
      </c>
      <c r="B132" s="3" t="s">
        <v>9</v>
      </c>
      <c r="C132" s="4" t="s">
        <v>308</v>
      </c>
      <c r="D132" s="5" t="s">
        <v>309</v>
      </c>
      <c r="E132" s="6" t="s">
        <v>310</v>
      </c>
      <c r="F132" s="10">
        <v>43587</v>
      </c>
      <c r="G132" s="10"/>
      <c r="H132" s="8">
        <v>0</v>
      </c>
      <c r="I132" s="9" t="s">
        <v>311</v>
      </c>
    </row>
    <row r="133" spans="1:9" ht="21" customHeight="1" x14ac:dyDescent="0.2">
      <c r="A133" s="2">
        <f>IFERROR(VLOOKUP(B133,'[1]DADOS (OCULTAR)'!$Q$3:$S$136,3,0),"")</f>
        <v>10988301000714</v>
      </c>
      <c r="B133" s="3" t="s">
        <v>9</v>
      </c>
      <c r="C133" s="4" t="s">
        <v>308</v>
      </c>
      <c r="D133" s="5" t="s">
        <v>309</v>
      </c>
      <c r="E133" s="6" t="s">
        <v>140</v>
      </c>
      <c r="F133" s="10">
        <v>44620</v>
      </c>
      <c r="G133" s="10"/>
      <c r="H133" s="8">
        <v>35</v>
      </c>
      <c r="I133" s="9" t="s">
        <v>312</v>
      </c>
    </row>
    <row r="134" spans="1:9" ht="21" customHeight="1" x14ac:dyDescent="0.2">
      <c r="A134" s="2">
        <f>IFERROR(VLOOKUP(B134,'[1]DADOS (OCULTAR)'!$Q$3:$S$136,3,0),"")</f>
        <v>10988301000714</v>
      </c>
      <c r="B134" s="3" t="s">
        <v>9</v>
      </c>
      <c r="C134" s="4" t="s">
        <v>308</v>
      </c>
      <c r="D134" s="5" t="s">
        <v>309</v>
      </c>
      <c r="E134" s="6" t="s">
        <v>298</v>
      </c>
      <c r="F134" s="10">
        <v>45188</v>
      </c>
      <c r="G134" s="10"/>
      <c r="H134" s="8">
        <v>46.9</v>
      </c>
      <c r="I134" s="9" t="s">
        <v>313</v>
      </c>
    </row>
    <row r="135" spans="1:9" ht="21" customHeight="1" x14ac:dyDescent="0.2">
      <c r="A135" s="2">
        <f>IFERROR(VLOOKUP(B135,'[1]DADOS (OCULTAR)'!$Q$3:$S$136,3,0),"")</f>
        <v>10988301000714</v>
      </c>
      <c r="B135" s="3" t="s">
        <v>9</v>
      </c>
      <c r="C135" s="4" t="s">
        <v>314</v>
      </c>
      <c r="D135" s="5" t="s">
        <v>315</v>
      </c>
      <c r="E135" s="6" t="s">
        <v>316</v>
      </c>
      <c r="F135" s="10">
        <v>44742</v>
      </c>
      <c r="G135" s="10"/>
      <c r="H135" s="8">
        <v>138455.93</v>
      </c>
      <c r="I135" s="9" t="s">
        <v>317</v>
      </c>
    </row>
    <row r="136" spans="1:9" ht="21" customHeight="1" x14ac:dyDescent="0.2">
      <c r="A136" s="2">
        <f>IFERROR(VLOOKUP(B136,'[1]DADOS (OCULTAR)'!$Q$3:$S$136,3,0),"")</f>
        <v>10988301000714</v>
      </c>
      <c r="B136" s="3" t="s">
        <v>9</v>
      </c>
      <c r="C136" s="4" t="s">
        <v>314</v>
      </c>
      <c r="D136" s="5" t="s">
        <v>315</v>
      </c>
      <c r="E136" s="6" t="s">
        <v>318</v>
      </c>
      <c r="F136" s="10">
        <v>45033</v>
      </c>
      <c r="G136" s="10"/>
      <c r="H136" s="8">
        <v>157757.04999999999</v>
      </c>
      <c r="I136" s="9" t="s">
        <v>319</v>
      </c>
    </row>
    <row r="137" spans="1:9" ht="21" customHeight="1" x14ac:dyDescent="0.2">
      <c r="A137" s="2">
        <f>IFERROR(VLOOKUP(B137,'[1]DADOS (OCULTAR)'!$Q$3:$S$136,3,0),"")</f>
        <v>10988301000714</v>
      </c>
      <c r="B137" s="3" t="s">
        <v>9</v>
      </c>
      <c r="C137" s="4" t="s">
        <v>314</v>
      </c>
      <c r="D137" s="5" t="s">
        <v>315</v>
      </c>
      <c r="E137" s="6" t="s">
        <v>320</v>
      </c>
      <c r="F137" s="10">
        <v>45084</v>
      </c>
      <c r="G137" s="10"/>
      <c r="H137" s="8">
        <v>148070.31</v>
      </c>
      <c r="I137" s="9" t="s">
        <v>321</v>
      </c>
    </row>
    <row r="138" spans="1:9" ht="21" customHeight="1" x14ac:dyDescent="0.2">
      <c r="A138" s="2">
        <f>IFERROR(VLOOKUP(B138,'[1]DADOS (OCULTAR)'!$Q$3:$S$136,3,0),"")</f>
        <v>10988301000714</v>
      </c>
      <c r="B138" s="3" t="s">
        <v>9</v>
      </c>
      <c r="C138" s="4" t="s">
        <v>314</v>
      </c>
      <c r="D138" s="5" t="s">
        <v>315</v>
      </c>
      <c r="E138" s="6" t="s">
        <v>271</v>
      </c>
      <c r="F138" s="10">
        <v>45658</v>
      </c>
      <c r="G138" s="10"/>
      <c r="H138" s="8">
        <v>0</v>
      </c>
      <c r="I138" s="9" t="s">
        <v>322</v>
      </c>
    </row>
    <row r="139" spans="1:9" ht="21" customHeight="1" x14ac:dyDescent="0.2">
      <c r="A139" s="2">
        <f>IFERROR(VLOOKUP(B139,'[1]DADOS (OCULTAR)'!$Q$3:$S$136,3,0),"")</f>
        <v>10988301000714</v>
      </c>
      <c r="B139" s="3" t="s">
        <v>9</v>
      </c>
      <c r="C139" s="4" t="s">
        <v>323</v>
      </c>
      <c r="D139" s="5" t="s">
        <v>324</v>
      </c>
      <c r="E139" s="6" t="s">
        <v>39</v>
      </c>
      <c r="F139" s="10">
        <v>45483</v>
      </c>
      <c r="G139" s="10"/>
      <c r="H139" s="8">
        <v>0</v>
      </c>
      <c r="I139" s="9" t="s">
        <v>325</v>
      </c>
    </row>
    <row r="140" spans="1:9" ht="21" customHeight="1" x14ac:dyDescent="0.2">
      <c r="A140" s="2">
        <f>IFERROR(VLOOKUP(B140,'[1]DADOS (OCULTAR)'!$Q$3:$S$136,3,0),"")</f>
        <v>10988301000714</v>
      </c>
      <c r="B140" s="3" t="s">
        <v>9</v>
      </c>
      <c r="C140" s="4" t="s">
        <v>326</v>
      </c>
      <c r="D140" s="5" t="s">
        <v>327</v>
      </c>
      <c r="E140" s="6" t="s">
        <v>328</v>
      </c>
      <c r="F140" s="10">
        <v>44305</v>
      </c>
      <c r="G140" s="10"/>
      <c r="H140" s="8">
        <v>0</v>
      </c>
      <c r="I140" s="9" t="s">
        <v>329</v>
      </c>
    </row>
    <row r="141" spans="1:9" ht="21" customHeight="1" x14ac:dyDescent="0.2">
      <c r="A141" s="2">
        <f>IFERROR(VLOOKUP(B141,'[1]DADOS (OCULTAR)'!$Q$3:$S$136,3,0),"")</f>
        <v>10988301000714</v>
      </c>
      <c r="B141" s="3" t="s">
        <v>9</v>
      </c>
      <c r="C141" s="4" t="s">
        <v>326</v>
      </c>
      <c r="D141" s="5" t="s">
        <v>327</v>
      </c>
      <c r="E141" s="6" t="s">
        <v>330</v>
      </c>
      <c r="F141" s="10">
        <v>45444</v>
      </c>
      <c r="G141" s="10"/>
      <c r="H141" s="8">
        <v>0</v>
      </c>
      <c r="I141" s="9" t="s">
        <v>331</v>
      </c>
    </row>
    <row r="142" spans="1:9" ht="21" customHeight="1" x14ac:dyDescent="0.2">
      <c r="A142" s="2">
        <f>IFERROR(VLOOKUP(B142,'[1]DADOS (OCULTAR)'!$Q$3:$S$136,3,0),"")</f>
        <v>10988301000714</v>
      </c>
      <c r="B142" s="3" t="s">
        <v>9</v>
      </c>
      <c r="C142" s="4" t="s">
        <v>326</v>
      </c>
      <c r="D142" s="5" t="s">
        <v>327</v>
      </c>
      <c r="E142" s="6" t="s">
        <v>332</v>
      </c>
      <c r="F142" s="10">
        <v>45471</v>
      </c>
      <c r="G142" s="10"/>
      <c r="H142" s="8">
        <v>0</v>
      </c>
      <c r="I142" s="9" t="s">
        <v>333</v>
      </c>
    </row>
    <row r="143" spans="1:9" ht="21" customHeight="1" x14ac:dyDescent="0.2">
      <c r="A143" s="2">
        <f>IFERROR(VLOOKUP(B143,'[1]DADOS (OCULTAR)'!$Q$3:$S$136,3,0),"")</f>
        <v>10988301000714</v>
      </c>
      <c r="B143" s="3" t="s">
        <v>9</v>
      </c>
      <c r="C143" s="4" t="s">
        <v>334</v>
      </c>
      <c r="D143" s="5" t="s">
        <v>335</v>
      </c>
      <c r="E143" s="6" t="s">
        <v>336</v>
      </c>
      <c r="F143" s="10">
        <v>44561</v>
      </c>
      <c r="G143" s="10"/>
      <c r="H143" s="8">
        <v>0</v>
      </c>
      <c r="I143" s="9" t="s">
        <v>337</v>
      </c>
    </row>
    <row r="144" spans="1:9" ht="21" customHeight="1" x14ac:dyDescent="0.2">
      <c r="A144" s="2">
        <f>IFERROR(VLOOKUP(B144,'[1]DADOS (OCULTAR)'!$Q$3:$S$136,3,0),"")</f>
        <v>10988301000714</v>
      </c>
      <c r="B144" s="3" t="s">
        <v>9</v>
      </c>
      <c r="C144" s="4" t="s">
        <v>334</v>
      </c>
      <c r="D144" s="5" t="s">
        <v>335</v>
      </c>
      <c r="E144" s="6" t="s">
        <v>54</v>
      </c>
      <c r="F144" s="10">
        <v>44609</v>
      </c>
      <c r="G144" s="10"/>
      <c r="H144" s="8">
        <v>0</v>
      </c>
      <c r="I144" s="9" t="s">
        <v>338</v>
      </c>
    </row>
    <row r="145" spans="1:9" ht="21" customHeight="1" x14ac:dyDescent="0.2">
      <c r="A145" s="2">
        <f>IFERROR(VLOOKUP(B145,'[1]DADOS (OCULTAR)'!$Q$3:$S$136,3,0),"")</f>
        <v>10988301000714</v>
      </c>
      <c r="B145" s="3" t="s">
        <v>9</v>
      </c>
      <c r="C145" s="4" t="s">
        <v>334</v>
      </c>
      <c r="D145" s="5" t="s">
        <v>335</v>
      </c>
      <c r="E145" s="6" t="s">
        <v>339</v>
      </c>
      <c r="F145" s="10">
        <v>44697</v>
      </c>
      <c r="G145" s="10"/>
      <c r="H145" s="8">
        <v>0</v>
      </c>
      <c r="I145" s="9" t="s">
        <v>340</v>
      </c>
    </row>
    <row r="146" spans="1:9" ht="21" customHeight="1" x14ac:dyDescent="0.2">
      <c r="A146" s="2">
        <f>IFERROR(VLOOKUP(B146,'[1]DADOS (OCULTAR)'!$Q$3:$S$136,3,0),"")</f>
        <v>10988301000714</v>
      </c>
      <c r="B146" s="3" t="s">
        <v>9</v>
      </c>
      <c r="C146" s="4" t="s">
        <v>334</v>
      </c>
      <c r="D146" s="5" t="s">
        <v>335</v>
      </c>
      <c r="E146" s="6" t="s">
        <v>43</v>
      </c>
      <c r="F146" s="10">
        <v>44698</v>
      </c>
      <c r="G146" s="10"/>
      <c r="H146" s="8">
        <v>35</v>
      </c>
      <c r="I146" s="9" t="s">
        <v>341</v>
      </c>
    </row>
    <row r="147" spans="1:9" ht="21" customHeight="1" x14ac:dyDescent="0.2">
      <c r="A147" s="2">
        <f>IFERROR(VLOOKUP(B147,'[1]DADOS (OCULTAR)'!$Q$3:$S$136,3,0),"")</f>
        <v>10988301000714</v>
      </c>
      <c r="B147" s="3" t="s">
        <v>9</v>
      </c>
      <c r="C147" s="4" t="s">
        <v>334</v>
      </c>
      <c r="D147" s="5" t="s">
        <v>335</v>
      </c>
      <c r="E147" s="6" t="s">
        <v>164</v>
      </c>
      <c r="F147" s="10">
        <v>45597</v>
      </c>
      <c r="G147" s="10"/>
      <c r="H147" s="8">
        <v>0</v>
      </c>
      <c r="I147" s="9" t="s">
        <v>342</v>
      </c>
    </row>
    <row r="148" spans="1:9" ht="21" customHeight="1" x14ac:dyDescent="0.2">
      <c r="A148" s="2">
        <f>IFERROR(VLOOKUP(B148,'[1]DADOS (OCULTAR)'!$Q$3:$S$136,3,0),"")</f>
        <v>10988301000714</v>
      </c>
      <c r="B148" s="3" t="s">
        <v>9</v>
      </c>
      <c r="C148" s="4" t="s">
        <v>343</v>
      </c>
      <c r="D148" s="5" t="s">
        <v>344</v>
      </c>
      <c r="E148" s="6" t="s">
        <v>345</v>
      </c>
      <c r="F148" s="10">
        <v>44460</v>
      </c>
      <c r="G148" s="10"/>
      <c r="H148" s="8">
        <v>0</v>
      </c>
      <c r="I148" s="9" t="s">
        <v>346</v>
      </c>
    </row>
    <row r="149" spans="1:9" ht="21" customHeight="1" x14ac:dyDescent="0.2">
      <c r="A149" s="2">
        <f>IFERROR(VLOOKUP(B149,'[1]DADOS (OCULTAR)'!$Q$3:$S$136,3,0),"")</f>
        <v>10988301000714</v>
      </c>
      <c r="B149" s="3" t="s">
        <v>9</v>
      </c>
      <c r="C149" s="4" t="s">
        <v>343</v>
      </c>
      <c r="D149" s="5" t="s">
        <v>344</v>
      </c>
      <c r="E149" s="6" t="s">
        <v>203</v>
      </c>
      <c r="F149" s="10">
        <v>45166</v>
      </c>
      <c r="G149" s="10"/>
      <c r="H149" s="8">
        <v>0</v>
      </c>
      <c r="I149" s="9" t="s">
        <v>347</v>
      </c>
    </row>
    <row r="150" spans="1:9" ht="21" customHeight="1" x14ac:dyDescent="0.2">
      <c r="A150" s="2">
        <f>IFERROR(VLOOKUP(B150,'[1]DADOS (OCULTAR)'!$Q$3:$S$136,3,0),"")</f>
        <v>10988301000714</v>
      </c>
      <c r="B150" s="3" t="s">
        <v>9</v>
      </c>
      <c r="C150" s="4" t="s">
        <v>348</v>
      </c>
      <c r="D150" s="5" t="s">
        <v>349</v>
      </c>
      <c r="E150" s="6" t="s">
        <v>350</v>
      </c>
      <c r="F150" s="10">
        <v>43647</v>
      </c>
      <c r="G150" s="10"/>
      <c r="H150" s="8">
        <v>0</v>
      </c>
      <c r="I150" s="9" t="s">
        <v>351</v>
      </c>
    </row>
    <row r="151" spans="1:9" ht="21" customHeight="1" x14ac:dyDescent="0.2">
      <c r="A151" s="2">
        <f>IFERROR(VLOOKUP(B151,'[1]DADOS (OCULTAR)'!$Q$3:$S$136,3,0),"")</f>
        <v>10988301000714</v>
      </c>
      <c r="B151" s="3" t="s">
        <v>9</v>
      </c>
      <c r="C151" s="4" t="s">
        <v>348</v>
      </c>
      <c r="D151" s="5" t="s">
        <v>349</v>
      </c>
      <c r="E151" s="6" t="s">
        <v>352</v>
      </c>
      <c r="F151" s="10">
        <v>44049</v>
      </c>
      <c r="G151" s="10"/>
      <c r="H151" s="8">
        <v>2430</v>
      </c>
      <c r="I151" s="9" t="s">
        <v>353</v>
      </c>
    </row>
    <row r="152" spans="1:9" ht="21" customHeight="1" x14ac:dyDescent="0.2">
      <c r="A152" s="2">
        <f>IFERROR(VLOOKUP(B152,'[1]DADOS (OCULTAR)'!$Q$3:$S$136,3,0),"")</f>
        <v>10988301000714</v>
      </c>
      <c r="B152" s="3" t="s">
        <v>9</v>
      </c>
      <c r="C152" s="4" t="s">
        <v>348</v>
      </c>
      <c r="D152" s="5" t="s">
        <v>349</v>
      </c>
      <c r="E152" s="6" t="s">
        <v>205</v>
      </c>
      <c r="F152" s="10">
        <v>44743</v>
      </c>
      <c r="G152" s="10"/>
      <c r="H152" s="8">
        <v>2565.7800000000002</v>
      </c>
      <c r="I152" s="9" t="s">
        <v>354</v>
      </c>
    </row>
    <row r="153" spans="1:9" ht="21" customHeight="1" x14ac:dyDescent="0.2">
      <c r="A153" s="2">
        <f>IFERROR(VLOOKUP(B153,'[1]DADOS (OCULTAR)'!$Q$3:$S$136,3,0),"")</f>
        <v>10988301000714</v>
      </c>
      <c r="B153" s="3" t="s">
        <v>9</v>
      </c>
      <c r="C153" s="4" t="s">
        <v>348</v>
      </c>
      <c r="D153" s="5" t="s">
        <v>349</v>
      </c>
      <c r="E153" s="6" t="s">
        <v>207</v>
      </c>
      <c r="F153" s="10">
        <v>44760</v>
      </c>
      <c r="G153" s="10"/>
      <c r="H153" s="8">
        <v>2660.65</v>
      </c>
      <c r="I153" s="9" t="s">
        <v>355</v>
      </c>
    </row>
    <row r="154" spans="1:9" ht="21" customHeight="1" x14ac:dyDescent="0.2">
      <c r="A154" s="2">
        <f>IFERROR(VLOOKUP(B154,'[1]DADOS (OCULTAR)'!$Q$3:$S$136,3,0),"")</f>
        <v>10988301000714</v>
      </c>
      <c r="B154" s="3" t="s">
        <v>9</v>
      </c>
      <c r="C154" s="4" t="s">
        <v>348</v>
      </c>
      <c r="D154" s="5" t="s">
        <v>349</v>
      </c>
      <c r="E154" s="6" t="s">
        <v>356</v>
      </c>
      <c r="F154" s="10">
        <v>45266</v>
      </c>
      <c r="G154" s="10"/>
      <c r="H154" s="8">
        <v>0</v>
      </c>
      <c r="I154" s="9" t="s">
        <v>357</v>
      </c>
    </row>
    <row r="155" spans="1:9" ht="21" customHeight="1" x14ac:dyDescent="0.2">
      <c r="A155" s="2">
        <f>IFERROR(VLOOKUP(B155,'[1]DADOS (OCULTAR)'!$Q$3:$S$136,3,0),"")</f>
        <v>10988301000714</v>
      </c>
      <c r="B155" s="3" t="s">
        <v>9</v>
      </c>
      <c r="C155" s="4" t="s">
        <v>348</v>
      </c>
      <c r="D155" s="5" t="s">
        <v>349</v>
      </c>
      <c r="E155" s="6" t="s">
        <v>358</v>
      </c>
      <c r="F155" s="10">
        <v>45530</v>
      </c>
      <c r="G155" s="10"/>
      <c r="H155" s="8">
        <v>2700</v>
      </c>
      <c r="I155" s="9" t="s">
        <v>359</v>
      </c>
    </row>
    <row r="156" spans="1:9" ht="21" customHeight="1" x14ac:dyDescent="0.2">
      <c r="A156" s="2">
        <f>IFERROR(VLOOKUP(B156,'[1]DADOS (OCULTAR)'!$Q$3:$S$136,3,0),"")</f>
        <v>10988301000714</v>
      </c>
      <c r="B156" s="3" t="s">
        <v>9</v>
      </c>
      <c r="C156" s="4" t="s">
        <v>360</v>
      </c>
      <c r="D156" s="5" t="s">
        <v>361</v>
      </c>
      <c r="E156" s="6" t="s">
        <v>362</v>
      </c>
      <c r="F156" s="10">
        <v>44473</v>
      </c>
      <c r="G156" s="10"/>
      <c r="H156" s="8">
        <v>0</v>
      </c>
      <c r="I156" s="9" t="s">
        <v>363</v>
      </c>
    </row>
    <row r="157" spans="1:9" ht="21" customHeight="1" x14ac:dyDescent="0.2">
      <c r="A157" s="2">
        <f>IFERROR(VLOOKUP(B157,'[1]DADOS (OCULTAR)'!$Q$3:$S$136,3,0),"")</f>
        <v>10988301000714</v>
      </c>
      <c r="B157" s="3" t="s">
        <v>9</v>
      </c>
      <c r="C157" s="4" t="s">
        <v>360</v>
      </c>
      <c r="D157" s="5" t="s">
        <v>361</v>
      </c>
      <c r="E157" s="6" t="s">
        <v>364</v>
      </c>
      <c r="F157" s="10">
        <v>45240</v>
      </c>
      <c r="G157" s="10"/>
      <c r="H157" s="8">
        <v>0</v>
      </c>
      <c r="I157" s="9" t="s">
        <v>365</v>
      </c>
    </row>
    <row r="158" spans="1:9" ht="21" customHeight="1" x14ac:dyDescent="0.2">
      <c r="A158" s="2">
        <f>IFERROR(VLOOKUP(B158,'[1]DADOS (OCULTAR)'!$Q$3:$S$136,3,0),"")</f>
        <v>10988301000714</v>
      </c>
      <c r="B158" s="3" t="s">
        <v>9</v>
      </c>
      <c r="C158" s="4" t="s">
        <v>360</v>
      </c>
      <c r="D158" s="5" t="s">
        <v>361</v>
      </c>
      <c r="E158" s="6" t="s">
        <v>366</v>
      </c>
      <c r="F158" s="10">
        <v>45373</v>
      </c>
      <c r="G158" s="10"/>
      <c r="H158" s="8">
        <v>0</v>
      </c>
      <c r="I158" s="9" t="s">
        <v>367</v>
      </c>
    </row>
    <row r="159" spans="1:9" ht="21" customHeight="1" x14ac:dyDescent="0.2">
      <c r="A159" s="2">
        <f>IFERROR(VLOOKUP(B159,'[1]DADOS (OCULTAR)'!$Q$3:$S$136,3,0),"")</f>
        <v>10988301000714</v>
      </c>
      <c r="B159" s="3" t="s">
        <v>9</v>
      </c>
      <c r="C159" s="4" t="s">
        <v>360</v>
      </c>
      <c r="D159" s="5" t="s">
        <v>361</v>
      </c>
      <c r="E159" s="6" t="s">
        <v>368</v>
      </c>
      <c r="F159" s="10">
        <v>45748</v>
      </c>
      <c r="G159" s="10"/>
      <c r="H159" s="8">
        <v>0</v>
      </c>
      <c r="I159" s="9" t="s">
        <v>369</v>
      </c>
    </row>
    <row r="160" spans="1:9" ht="21" customHeight="1" x14ac:dyDescent="0.2">
      <c r="A160" s="2">
        <f>IFERROR(VLOOKUP(B160,'[1]DADOS (OCULTAR)'!$Q$3:$S$136,3,0),"")</f>
        <v>10988301000714</v>
      </c>
      <c r="B160" s="3" t="s">
        <v>9</v>
      </c>
      <c r="C160" s="4" t="s">
        <v>370</v>
      </c>
      <c r="D160" s="5" t="s">
        <v>371</v>
      </c>
      <c r="E160" s="6" t="s">
        <v>120</v>
      </c>
      <c r="F160" s="10">
        <v>41488</v>
      </c>
      <c r="G160" s="10"/>
      <c r="H160" s="8">
        <v>0</v>
      </c>
      <c r="I160" s="9" t="s">
        <v>372</v>
      </c>
    </row>
    <row r="161" spans="1:9" ht="21" customHeight="1" x14ac:dyDescent="0.2">
      <c r="A161" s="2">
        <f>IFERROR(VLOOKUP(B161,'[1]DADOS (OCULTAR)'!$Q$3:$S$136,3,0),"")</f>
        <v>10988301000714</v>
      </c>
      <c r="B161" s="3" t="s">
        <v>9</v>
      </c>
      <c r="C161" s="4" t="s">
        <v>370</v>
      </c>
      <c r="D161" s="5" t="s">
        <v>371</v>
      </c>
      <c r="E161" s="6" t="s">
        <v>39</v>
      </c>
      <c r="F161" s="10">
        <v>41914</v>
      </c>
      <c r="G161" s="10"/>
      <c r="H161" s="8">
        <v>0</v>
      </c>
      <c r="I161" s="9" t="s">
        <v>373</v>
      </c>
    </row>
    <row r="162" spans="1:9" ht="21" customHeight="1" x14ac:dyDescent="0.2">
      <c r="A162" s="2">
        <f>IFERROR(VLOOKUP(B162,'[1]DADOS (OCULTAR)'!$Q$3:$S$136,3,0),"")</f>
        <v>10988301000714</v>
      </c>
      <c r="B162" s="3" t="s">
        <v>9</v>
      </c>
      <c r="C162" s="4" t="s">
        <v>370</v>
      </c>
      <c r="D162" s="5" t="s">
        <v>371</v>
      </c>
      <c r="E162" s="6" t="s">
        <v>374</v>
      </c>
      <c r="F162" s="10">
        <v>43525</v>
      </c>
      <c r="G162" s="10"/>
      <c r="H162" s="8">
        <v>0</v>
      </c>
      <c r="I162" s="9" t="s">
        <v>375</v>
      </c>
    </row>
    <row r="163" spans="1:9" ht="21" customHeight="1" x14ac:dyDescent="0.2">
      <c r="A163" s="2">
        <f>IFERROR(VLOOKUP(B163,'[1]DADOS (OCULTAR)'!$Q$3:$S$136,3,0),"")</f>
        <v>10988301000714</v>
      </c>
      <c r="B163" s="3" t="s">
        <v>9</v>
      </c>
      <c r="C163" s="4" t="s">
        <v>370</v>
      </c>
      <c r="D163" s="5" t="s">
        <v>371</v>
      </c>
      <c r="E163" s="6" t="s">
        <v>376</v>
      </c>
      <c r="F163" s="10">
        <v>44929</v>
      </c>
      <c r="G163" s="10"/>
      <c r="H163" s="8">
        <v>35</v>
      </c>
      <c r="I163" s="9" t="s">
        <v>377</v>
      </c>
    </row>
    <row r="164" spans="1:9" ht="21" customHeight="1" x14ac:dyDescent="0.2">
      <c r="A164" s="2">
        <f>IFERROR(VLOOKUP(B164,'[1]DADOS (OCULTAR)'!$Q$3:$S$136,3,0),"")</f>
        <v>10988301000714</v>
      </c>
      <c r="B164" s="3" t="s">
        <v>9</v>
      </c>
      <c r="C164" s="4" t="s">
        <v>370</v>
      </c>
      <c r="D164" s="5" t="s">
        <v>371</v>
      </c>
      <c r="E164" s="6" t="s">
        <v>378</v>
      </c>
      <c r="F164" s="10">
        <v>45342</v>
      </c>
      <c r="G164" s="10"/>
      <c r="H164" s="8">
        <v>0</v>
      </c>
      <c r="I164" s="9" t="s">
        <v>379</v>
      </c>
    </row>
    <row r="165" spans="1:9" ht="21" customHeight="1" x14ac:dyDescent="0.2">
      <c r="A165" s="2">
        <f>IFERROR(VLOOKUP(B165,'[1]DADOS (OCULTAR)'!$Q$3:$S$136,3,0),"")</f>
        <v>10988301000714</v>
      </c>
      <c r="B165" s="3" t="s">
        <v>9</v>
      </c>
      <c r="C165" s="4" t="s">
        <v>380</v>
      </c>
      <c r="D165" s="5" t="s">
        <v>381</v>
      </c>
      <c r="E165" s="6" t="s">
        <v>382</v>
      </c>
      <c r="F165" s="10">
        <v>45173</v>
      </c>
      <c r="G165" s="10"/>
      <c r="H165" s="8">
        <v>0</v>
      </c>
      <c r="I165" s="9" t="s">
        <v>383</v>
      </c>
    </row>
    <row r="166" spans="1:9" ht="21" customHeight="1" x14ac:dyDescent="0.2">
      <c r="A166" s="2">
        <f>IFERROR(VLOOKUP(B166,'[1]DADOS (OCULTAR)'!$Q$3:$S$136,3,0),"")</f>
        <v>10988301000714</v>
      </c>
      <c r="B166" s="3" t="s">
        <v>9</v>
      </c>
      <c r="C166" s="4" t="s">
        <v>380</v>
      </c>
      <c r="D166" s="5" t="s">
        <v>381</v>
      </c>
      <c r="E166" s="6" t="s">
        <v>384</v>
      </c>
      <c r="F166" s="10">
        <v>45659</v>
      </c>
      <c r="G166" s="10"/>
      <c r="H166" s="8">
        <v>0</v>
      </c>
      <c r="I166" s="9" t="s">
        <v>385</v>
      </c>
    </row>
    <row r="167" spans="1:9" ht="21" customHeight="1" x14ac:dyDescent="0.2">
      <c r="A167" s="2">
        <f>IFERROR(VLOOKUP(B167,'[1]DADOS (OCULTAR)'!$Q$3:$S$136,3,0),"")</f>
        <v>10988301000714</v>
      </c>
      <c r="B167" s="3" t="s">
        <v>9</v>
      </c>
      <c r="C167" s="4" t="s">
        <v>386</v>
      </c>
      <c r="D167" s="5" t="s">
        <v>387</v>
      </c>
      <c r="E167" s="6" t="s">
        <v>388</v>
      </c>
      <c r="F167" s="10">
        <v>43067</v>
      </c>
      <c r="G167" s="10"/>
      <c r="H167" s="8">
        <v>9000</v>
      </c>
      <c r="I167" s="9" t="s">
        <v>389</v>
      </c>
    </row>
    <row r="168" spans="1:9" ht="21" customHeight="1" x14ac:dyDescent="0.2">
      <c r="A168" s="2">
        <f>IFERROR(VLOOKUP(B168,'[1]DADOS (OCULTAR)'!$Q$3:$S$136,3,0),"")</f>
        <v>10988301000714</v>
      </c>
      <c r="B168" s="3" t="s">
        <v>9</v>
      </c>
      <c r="C168" s="4" t="s">
        <v>386</v>
      </c>
      <c r="D168" s="5" t="s">
        <v>387</v>
      </c>
      <c r="E168" s="6" t="s">
        <v>390</v>
      </c>
      <c r="F168" s="10">
        <v>43621</v>
      </c>
      <c r="G168" s="10"/>
      <c r="H168" s="8">
        <v>10800</v>
      </c>
      <c r="I168" s="9" t="s">
        <v>391</v>
      </c>
    </row>
    <row r="169" spans="1:9" ht="21" customHeight="1" x14ac:dyDescent="0.2">
      <c r="A169" s="2">
        <f>IFERROR(VLOOKUP(B169,'[1]DADOS (OCULTAR)'!$Q$3:$S$136,3,0),"")</f>
        <v>10988301000714</v>
      </c>
      <c r="B169" s="3" t="s">
        <v>9</v>
      </c>
      <c r="C169" s="4" t="s">
        <v>386</v>
      </c>
      <c r="D169" s="5" t="s">
        <v>387</v>
      </c>
      <c r="E169" s="6" t="s">
        <v>392</v>
      </c>
      <c r="F169" s="10">
        <v>44046</v>
      </c>
      <c r="G169" s="10"/>
      <c r="H169" s="8">
        <v>0</v>
      </c>
      <c r="I169" s="9" t="s">
        <v>393</v>
      </c>
    </row>
    <row r="170" spans="1:9" ht="21" customHeight="1" x14ac:dyDescent="0.2">
      <c r="A170" s="2">
        <f>IFERROR(VLOOKUP(B170,'[1]DADOS (OCULTAR)'!$Q$3:$S$136,3,0),"")</f>
        <v>10988301000714</v>
      </c>
      <c r="B170" s="3" t="s">
        <v>9</v>
      </c>
      <c r="C170" s="4" t="s">
        <v>386</v>
      </c>
      <c r="D170" s="5" t="s">
        <v>387</v>
      </c>
      <c r="E170" s="6" t="s">
        <v>394</v>
      </c>
      <c r="F170" s="10">
        <v>44064</v>
      </c>
      <c r="G170" s="10"/>
      <c r="H170" s="8">
        <v>11505.46</v>
      </c>
      <c r="I170" s="9" t="s">
        <v>395</v>
      </c>
    </row>
    <row r="171" spans="1:9" ht="21" customHeight="1" x14ac:dyDescent="0.2">
      <c r="A171" s="2">
        <f>IFERROR(VLOOKUP(B171,'[1]DADOS (OCULTAR)'!$Q$3:$S$136,3,0),"")</f>
        <v>10988301000714</v>
      </c>
      <c r="B171" s="3" t="s">
        <v>9</v>
      </c>
      <c r="C171" s="4" t="s">
        <v>386</v>
      </c>
      <c r="D171" s="5" t="s">
        <v>387</v>
      </c>
      <c r="E171" s="6" t="s">
        <v>396</v>
      </c>
      <c r="F171" s="10">
        <v>44594</v>
      </c>
      <c r="G171" s="10"/>
      <c r="H171" s="8">
        <v>13562.13</v>
      </c>
      <c r="I171" s="9" t="s">
        <v>397</v>
      </c>
    </row>
    <row r="172" spans="1:9" ht="21" customHeight="1" x14ac:dyDescent="0.2">
      <c r="A172" s="2">
        <f>IFERROR(VLOOKUP(B172,'[1]DADOS (OCULTAR)'!$Q$3:$S$136,3,0),"")</f>
        <v>10988301000714</v>
      </c>
      <c r="B172" s="3" t="s">
        <v>9</v>
      </c>
      <c r="C172" s="4" t="s">
        <v>386</v>
      </c>
      <c r="D172" s="5" t="s">
        <v>387</v>
      </c>
      <c r="E172" s="6" t="s">
        <v>398</v>
      </c>
      <c r="F172" s="10">
        <v>45057</v>
      </c>
      <c r="G172" s="10"/>
      <c r="H172" s="8">
        <v>15013.86</v>
      </c>
      <c r="I172" s="9" t="s">
        <v>399</v>
      </c>
    </row>
    <row r="173" spans="1:9" ht="21" customHeight="1" x14ac:dyDescent="0.2">
      <c r="A173" s="2">
        <f>IFERROR(VLOOKUP(B173,'[1]DADOS (OCULTAR)'!$Q$3:$S$136,3,0),"")</f>
        <v>10988301000714</v>
      </c>
      <c r="B173" s="3" t="s">
        <v>9</v>
      </c>
      <c r="C173" s="4" t="s">
        <v>386</v>
      </c>
      <c r="D173" s="5" t="s">
        <v>387</v>
      </c>
      <c r="E173" s="6" t="s">
        <v>400</v>
      </c>
      <c r="F173" s="10">
        <v>45133</v>
      </c>
      <c r="G173" s="10"/>
      <c r="H173" s="8">
        <v>13107.23</v>
      </c>
      <c r="I173" s="9" t="s">
        <v>401</v>
      </c>
    </row>
    <row r="174" spans="1:9" ht="21" customHeight="1" x14ac:dyDescent="0.2">
      <c r="A174" s="2">
        <f>IFERROR(VLOOKUP(B174,'[1]DADOS (OCULTAR)'!$Q$3:$S$136,3,0),"")</f>
        <v>10988301000714</v>
      </c>
      <c r="B174" s="3" t="s">
        <v>9</v>
      </c>
      <c r="C174" s="4" t="s">
        <v>402</v>
      </c>
      <c r="D174" s="5" t="s">
        <v>403</v>
      </c>
      <c r="E174" s="6" t="s">
        <v>168</v>
      </c>
      <c r="F174" s="10">
        <v>44301</v>
      </c>
      <c r="G174" s="10"/>
      <c r="H174" s="8">
        <v>3100</v>
      </c>
      <c r="I174" s="9" t="s">
        <v>404</v>
      </c>
    </row>
    <row r="175" spans="1:9" ht="21" customHeight="1" x14ac:dyDescent="0.2">
      <c r="A175" s="2">
        <f>IFERROR(VLOOKUP(B175,'[1]DADOS (OCULTAR)'!$Q$3:$S$136,3,0),"")</f>
        <v>10988301000714</v>
      </c>
      <c r="B175" s="3" t="s">
        <v>9</v>
      </c>
      <c r="C175" s="4" t="s">
        <v>402</v>
      </c>
      <c r="D175" s="5" t="s">
        <v>403</v>
      </c>
      <c r="E175" s="6" t="s">
        <v>405</v>
      </c>
      <c r="F175" s="10">
        <v>44501</v>
      </c>
      <c r="G175" s="10"/>
      <c r="H175" s="8">
        <v>1400</v>
      </c>
      <c r="I175" s="9" t="s">
        <v>406</v>
      </c>
    </row>
    <row r="176" spans="1:9" ht="21" customHeight="1" x14ac:dyDescent="0.2">
      <c r="A176" s="2">
        <f>IFERROR(VLOOKUP(B176,'[1]DADOS (OCULTAR)'!$Q$3:$S$136,3,0),"")</f>
        <v>10988301000714</v>
      </c>
      <c r="B176" s="3" t="s">
        <v>9</v>
      </c>
      <c r="C176" s="4" t="s">
        <v>402</v>
      </c>
      <c r="D176" s="5" t="s">
        <v>403</v>
      </c>
      <c r="E176" s="6" t="s">
        <v>407</v>
      </c>
      <c r="F176" s="10">
        <v>45063</v>
      </c>
      <c r="G176" s="10"/>
      <c r="H176" s="8">
        <v>700</v>
      </c>
      <c r="I176" s="9" t="s">
        <v>408</v>
      </c>
    </row>
    <row r="177" spans="1:9" ht="21" customHeight="1" x14ac:dyDescent="0.2">
      <c r="A177" s="2">
        <f>IFERROR(VLOOKUP(B177,'[1]DADOS (OCULTAR)'!$Q$3:$S$136,3,0),"")</f>
        <v>10988301000714</v>
      </c>
      <c r="B177" s="3" t="s">
        <v>9</v>
      </c>
      <c r="C177" s="4" t="s">
        <v>409</v>
      </c>
      <c r="D177" s="5" t="s">
        <v>410</v>
      </c>
      <c r="E177" s="6" t="s">
        <v>125</v>
      </c>
      <c r="F177" s="10">
        <v>44621</v>
      </c>
      <c r="G177" s="10"/>
      <c r="H177" s="8">
        <v>35</v>
      </c>
      <c r="I177" s="9" t="s">
        <v>411</v>
      </c>
    </row>
    <row r="178" spans="1:9" ht="21" customHeight="1" x14ac:dyDescent="0.2">
      <c r="A178" s="2">
        <f>IFERROR(VLOOKUP(B178,'[1]DADOS (OCULTAR)'!$Q$3:$S$136,3,0),"")</f>
        <v>10988301000714</v>
      </c>
      <c r="B178" s="3" t="s">
        <v>9</v>
      </c>
      <c r="C178" s="4" t="s">
        <v>409</v>
      </c>
      <c r="D178" s="5" t="s">
        <v>410</v>
      </c>
      <c r="E178" s="6" t="s">
        <v>225</v>
      </c>
      <c r="F178" s="10">
        <v>45402</v>
      </c>
      <c r="G178" s="10"/>
      <c r="H178" s="8">
        <v>0</v>
      </c>
      <c r="I178" s="9" t="s">
        <v>412</v>
      </c>
    </row>
    <row r="179" spans="1:9" ht="21" customHeight="1" x14ac:dyDescent="0.2">
      <c r="A179" s="2">
        <f>IFERROR(VLOOKUP(B179,'[1]DADOS (OCULTAR)'!$Q$3:$S$136,3,0),"")</f>
        <v>10988301000714</v>
      </c>
      <c r="B179" s="3" t="s">
        <v>9</v>
      </c>
      <c r="C179" s="4" t="s">
        <v>413</v>
      </c>
      <c r="D179" s="5" t="s">
        <v>414</v>
      </c>
      <c r="E179" s="6" t="s">
        <v>177</v>
      </c>
      <c r="F179" s="10">
        <v>45432</v>
      </c>
      <c r="G179" s="10"/>
      <c r="H179" s="8">
        <v>1304</v>
      </c>
      <c r="I179" s="9" t="s">
        <v>415</v>
      </c>
    </row>
    <row r="180" spans="1:9" ht="21" customHeight="1" x14ac:dyDescent="0.2">
      <c r="A180" s="2">
        <f>IFERROR(VLOOKUP(B180,'[1]DADOS (OCULTAR)'!$Q$3:$S$136,3,0),"")</f>
        <v>10988301000714</v>
      </c>
      <c r="B180" s="3" t="s">
        <v>9</v>
      </c>
      <c r="C180" s="4" t="s">
        <v>413</v>
      </c>
      <c r="D180" s="5" t="s">
        <v>414</v>
      </c>
      <c r="E180" s="6" t="s">
        <v>98</v>
      </c>
      <c r="F180" s="10">
        <v>45839</v>
      </c>
      <c r="G180" s="10"/>
      <c r="H180" s="8">
        <v>1388.76</v>
      </c>
      <c r="I180" s="9" t="s">
        <v>416</v>
      </c>
    </row>
    <row r="181" spans="1:9" ht="21" customHeight="1" x14ac:dyDescent="0.2">
      <c r="A181" s="2">
        <f>IFERROR(VLOOKUP(B181,'[1]DADOS (OCULTAR)'!$Q$3:$S$136,3,0),"")</f>
        <v>10988301000714</v>
      </c>
      <c r="B181" s="3" t="s">
        <v>9</v>
      </c>
      <c r="C181" s="4" t="s">
        <v>417</v>
      </c>
      <c r="D181" s="5" t="s">
        <v>418</v>
      </c>
      <c r="E181" s="6" t="s">
        <v>125</v>
      </c>
      <c r="F181" s="10">
        <v>44929</v>
      </c>
      <c r="G181" s="10"/>
      <c r="H181" s="8">
        <v>35</v>
      </c>
      <c r="I181" s="9" t="s">
        <v>419</v>
      </c>
    </row>
    <row r="182" spans="1:9" ht="21" customHeight="1" x14ac:dyDescent="0.2">
      <c r="A182" s="2">
        <f>IFERROR(VLOOKUP(B182,'[1]DADOS (OCULTAR)'!$Q$3:$S$136,3,0),"")</f>
        <v>10988301000714</v>
      </c>
      <c r="B182" s="3" t="s">
        <v>9</v>
      </c>
      <c r="C182" s="4" t="s">
        <v>420</v>
      </c>
      <c r="D182" s="5" t="s">
        <v>421</v>
      </c>
      <c r="E182" s="6" t="s">
        <v>422</v>
      </c>
      <c r="F182" s="10">
        <v>43157</v>
      </c>
      <c r="G182" s="10"/>
      <c r="H182" s="8">
        <v>0</v>
      </c>
      <c r="I182" s="9" t="s">
        <v>423</v>
      </c>
    </row>
    <row r="183" spans="1:9" ht="21" customHeight="1" x14ac:dyDescent="0.2">
      <c r="A183" s="2">
        <f>IFERROR(VLOOKUP(B183,'[1]DADOS (OCULTAR)'!$Q$3:$S$136,3,0),"")</f>
        <v>10988301000714</v>
      </c>
      <c r="B183" s="3" t="s">
        <v>9</v>
      </c>
      <c r="C183" s="4" t="s">
        <v>420</v>
      </c>
      <c r="D183" s="5" t="s">
        <v>421</v>
      </c>
      <c r="E183" s="6" t="s">
        <v>424</v>
      </c>
      <c r="F183" s="10">
        <v>43525</v>
      </c>
      <c r="G183" s="10"/>
      <c r="H183" s="8">
        <v>0</v>
      </c>
      <c r="I183" s="9" t="s">
        <v>425</v>
      </c>
    </row>
    <row r="184" spans="1:9" ht="21" customHeight="1" x14ac:dyDescent="0.2">
      <c r="A184" s="2">
        <f>IFERROR(VLOOKUP(B184,'[1]DADOS (OCULTAR)'!$Q$3:$S$136,3,0),"")</f>
        <v>10988301000714</v>
      </c>
      <c r="B184" s="3" t="s">
        <v>9</v>
      </c>
      <c r="C184" s="4" t="s">
        <v>420</v>
      </c>
      <c r="D184" s="5" t="s">
        <v>421</v>
      </c>
      <c r="E184" s="6" t="s">
        <v>426</v>
      </c>
      <c r="F184" s="10">
        <v>45569</v>
      </c>
      <c r="G184" s="10"/>
      <c r="H184" s="8">
        <v>0</v>
      </c>
      <c r="I184" s="9" t="s">
        <v>427</v>
      </c>
    </row>
    <row r="185" spans="1:9" ht="21" customHeight="1" x14ac:dyDescent="0.2">
      <c r="A185" s="2">
        <f>IFERROR(VLOOKUP(B185,'[1]DADOS (OCULTAR)'!$Q$3:$S$136,3,0),"")</f>
        <v>10988301000714</v>
      </c>
      <c r="B185" s="3" t="s">
        <v>9</v>
      </c>
      <c r="C185" s="4" t="s">
        <v>420</v>
      </c>
      <c r="D185" s="5" t="s">
        <v>421</v>
      </c>
      <c r="E185" s="6" t="s">
        <v>428</v>
      </c>
      <c r="F185" s="10">
        <v>45630</v>
      </c>
      <c r="G185" s="10"/>
      <c r="H185" s="8">
        <v>0</v>
      </c>
      <c r="I185" s="9" t="s">
        <v>429</v>
      </c>
    </row>
    <row r="186" spans="1:9" ht="21" customHeight="1" x14ac:dyDescent="0.2">
      <c r="A186" s="2">
        <f>IFERROR(VLOOKUP(B186,'[1]DADOS (OCULTAR)'!$Q$3:$S$136,3,0),"")</f>
        <v>10988301000714</v>
      </c>
      <c r="B186" s="3" t="s">
        <v>9</v>
      </c>
      <c r="C186" s="4" t="s">
        <v>430</v>
      </c>
      <c r="D186" s="5" t="s">
        <v>431</v>
      </c>
      <c r="E186" s="6" t="s">
        <v>39</v>
      </c>
      <c r="F186" s="10">
        <v>41853</v>
      </c>
      <c r="G186" s="10"/>
      <c r="H186" s="8">
        <v>0</v>
      </c>
      <c r="I186" s="9" t="s">
        <v>432</v>
      </c>
    </row>
    <row r="187" spans="1:9" ht="21" customHeight="1" x14ac:dyDescent="0.2">
      <c r="A187" s="2">
        <f>IFERROR(VLOOKUP(B187,'[1]DADOS (OCULTAR)'!$Q$3:$S$136,3,0),"")</f>
        <v>10988301000714</v>
      </c>
      <c r="B187" s="3" t="s">
        <v>9</v>
      </c>
      <c r="C187" s="4" t="s">
        <v>430</v>
      </c>
      <c r="D187" s="5" t="s">
        <v>431</v>
      </c>
      <c r="E187" s="6" t="s">
        <v>154</v>
      </c>
      <c r="F187" s="10">
        <v>44929</v>
      </c>
      <c r="G187" s="10"/>
      <c r="H187" s="8">
        <v>35</v>
      </c>
      <c r="I187" s="9" t="s">
        <v>433</v>
      </c>
    </row>
    <row r="188" spans="1:9" ht="21" customHeight="1" x14ac:dyDescent="0.2">
      <c r="A188" s="2">
        <f>IFERROR(VLOOKUP(B188,'[1]DADOS (OCULTAR)'!$Q$3:$S$136,3,0),"")</f>
        <v>10988301000714</v>
      </c>
      <c r="B188" s="3" t="s">
        <v>9</v>
      </c>
      <c r="C188" s="4" t="s">
        <v>430</v>
      </c>
      <c r="D188" s="5" t="s">
        <v>431</v>
      </c>
      <c r="E188" s="6" t="s">
        <v>434</v>
      </c>
      <c r="F188" s="10">
        <v>45566</v>
      </c>
      <c r="G188" s="10"/>
      <c r="H188" s="8">
        <v>0</v>
      </c>
      <c r="I188" s="9" t="s">
        <v>435</v>
      </c>
    </row>
    <row r="189" spans="1:9" ht="21" customHeight="1" x14ac:dyDescent="0.2">
      <c r="A189" s="2">
        <f>IFERROR(VLOOKUP(B189,'[1]DADOS (OCULTAR)'!$Q$3:$S$136,3,0),"")</f>
        <v>10988301000714</v>
      </c>
      <c r="B189" s="3" t="s">
        <v>9</v>
      </c>
      <c r="C189" s="4" t="s">
        <v>436</v>
      </c>
      <c r="D189" s="5" t="s">
        <v>437</v>
      </c>
      <c r="E189" s="6" t="s">
        <v>438</v>
      </c>
      <c r="F189" s="10">
        <v>45216</v>
      </c>
      <c r="G189" s="10"/>
      <c r="H189" s="8">
        <v>0</v>
      </c>
      <c r="I189" s="9" t="s">
        <v>439</v>
      </c>
    </row>
    <row r="190" spans="1:9" ht="21" customHeight="1" x14ac:dyDescent="0.2">
      <c r="A190" s="2">
        <f>IFERROR(VLOOKUP(B190,'[1]DADOS (OCULTAR)'!$Q$3:$S$136,3,0),"")</f>
        <v>10988301000714</v>
      </c>
      <c r="B190" s="3" t="s">
        <v>9</v>
      </c>
      <c r="C190" s="4" t="s">
        <v>436</v>
      </c>
      <c r="D190" s="5" t="s">
        <v>437</v>
      </c>
      <c r="E190" s="6" t="s">
        <v>54</v>
      </c>
      <c r="F190" s="10">
        <v>45313</v>
      </c>
      <c r="G190" s="10"/>
      <c r="H190" s="8">
        <v>0</v>
      </c>
      <c r="I190" s="9" t="s">
        <v>440</v>
      </c>
    </row>
    <row r="191" spans="1:9" ht="21" customHeight="1" x14ac:dyDescent="0.2">
      <c r="A191" s="2">
        <f>IFERROR(VLOOKUP(B191,'[1]DADOS (OCULTAR)'!$Q$3:$S$136,3,0),"")</f>
        <v>10988301000714</v>
      </c>
      <c r="B191" s="3" t="s">
        <v>9</v>
      </c>
      <c r="C191" s="4" t="s">
        <v>441</v>
      </c>
      <c r="D191" s="5" t="s">
        <v>442</v>
      </c>
      <c r="E191" s="6" t="s">
        <v>443</v>
      </c>
      <c r="F191" s="10">
        <v>42635</v>
      </c>
      <c r="G191" s="10"/>
      <c r="H191" s="8">
        <v>0</v>
      </c>
      <c r="I191" s="9" t="s">
        <v>444</v>
      </c>
    </row>
    <row r="192" spans="1:9" ht="21" customHeight="1" x14ac:dyDescent="0.2">
      <c r="A192" s="2">
        <f>IFERROR(VLOOKUP(B192,'[1]DADOS (OCULTAR)'!$Q$3:$S$136,3,0),"")</f>
        <v>10988301000714</v>
      </c>
      <c r="B192" s="3" t="s">
        <v>9</v>
      </c>
      <c r="C192" s="4" t="s">
        <v>441</v>
      </c>
      <c r="D192" s="5" t="s">
        <v>442</v>
      </c>
      <c r="E192" s="6" t="s">
        <v>445</v>
      </c>
      <c r="F192" s="10">
        <v>43570</v>
      </c>
      <c r="G192" s="10"/>
      <c r="H192" s="8">
        <v>0</v>
      </c>
      <c r="I192" s="9" t="s">
        <v>446</v>
      </c>
    </row>
    <row r="193" spans="1:9" ht="21" customHeight="1" x14ac:dyDescent="0.2">
      <c r="A193" s="2">
        <f>IFERROR(VLOOKUP(B193,'[1]DADOS (OCULTAR)'!$Q$3:$S$136,3,0),"")</f>
        <v>10988301000714</v>
      </c>
      <c r="B193" s="3" t="s">
        <v>9</v>
      </c>
      <c r="C193" s="4" t="s">
        <v>441</v>
      </c>
      <c r="D193" s="5" t="s">
        <v>442</v>
      </c>
      <c r="E193" s="6" t="s">
        <v>447</v>
      </c>
      <c r="F193" s="10">
        <v>44062</v>
      </c>
      <c r="G193" s="10"/>
      <c r="H193" s="8">
        <v>0</v>
      </c>
      <c r="I193" s="9" t="s">
        <v>448</v>
      </c>
    </row>
    <row r="194" spans="1:9" ht="21" customHeight="1" x14ac:dyDescent="0.2">
      <c r="A194" s="2">
        <f>IFERROR(VLOOKUP(B194,'[1]DADOS (OCULTAR)'!$Q$3:$S$136,3,0),"")</f>
        <v>10988301000714</v>
      </c>
      <c r="B194" s="3" t="s">
        <v>9</v>
      </c>
      <c r="C194" s="4" t="s">
        <v>441</v>
      </c>
      <c r="D194" s="5" t="s">
        <v>442</v>
      </c>
      <c r="E194" s="6" t="s">
        <v>449</v>
      </c>
      <c r="F194" s="10">
        <v>44336</v>
      </c>
      <c r="G194" s="10"/>
      <c r="H194" s="8">
        <v>0</v>
      </c>
      <c r="I194" s="9" t="s">
        <v>450</v>
      </c>
    </row>
    <row r="195" spans="1:9" ht="21" customHeight="1" x14ac:dyDescent="0.2">
      <c r="A195" s="2">
        <f>IFERROR(VLOOKUP(B195,'[1]DADOS (OCULTAR)'!$Q$3:$S$136,3,0),"")</f>
        <v>10988301000714</v>
      </c>
      <c r="B195" s="3" t="s">
        <v>9</v>
      </c>
      <c r="C195" s="4" t="s">
        <v>441</v>
      </c>
      <c r="D195" s="5" t="s">
        <v>442</v>
      </c>
      <c r="E195" s="6" t="s">
        <v>451</v>
      </c>
      <c r="F195" s="10">
        <v>45118</v>
      </c>
      <c r="G195" s="10"/>
      <c r="H195" s="8">
        <v>0</v>
      </c>
      <c r="I195" s="9" t="s">
        <v>452</v>
      </c>
    </row>
    <row r="196" spans="1:9" ht="21" customHeight="1" x14ac:dyDescent="0.2">
      <c r="A196" s="2">
        <f>IFERROR(VLOOKUP(B196,'[1]DADOS (OCULTAR)'!$Q$3:$S$136,3,0),"")</f>
        <v>10988301000714</v>
      </c>
      <c r="B196" s="3" t="s">
        <v>9</v>
      </c>
      <c r="C196" s="4" t="s">
        <v>453</v>
      </c>
      <c r="D196" s="5" t="s">
        <v>454</v>
      </c>
      <c r="E196" s="6" t="s">
        <v>455</v>
      </c>
      <c r="F196" s="10">
        <v>42774</v>
      </c>
      <c r="G196" s="10"/>
      <c r="H196" s="8">
        <v>0</v>
      </c>
      <c r="I196" s="9" t="s">
        <v>456</v>
      </c>
    </row>
    <row r="197" spans="1:9" ht="21" customHeight="1" x14ac:dyDescent="0.2">
      <c r="A197" s="2">
        <f>IFERROR(VLOOKUP(B197,'[1]DADOS (OCULTAR)'!$Q$3:$S$136,3,0),"")</f>
        <v>10988301000714</v>
      </c>
      <c r="B197" s="3" t="s">
        <v>9</v>
      </c>
      <c r="C197" s="4" t="s">
        <v>453</v>
      </c>
      <c r="D197" s="5" t="s">
        <v>454</v>
      </c>
      <c r="E197" s="6" t="s">
        <v>245</v>
      </c>
      <c r="F197" s="10">
        <v>43164</v>
      </c>
      <c r="G197" s="10"/>
      <c r="H197" s="8">
        <v>0</v>
      </c>
      <c r="I197" s="9" t="s">
        <v>457</v>
      </c>
    </row>
    <row r="198" spans="1:9" ht="21" customHeight="1" x14ac:dyDescent="0.2">
      <c r="A198" s="2">
        <f>IFERROR(VLOOKUP(B198,'[1]DADOS (OCULTAR)'!$Q$3:$S$136,3,0),"")</f>
        <v>10988301000714</v>
      </c>
      <c r="B198" s="3" t="s">
        <v>9</v>
      </c>
      <c r="C198" s="4" t="s">
        <v>453</v>
      </c>
      <c r="D198" s="5" t="s">
        <v>454</v>
      </c>
      <c r="E198" s="6" t="s">
        <v>458</v>
      </c>
      <c r="F198" s="10">
        <v>43195</v>
      </c>
      <c r="G198" s="10"/>
      <c r="H198" s="8">
        <v>5984</v>
      </c>
      <c r="I198" s="9" t="s">
        <v>459</v>
      </c>
    </row>
    <row r="199" spans="1:9" ht="21" customHeight="1" x14ac:dyDescent="0.2">
      <c r="A199" s="2">
        <f>IFERROR(VLOOKUP(B199,'[1]DADOS (OCULTAR)'!$Q$3:$S$136,3,0),"")</f>
        <v>10988301000714</v>
      </c>
      <c r="B199" s="3" t="s">
        <v>9</v>
      </c>
      <c r="C199" s="4" t="s">
        <v>453</v>
      </c>
      <c r="D199" s="5" t="s">
        <v>454</v>
      </c>
      <c r="E199" s="6" t="s">
        <v>460</v>
      </c>
      <c r="F199" s="10">
        <v>43525</v>
      </c>
      <c r="G199" s="10"/>
      <c r="H199" s="8">
        <v>6159</v>
      </c>
      <c r="I199" s="9" t="s">
        <v>461</v>
      </c>
    </row>
    <row r="200" spans="1:9" ht="21" customHeight="1" x14ac:dyDescent="0.2">
      <c r="A200" s="2">
        <f>IFERROR(VLOOKUP(B200,'[1]DADOS (OCULTAR)'!$Q$3:$S$136,3,0),"")</f>
        <v>10988301000714</v>
      </c>
      <c r="B200" s="3" t="s">
        <v>9</v>
      </c>
      <c r="C200" s="4" t="s">
        <v>453</v>
      </c>
      <c r="D200" s="5" t="s">
        <v>454</v>
      </c>
      <c r="E200" s="6" t="s">
        <v>462</v>
      </c>
      <c r="F200" s="10">
        <v>43917</v>
      </c>
      <c r="G200" s="10"/>
      <c r="H200" s="8">
        <v>0</v>
      </c>
      <c r="I200" s="9" t="s">
        <v>463</v>
      </c>
    </row>
    <row r="201" spans="1:9" ht="21" customHeight="1" x14ac:dyDescent="0.2">
      <c r="A201" s="2">
        <f>IFERROR(VLOOKUP(B201,'[1]DADOS (OCULTAR)'!$Q$3:$S$136,3,0),"")</f>
        <v>10988301000714</v>
      </c>
      <c r="B201" s="3" t="s">
        <v>9</v>
      </c>
      <c r="C201" s="4" t="s">
        <v>453</v>
      </c>
      <c r="D201" s="5" t="s">
        <v>454</v>
      </c>
      <c r="E201" s="6" t="s">
        <v>464</v>
      </c>
      <c r="F201" s="10">
        <v>44261</v>
      </c>
      <c r="G201" s="10"/>
      <c r="H201" s="8">
        <v>0</v>
      </c>
      <c r="I201" s="9" t="s">
        <v>465</v>
      </c>
    </row>
    <row r="202" spans="1:9" ht="21" customHeight="1" x14ac:dyDescent="0.2">
      <c r="A202" s="2">
        <f>IFERROR(VLOOKUP(B202,'[1]DADOS (OCULTAR)'!$Q$3:$S$136,3,0),"")</f>
        <v>10988301000714</v>
      </c>
      <c r="B202" s="3" t="s">
        <v>9</v>
      </c>
      <c r="C202" s="4" t="s">
        <v>453</v>
      </c>
      <c r="D202" s="5" t="s">
        <v>454</v>
      </c>
      <c r="E202" s="6" t="s">
        <v>466</v>
      </c>
      <c r="F202" s="10">
        <v>44624</v>
      </c>
      <c r="G202" s="10"/>
      <c r="H202" s="8">
        <v>0</v>
      </c>
      <c r="I202" s="9" t="s">
        <v>467</v>
      </c>
    </row>
    <row r="203" spans="1:9" ht="21" customHeight="1" x14ac:dyDescent="0.2">
      <c r="A203" s="2">
        <f>IFERROR(VLOOKUP(B203,'[1]DADOS (OCULTAR)'!$Q$3:$S$136,3,0),"")</f>
        <v>10988301000714</v>
      </c>
      <c r="B203" s="3" t="s">
        <v>9</v>
      </c>
      <c r="C203" s="4" t="s">
        <v>453</v>
      </c>
      <c r="D203" s="5" t="s">
        <v>454</v>
      </c>
      <c r="E203" s="6" t="s">
        <v>468</v>
      </c>
      <c r="F203" s="10">
        <v>45034</v>
      </c>
      <c r="G203" s="10"/>
      <c r="H203" s="8">
        <v>0</v>
      </c>
      <c r="I203" s="9" t="s">
        <v>469</v>
      </c>
    </row>
    <row r="204" spans="1:9" ht="21" customHeight="1" x14ac:dyDescent="0.2">
      <c r="A204" s="2">
        <f>IFERROR(VLOOKUP(B204,'[1]DADOS (OCULTAR)'!$Q$3:$S$136,3,0),"")</f>
        <v>10988301000714</v>
      </c>
      <c r="B204" s="3" t="s">
        <v>9</v>
      </c>
      <c r="C204" s="4" t="s">
        <v>453</v>
      </c>
      <c r="D204" s="5" t="s">
        <v>454</v>
      </c>
      <c r="E204" s="6" t="s">
        <v>470</v>
      </c>
      <c r="F204" s="10">
        <v>45349</v>
      </c>
      <c r="G204" s="10"/>
      <c r="H204" s="8">
        <v>0</v>
      </c>
      <c r="I204" s="9" t="s">
        <v>471</v>
      </c>
    </row>
    <row r="205" spans="1:9" ht="21" customHeight="1" x14ac:dyDescent="0.2">
      <c r="A205" s="2">
        <f>IFERROR(VLOOKUP(B205,'[1]DADOS (OCULTAR)'!$Q$3:$S$136,3,0),"")</f>
        <v>10988301000714</v>
      </c>
      <c r="B205" s="3" t="s">
        <v>9</v>
      </c>
      <c r="C205" s="4" t="s">
        <v>453</v>
      </c>
      <c r="D205" s="5" t="s">
        <v>454</v>
      </c>
      <c r="E205" s="6" t="s">
        <v>472</v>
      </c>
      <c r="F205" s="10">
        <v>45717</v>
      </c>
      <c r="G205" s="10"/>
      <c r="H205" s="8">
        <v>0</v>
      </c>
      <c r="I205" s="9" t="s">
        <v>473</v>
      </c>
    </row>
    <row r="206" spans="1:9" ht="21" customHeight="1" x14ac:dyDescent="0.2">
      <c r="A206" s="2">
        <f>IFERROR(VLOOKUP(B206,'[1]DADOS (OCULTAR)'!$Q$3:$S$136,3,0),"")</f>
        <v>10988301000714</v>
      </c>
      <c r="B206" s="3" t="s">
        <v>9</v>
      </c>
      <c r="C206" s="4" t="s">
        <v>474</v>
      </c>
      <c r="D206" s="5" t="s">
        <v>475</v>
      </c>
      <c r="E206" s="6" t="s">
        <v>476</v>
      </c>
      <c r="F206" s="10">
        <v>44396</v>
      </c>
      <c r="G206" s="10"/>
      <c r="H206" s="8">
        <v>704.26</v>
      </c>
      <c r="I206" s="9" t="s">
        <v>477</v>
      </c>
    </row>
    <row r="207" spans="1:9" ht="21" customHeight="1" x14ac:dyDescent="0.2">
      <c r="A207" s="2">
        <f>IFERROR(VLOOKUP(B207,'[1]DADOS (OCULTAR)'!$Q$3:$S$136,3,0),"")</f>
        <v>10988301000714</v>
      </c>
      <c r="B207" s="3" t="s">
        <v>9</v>
      </c>
      <c r="C207" s="4" t="s">
        <v>474</v>
      </c>
      <c r="D207" s="5" t="s">
        <v>475</v>
      </c>
      <c r="E207" s="6" t="s">
        <v>478</v>
      </c>
      <c r="F207" s="10">
        <v>44501</v>
      </c>
      <c r="G207" s="10"/>
      <c r="H207" s="8">
        <v>619.6</v>
      </c>
      <c r="I207" s="9" t="s">
        <v>479</v>
      </c>
    </row>
    <row r="208" spans="1:9" ht="21" customHeight="1" x14ac:dyDescent="0.2">
      <c r="A208" s="2">
        <f>IFERROR(VLOOKUP(B208,'[1]DADOS (OCULTAR)'!$Q$3:$S$136,3,0),"")</f>
        <v>10988301000714</v>
      </c>
      <c r="B208" s="3" t="s">
        <v>9</v>
      </c>
      <c r="C208" s="4" t="s">
        <v>474</v>
      </c>
      <c r="D208" s="5" t="s">
        <v>475</v>
      </c>
      <c r="E208" s="6" t="s">
        <v>480</v>
      </c>
      <c r="F208" s="10">
        <v>45147</v>
      </c>
      <c r="G208" s="10"/>
      <c r="H208" s="8">
        <v>619.6</v>
      </c>
      <c r="I208" s="9" t="s">
        <v>481</v>
      </c>
    </row>
    <row r="209" spans="1:9" ht="21" customHeight="1" x14ac:dyDescent="0.2">
      <c r="A209" s="2">
        <f>IFERROR(VLOOKUP(B209,'[1]DADOS (OCULTAR)'!$Q$3:$S$136,3,0),"")</f>
        <v>10988301000714</v>
      </c>
      <c r="B209" s="3" t="s">
        <v>9</v>
      </c>
      <c r="C209" s="4" t="s">
        <v>474</v>
      </c>
      <c r="D209" s="5" t="s">
        <v>475</v>
      </c>
      <c r="E209" s="6" t="s">
        <v>482</v>
      </c>
      <c r="F209" s="10">
        <v>45504</v>
      </c>
      <c r="G209" s="10"/>
      <c r="H209" s="8">
        <v>645.79999999999995</v>
      </c>
      <c r="I209" s="9" t="s">
        <v>483</v>
      </c>
    </row>
    <row r="210" spans="1:9" ht="21" customHeight="1" x14ac:dyDescent="0.2">
      <c r="A210" s="2">
        <f>IFERROR(VLOOKUP(B210,'[1]DADOS (OCULTAR)'!$Q$3:$S$136,3,0),"")</f>
        <v>10988301000714</v>
      </c>
      <c r="B210" s="3" t="s">
        <v>9</v>
      </c>
      <c r="C210" s="4" t="s">
        <v>484</v>
      </c>
      <c r="D210" s="5" t="s">
        <v>485</v>
      </c>
      <c r="E210" s="6" t="s">
        <v>486</v>
      </c>
      <c r="F210" s="10">
        <v>41852</v>
      </c>
      <c r="G210" s="10"/>
      <c r="H210" s="8">
        <v>12760.02</v>
      </c>
      <c r="I210" s="9" t="s">
        <v>487</v>
      </c>
    </row>
    <row r="211" spans="1:9" ht="21" customHeight="1" x14ac:dyDescent="0.2">
      <c r="A211" s="2">
        <f>IFERROR(VLOOKUP(B211,'[1]DADOS (OCULTAR)'!$Q$3:$S$136,3,0),"")</f>
        <v>10988301000714</v>
      </c>
      <c r="B211" s="3" t="s">
        <v>9</v>
      </c>
      <c r="C211" s="4" t="s">
        <v>484</v>
      </c>
      <c r="D211" s="5" t="s">
        <v>485</v>
      </c>
      <c r="E211" s="6" t="s">
        <v>488</v>
      </c>
      <c r="F211" s="10">
        <v>41883</v>
      </c>
      <c r="G211" s="10"/>
      <c r="H211" s="8">
        <v>0</v>
      </c>
      <c r="I211" s="9" t="s">
        <v>489</v>
      </c>
    </row>
    <row r="212" spans="1:9" ht="21" customHeight="1" x14ac:dyDescent="0.2">
      <c r="A212" s="2">
        <f>IFERROR(VLOOKUP(B212,'[1]DADOS (OCULTAR)'!$Q$3:$S$136,3,0),"")</f>
        <v>10988301000714</v>
      </c>
      <c r="B212" s="3" t="s">
        <v>9</v>
      </c>
      <c r="C212" s="4" t="s">
        <v>484</v>
      </c>
      <c r="D212" s="5" t="s">
        <v>485</v>
      </c>
      <c r="E212" s="6" t="s">
        <v>490</v>
      </c>
      <c r="F212" s="10">
        <v>43282</v>
      </c>
      <c r="G212" s="10"/>
      <c r="H212" s="8">
        <v>0</v>
      </c>
      <c r="I212" s="9" t="s">
        <v>491</v>
      </c>
    </row>
    <row r="213" spans="1:9" ht="21" customHeight="1" x14ac:dyDescent="0.2">
      <c r="A213" s="2">
        <f>IFERROR(VLOOKUP(B213,'[1]DADOS (OCULTAR)'!$Q$3:$S$136,3,0),"")</f>
        <v>10988301000714</v>
      </c>
      <c r="B213" s="3" t="s">
        <v>9</v>
      </c>
      <c r="C213" s="4" t="s">
        <v>484</v>
      </c>
      <c r="D213" s="5" t="s">
        <v>485</v>
      </c>
      <c r="E213" s="6" t="s">
        <v>492</v>
      </c>
      <c r="F213" s="10">
        <v>43800</v>
      </c>
      <c r="G213" s="10"/>
      <c r="H213" s="8">
        <v>15372.54</v>
      </c>
      <c r="I213" s="9" t="s">
        <v>493</v>
      </c>
    </row>
    <row r="214" spans="1:9" ht="21" customHeight="1" x14ac:dyDescent="0.2">
      <c r="A214" s="2">
        <f>IFERROR(VLOOKUP(B214,'[1]DADOS (OCULTAR)'!$Q$3:$S$136,3,0),"")</f>
        <v>10988301000714</v>
      </c>
      <c r="B214" s="3" t="s">
        <v>9</v>
      </c>
      <c r="C214" s="4" t="s">
        <v>484</v>
      </c>
      <c r="D214" s="5" t="s">
        <v>485</v>
      </c>
      <c r="E214" s="6" t="s">
        <v>494</v>
      </c>
      <c r="F214" s="10">
        <v>44075</v>
      </c>
      <c r="G214" s="10"/>
      <c r="H214" s="8">
        <v>14063.91</v>
      </c>
      <c r="I214" s="9" t="s">
        <v>495</v>
      </c>
    </row>
    <row r="215" spans="1:9" ht="21" customHeight="1" x14ac:dyDescent="0.2">
      <c r="A215" s="2">
        <f>IFERROR(VLOOKUP(B215,'[1]DADOS (OCULTAR)'!$Q$3:$S$136,3,0),"")</f>
        <v>10988301000714</v>
      </c>
      <c r="B215" s="3" t="s">
        <v>9</v>
      </c>
      <c r="C215" s="4" t="s">
        <v>484</v>
      </c>
      <c r="D215" s="5" t="s">
        <v>485</v>
      </c>
      <c r="E215" s="6" t="s">
        <v>496</v>
      </c>
      <c r="F215" s="10">
        <v>44377</v>
      </c>
      <c r="G215" s="10"/>
      <c r="H215" s="8">
        <v>16073.38</v>
      </c>
      <c r="I215" s="9" t="s">
        <v>497</v>
      </c>
    </row>
    <row r="216" spans="1:9" ht="21" customHeight="1" x14ac:dyDescent="0.2">
      <c r="A216" s="2">
        <f>IFERROR(VLOOKUP(B216,'[1]DADOS (OCULTAR)'!$Q$3:$S$136,3,0),"")</f>
        <v>10988301000714</v>
      </c>
      <c r="B216" s="3" t="s">
        <v>9</v>
      </c>
      <c r="C216" s="4" t="s">
        <v>484</v>
      </c>
      <c r="D216" s="5" t="s">
        <v>485</v>
      </c>
      <c r="E216" s="6" t="s">
        <v>498</v>
      </c>
      <c r="F216" s="10">
        <v>44378</v>
      </c>
      <c r="G216" s="10"/>
      <c r="H216" s="8">
        <v>22573.38</v>
      </c>
      <c r="I216" s="9" t="s">
        <v>499</v>
      </c>
    </row>
    <row r="217" spans="1:9" ht="21" customHeight="1" x14ac:dyDescent="0.2">
      <c r="A217" s="2">
        <f>IFERROR(VLOOKUP(B217,'[1]DADOS (OCULTAR)'!$Q$3:$S$136,3,0),"")</f>
        <v>10988301000714</v>
      </c>
      <c r="B217" s="3" t="s">
        <v>9</v>
      </c>
      <c r="C217" s="4" t="s">
        <v>484</v>
      </c>
      <c r="D217" s="5" t="s">
        <v>485</v>
      </c>
      <c r="E217" s="6" t="s">
        <v>500</v>
      </c>
      <c r="F217" s="10">
        <v>44505</v>
      </c>
      <c r="G217" s="10"/>
      <c r="H217" s="8">
        <v>16073.38</v>
      </c>
      <c r="I217" s="9" t="s">
        <v>501</v>
      </c>
    </row>
    <row r="218" spans="1:9" ht="21" customHeight="1" x14ac:dyDescent="0.2">
      <c r="A218" s="2">
        <f>IFERROR(VLOOKUP(B218,'[1]DADOS (OCULTAR)'!$Q$3:$S$136,3,0),"")</f>
        <v>10988301000714</v>
      </c>
      <c r="B218" s="3" t="s">
        <v>9</v>
      </c>
      <c r="C218" s="4" t="s">
        <v>484</v>
      </c>
      <c r="D218" s="5" t="s">
        <v>485</v>
      </c>
      <c r="E218" s="6" t="s">
        <v>502</v>
      </c>
      <c r="F218" s="10">
        <v>44830</v>
      </c>
      <c r="G218" s="10"/>
      <c r="H218" s="8">
        <v>0</v>
      </c>
      <c r="I218" s="9" t="s">
        <v>503</v>
      </c>
    </row>
    <row r="219" spans="1:9" ht="21" customHeight="1" x14ac:dyDescent="0.2">
      <c r="A219" s="2">
        <f>IFERROR(VLOOKUP(B219,'[1]DADOS (OCULTAR)'!$Q$3:$S$136,3,0),"")</f>
        <v>10988301000714</v>
      </c>
      <c r="B219" s="3" t="s">
        <v>9</v>
      </c>
      <c r="C219" s="4" t="s">
        <v>484</v>
      </c>
      <c r="D219" s="5" t="s">
        <v>485</v>
      </c>
      <c r="E219" s="6" t="s">
        <v>504</v>
      </c>
      <c r="F219" s="10">
        <v>44834</v>
      </c>
      <c r="G219" s="10"/>
      <c r="H219" s="8">
        <v>16877.05</v>
      </c>
      <c r="I219" s="9" t="s">
        <v>505</v>
      </c>
    </row>
    <row r="220" spans="1:9" ht="21" customHeight="1" x14ac:dyDescent="0.2">
      <c r="A220" s="2">
        <f>IFERROR(VLOOKUP(B220,'[1]DADOS (OCULTAR)'!$Q$3:$S$136,3,0),"")</f>
        <v>10988301000714</v>
      </c>
      <c r="B220" s="3" t="s">
        <v>9</v>
      </c>
      <c r="C220" s="4" t="s">
        <v>484</v>
      </c>
      <c r="D220" s="5" t="s">
        <v>485</v>
      </c>
      <c r="E220" s="6" t="s">
        <v>506</v>
      </c>
      <c r="F220" s="10">
        <v>45159</v>
      </c>
      <c r="G220" s="10"/>
      <c r="H220" s="8">
        <v>17541.3</v>
      </c>
      <c r="I220" s="9" t="s">
        <v>507</v>
      </c>
    </row>
    <row r="221" spans="1:9" ht="21" customHeight="1" x14ac:dyDescent="0.2">
      <c r="A221" s="2">
        <f>IFERROR(VLOOKUP(B221,'[1]DADOS (OCULTAR)'!$Q$3:$S$136,3,0),"")</f>
        <v>10988301000714</v>
      </c>
      <c r="B221" s="3" t="s">
        <v>9</v>
      </c>
      <c r="C221" s="4" t="s">
        <v>508</v>
      </c>
      <c r="D221" s="5" t="s">
        <v>509</v>
      </c>
      <c r="E221" s="6" t="s">
        <v>510</v>
      </c>
      <c r="F221" s="10">
        <v>42125</v>
      </c>
      <c r="G221" s="10"/>
      <c r="H221" s="8">
        <v>3600</v>
      </c>
      <c r="I221" s="9" t="s">
        <v>511</v>
      </c>
    </row>
    <row r="222" spans="1:9" ht="21" customHeight="1" x14ac:dyDescent="0.2">
      <c r="A222" s="2">
        <f>IFERROR(VLOOKUP(B222,'[1]DADOS (OCULTAR)'!$Q$3:$S$136,3,0),"")</f>
        <v>10988301000714</v>
      </c>
      <c r="B222" s="3" t="s">
        <v>9</v>
      </c>
      <c r="C222" s="4" t="s">
        <v>508</v>
      </c>
      <c r="D222" s="5" t="s">
        <v>509</v>
      </c>
      <c r="E222" s="6" t="s">
        <v>512</v>
      </c>
      <c r="F222" s="10">
        <v>42156</v>
      </c>
      <c r="G222" s="10"/>
      <c r="H222" s="8">
        <v>0</v>
      </c>
      <c r="I222" s="9" t="s">
        <v>513</v>
      </c>
    </row>
    <row r="223" spans="1:9" ht="21" customHeight="1" x14ac:dyDescent="0.2">
      <c r="A223" s="2">
        <f>IFERROR(VLOOKUP(B223,'[1]DADOS (OCULTAR)'!$Q$3:$S$136,3,0),"")</f>
        <v>10988301000714</v>
      </c>
      <c r="B223" s="3" t="s">
        <v>9</v>
      </c>
      <c r="C223" s="4" t="s">
        <v>508</v>
      </c>
      <c r="D223" s="5" t="s">
        <v>509</v>
      </c>
      <c r="E223" s="6" t="s">
        <v>514</v>
      </c>
      <c r="F223" s="10">
        <v>43678</v>
      </c>
      <c r="G223" s="10"/>
      <c r="H223" s="8">
        <v>4100</v>
      </c>
      <c r="I223" s="9" t="s">
        <v>515</v>
      </c>
    </row>
    <row r="224" spans="1:9" ht="21" customHeight="1" x14ac:dyDescent="0.2">
      <c r="A224" s="2">
        <f>IFERROR(VLOOKUP(B224,'[1]DADOS (OCULTAR)'!$Q$3:$S$136,3,0),"")</f>
        <v>10988301000714</v>
      </c>
      <c r="B224" s="3" t="s">
        <v>9</v>
      </c>
      <c r="C224" s="4" t="s">
        <v>516</v>
      </c>
      <c r="D224" s="5" t="s">
        <v>517</v>
      </c>
      <c r="E224" s="6" t="s">
        <v>518</v>
      </c>
      <c r="F224" s="10">
        <v>45809</v>
      </c>
      <c r="G224" s="10"/>
      <c r="H224" s="8">
        <v>0</v>
      </c>
      <c r="I224" s="9" t="s">
        <v>519</v>
      </c>
    </row>
    <row r="225" spans="1:9" ht="21" customHeight="1" x14ac:dyDescent="0.2">
      <c r="A225" s="2">
        <f>IFERROR(VLOOKUP(B225,'[1]DADOS (OCULTAR)'!$Q$3:$S$136,3,0),"")</f>
        <v>10988301000714</v>
      </c>
      <c r="B225" s="3" t="s">
        <v>9</v>
      </c>
      <c r="C225" s="4" t="s">
        <v>516</v>
      </c>
      <c r="D225" s="5" t="s">
        <v>517</v>
      </c>
      <c r="E225" s="6" t="s">
        <v>518</v>
      </c>
      <c r="F225" s="10">
        <v>45839</v>
      </c>
      <c r="G225" s="10"/>
      <c r="H225" s="8">
        <v>0</v>
      </c>
      <c r="I225" s="9" t="s">
        <v>520</v>
      </c>
    </row>
    <row r="226" spans="1:9" ht="21" customHeight="1" x14ac:dyDescent="0.2">
      <c r="A226" s="2">
        <f>IFERROR(VLOOKUP(B226,'[1]DADOS (OCULTAR)'!$Q$3:$S$136,3,0),"")</f>
        <v>10988301000714</v>
      </c>
      <c r="B226" s="3" t="s">
        <v>9</v>
      </c>
      <c r="C226" s="4" t="s">
        <v>521</v>
      </c>
      <c r="D226" s="5" t="s">
        <v>522</v>
      </c>
      <c r="E226" s="6" t="s">
        <v>523</v>
      </c>
      <c r="F226" s="10">
        <v>42037</v>
      </c>
      <c r="G226" s="10"/>
      <c r="H226" s="8">
        <v>0</v>
      </c>
      <c r="I226" s="9" t="s">
        <v>524</v>
      </c>
    </row>
    <row r="227" spans="1:9" ht="21" customHeight="1" x14ac:dyDescent="0.2">
      <c r="A227" s="2">
        <f>IFERROR(VLOOKUP(B227,'[1]DADOS (OCULTAR)'!$Q$3:$S$136,3,0),"")</f>
        <v>10988301000714</v>
      </c>
      <c r="B227" s="3" t="s">
        <v>9</v>
      </c>
      <c r="C227" s="4" t="s">
        <v>521</v>
      </c>
      <c r="D227" s="5" t="s">
        <v>522</v>
      </c>
      <c r="E227" s="6" t="s">
        <v>140</v>
      </c>
      <c r="F227" s="10">
        <v>44929</v>
      </c>
      <c r="G227" s="10"/>
      <c r="H227" s="8">
        <v>35</v>
      </c>
      <c r="I227" s="9" t="s">
        <v>525</v>
      </c>
    </row>
    <row r="228" spans="1:9" ht="21" customHeight="1" x14ac:dyDescent="0.2">
      <c r="A228" s="2">
        <f>IFERROR(VLOOKUP(B228,'[1]DADOS (OCULTAR)'!$Q$3:$S$136,3,0),"")</f>
        <v>10988301000714</v>
      </c>
      <c r="B228" s="3" t="s">
        <v>9</v>
      </c>
      <c r="C228" s="4" t="s">
        <v>521</v>
      </c>
      <c r="D228" s="5" t="s">
        <v>522</v>
      </c>
      <c r="E228" s="6" t="s">
        <v>142</v>
      </c>
      <c r="F228" s="10">
        <v>45597</v>
      </c>
      <c r="G228" s="10"/>
      <c r="H228" s="8">
        <v>0</v>
      </c>
      <c r="I228" s="9" t="s">
        <v>526</v>
      </c>
    </row>
    <row r="229" spans="1:9" ht="21" customHeight="1" x14ac:dyDescent="0.2">
      <c r="A229" s="2">
        <f>IFERROR(VLOOKUP(B229,'[1]DADOS (OCULTAR)'!$Q$3:$S$136,3,0),"")</f>
        <v>10988301000714</v>
      </c>
      <c r="B229" s="3" t="s">
        <v>9</v>
      </c>
      <c r="C229" s="4" t="s">
        <v>527</v>
      </c>
      <c r="D229" s="5" t="s">
        <v>528</v>
      </c>
      <c r="E229" s="6" t="s">
        <v>529</v>
      </c>
      <c r="F229" s="10">
        <v>43700</v>
      </c>
      <c r="G229" s="10"/>
      <c r="H229" s="8">
        <v>9290</v>
      </c>
      <c r="I229" s="9" t="s">
        <v>311</v>
      </c>
    </row>
    <row r="230" spans="1:9" ht="21" customHeight="1" x14ac:dyDescent="0.2">
      <c r="A230" s="2">
        <f>IFERROR(VLOOKUP(B230,'[1]DADOS (OCULTAR)'!$Q$3:$S$136,3,0),"")</f>
        <v>10988301000714</v>
      </c>
      <c r="B230" s="3" t="s">
        <v>9</v>
      </c>
      <c r="C230" s="4" t="s">
        <v>527</v>
      </c>
      <c r="D230" s="5" t="s">
        <v>528</v>
      </c>
      <c r="E230" s="6" t="s">
        <v>530</v>
      </c>
      <c r="F230" s="10">
        <v>44571</v>
      </c>
      <c r="G230" s="10"/>
      <c r="H230" s="8">
        <v>17000</v>
      </c>
      <c r="I230" s="9" t="s">
        <v>531</v>
      </c>
    </row>
    <row r="231" spans="1:9" ht="21" customHeight="1" x14ac:dyDescent="0.2">
      <c r="A231" s="2">
        <f>IFERROR(VLOOKUP(B231,'[1]DADOS (OCULTAR)'!$Q$3:$S$136,3,0),"")</f>
        <v>10988301000714</v>
      </c>
      <c r="B231" s="3" t="s">
        <v>9</v>
      </c>
      <c r="C231" s="4" t="s">
        <v>527</v>
      </c>
      <c r="D231" s="5" t="s">
        <v>528</v>
      </c>
      <c r="E231" s="6" t="s">
        <v>532</v>
      </c>
      <c r="F231" s="10">
        <v>44958</v>
      </c>
      <c r="G231" s="10"/>
      <c r="H231" s="8">
        <v>17510</v>
      </c>
      <c r="I231" s="9" t="s">
        <v>533</v>
      </c>
    </row>
    <row r="232" spans="1:9" ht="21" customHeight="1" x14ac:dyDescent="0.2">
      <c r="A232" s="2">
        <f>IFERROR(VLOOKUP(B232,'[1]DADOS (OCULTAR)'!$Q$3:$S$136,3,0),"")</f>
        <v>10988301000714</v>
      </c>
      <c r="B232" s="3" t="s">
        <v>9</v>
      </c>
      <c r="C232" s="4" t="s">
        <v>527</v>
      </c>
      <c r="D232" s="5" t="s">
        <v>528</v>
      </c>
      <c r="E232" s="6" t="s">
        <v>534</v>
      </c>
      <c r="F232" s="10">
        <v>45658</v>
      </c>
      <c r="G232" s="10"/>
      <c r="H232" s="8">
        <v>0</v>
      </c>
      <c r="I232" s="9" t="s">
        <v>535</v>
      </c>
    </row>
    <row r="233" spans="1:9" ht="21" customHeight="1" x14ac:dyDescent="0.2">
      <c r="A233" s="2">
        <f>IFERROR(VLOOKUP(B233,'[1]DADOS (OCULTAR)'!$Q$3:$S$136,3,0),"")</f>
        <v>10988301000714</v>
      </c>
      <c r="B233" s="3" t="s">
        <v>9</v>
      </c>
      <c r="C233" s="4" t="s">
        <v>536</v>
      </c>
      <c r="D233" s="5" t="s">
        <v>537</v>
      </c>
      <c r="E233" s="6" t="s">
        <v>538</v>
      </c>
      <c r="F233" s="10">
        <v>43172</v>
      </c>
      <c r="G233" s="10"/>
      <c r="H233" s="8">
        <v>0</v>
      </c>
      <c r="I233" s="9" t="s">
        <v>539</v>
      </c>
    </row>
    <row r="234" spans="1:9" ht="21" customHeight="1" x14ac:dyDescent="0.2">
      <c r="A234" s="2">
        <f>IFERROR(VLOOKUP(B234,'[1]DADOS (OCULTAR)'!$Q$3:$S$136,3,0),"")</f>
        <v>10988301000714</v>
      </c>
      <c r="B234" s="3" t="s">
        <v>9</v>
      </c>
      <c r="C234" s="4" t="s">
        <v>536</v>
      </c>
      <c r="D234" s="5" t="s">
        <v>537</v>
      </c>
      <c r="E234" s="6" t="s">
        <v>540</v>
      </c>
      <c r="F234" s="10">
        <v>43497</v>
      </c>
      <c r="G234" s="10"/>
      <c r="H234" s="8">
        <v>0</v>
      </c>
      <c r="I234" s="9" t="s">
        <v>541</v>
      </c>
    </row>
    <row r="235" spans="1:9" ht="21" customHeight="1" x14ac:dyDescent="0.2">
      <c r="A235" s="2">
        <f>IFERROR(VLOOKUP(B235,'[1]DADOS (OCULTAR)'!$Q$3:$S$136,3,0),"")</f>
        <v>10988301000714</v>
      </c>
      <c r="B235" s="3" t="s">
        <v>9</v>
      </c>
      <c r="C235" s="4" t="s">
        <v>536</v>
      </c>
      <c r="D235" s="5" t="s">
        <v>537</v>
      </c>
      <c r="E235" s="6" t="s">
        <v>149</v>
      </c>
      <c r="F235" s="10">
        <v>44908</v>
      </c>
      <c r="G235" s="10"/>
      <c r="H235" s="8">
        <v>35</v>
      </c>
      <c r="I235" s="9" t="s">
        <v>542</v>
      </c>
    </row>
    <row r="236" spans="1:9" ht="21" customHeight="1" x14ac:dyDescent="0.2">
      <c r="A236" s="2">
        <f>IFERROR(VLOOKUP(B236,'[1]DADOS (OCULTAR)'!$Q$3:$S$136,3,0),"")</f>
        <v>10988301000714</v>
      </c>
      <c r="B236" s="3" t="s">
        <v>9</v>
      </c>
      <c r="C236" s="4" t="s">
        <v>543</v>
      </c>
      <c r="D236" s="5" t="s">
        <v>544</v>
      </c>
      <c r="E236" s="6" t="s">
        <v>545</v>
      </c>
      <c r="F236" s="10">
        <v>41487</v>
      </c>
      <c r="G236" s="10"/>
      <c r="H236" s="8">
        <v>0</v>
      </c>
      <c r="I236" s="9" t="s">
        <v>546</v>
      </c>
    </row>
    <row r="237" spans="1:9" ht="21" customHeight="1" x14ac:dyDescent="0.2">
      <c r="A237" s="2">
        <f>IFERROR(VLOOKUP(B237,'[1]DADOS (OCULTAR)'!$Q$3:$S$136,3,0),"")</f>
        <v>10988301000714</v>
      </c>
      <c r="B237" s="3" t="s">
        <v>9</v>
      </c>
      <c r="C237" s="4" t="s">
        <v>543</v>
      </c>
      <c r="D237" s="5" t="s">
        <v>544</v>
      </c>
      <c r="E237" s="6" t="s">
        <v>547</v>
      </c>
      <c r="F237" s="10">
        <v>43132</v>
      </c>
      <c r="G237" s="10"/>
      <c r="H237" s="8">
        <v>0</v>
      </c>
      <c r="I237" s="9" t="s">
        <v>548</v>
      </c>
    </row>
    <row r="238" spans="1:9" ht="21" customHeight="1" x14ac:dyDescent="0.2">
      <c r="A238" s="2">
        <f>IFERROR(VLOOKUP(B238,'[1]DADOS (OCULTAR)'!$Q$3:$S$136,3,0),"")</f>
        <v>10988301000714</v>
      </c>
      <c r="B238" s="3" t="s">
        <v>9</v>
      </c>
      <c r="C238" s="4" t="s">
        <v>543</v>
      </c>
      <c r="D238" s="5" t="s">
        <v>544</v>
      </c>
      <c r="E238" s="6" t="s">
        <v>549</v>
      </c>
      <c r="F238" s="10">
        <v>43221</v>
      </c>
      <c r="G238" s="10"/>
      <c r="H238" s="8">
        <v>0</v>
      </c>
      <c r="I238" s="9" t="s">
        <v>550</v>
      </c>
    </row>
    <row r="239" spans="1:9" ht="21" customHeight="1" x14ac:dyDescent="0.2">
      <c r="A239" s="2">
        <f>IFERROR(VLOOKUP(B239,'[1]DADOS (OCULTAR)'!$Q$3:$S$136,3,0),"")</f>
        <v>10988301000714</v>
      </c>
      <c r="B239" s="3" t="s">
        <v>9</v>
      </c>
      <c r="C239" s="4" t="s">
        <v>543</v>
      </c>
      <c r="D239" s="5" t="s">
        <v>544</v>
      </c>
      <c r="E239" s="6" t="s">
        <v>551</v>
      </c>
      <c r="F239" s="10">
        <v>44317</v>
      </c>
      <c r="G239" s="10"/>
      <c r="H239" s="8">
        <v>0</v>
      </c>
      <c r="I239" s="9" t="s">
        <v>552</v>
      </c>
    </row>
    <row r="240" spans="1:9" ht="21" customHeight="1" x14ac:dyDescent="0.2">
      <c r="A240" s="2">
        <f>IFERROR(VLOOKUP(B240,'[1]DADOS (OCULTAR)'!$Q$3:$S$136,3,0),"")</f>
        <v>10988301000714</v>
      </c>
      <c r="B240" s="3" t="s">
        <v>9</v>
      </c>
      <c r="C240" s="4" t="s">
        <v>543</v>
      </c>
      <c r="D240" s="5" t="s">
        <v>544</v>
      </c>
      <c r="E240" s="6" t="s">
        <v>553</v>
      </c>
      <c r="F240" s="10">
        <v>44682</v>
      </c>
      <c r="G240" s="10"/>
      <c r="H240" s="8">
        <v>0</v>
      </c>
      <c r="I240" s="9" t="s">
        <v>554</v>
      </c>
    </row>
    <row r="241" spans="1:9" ht="21" customHeight="1" x14ac:dyDescent="0.2">
      <c r="A241" s="2">
        <f>IFERROR(VLOOKUP(B241,'[1]DADOS (OCULTAR)'!$Q$3:$S$136,3,0),"")</f>
        <v>10988301000714</v>
      </c>
      <c r="B241" s="3" t="s">
        <v>9</v>
      </c>
      <c r="C241" s="4" t="s">
        <v>543</v>
      </c>
      <c r="D241" s="5" t="s">
        <v>544</v>
      </c>
      <c r="E241" s="6" t="s">
        <v>555</v>
      </c>
      <c r="F241" s="10">
        <v>45047</v>
      </c>
      <c r="G241" s="10"/>
      <c r="H241" s="8">
        <v>0</v>
      </c>
      <c r="I241" s="9" t="s">
        <v>556</v>
      </c>
    </row>
    <row r="242" spans="1:9" ht="21" customHeight="1" x14ac:dyDescent="0.2">
      <c r="A242" s="2">
        <f>IFERROR(VLOOKUP(B242,'[1]DADOS (OCULTAR)'!$Q$3:$S$136,3,0),"")</f>
        <v>10988301000714</v>
      </c>
      <c r="B242" s="3" t="s">
        <v>9</v>
      </c>
      <c r="C242" s="4" t="s">
        <v>543</v>
      </c>
      <c r="D242" s="5" t="s">
        <v>544</v>
      </c>
      <c r="E242" s="6" t="s">
        <v>557</v>
      </c>
      <c r="F242" s="10">
        <v>45413</v>
      </c>
      <c r="G242" s="10"/>
      <c r="H242" s="8">
        <v>0</v>
      </c>
      <c r="I242" s="9" t="s">
        <v>558</v>
      </c>
    </row>
    <row r="243" spans="1:9" ht="21" customHeight="1" x14ac:dyDescent="0.2">
      <c r="A243" s="2">
        <f>IFERROR(VLOOKUP(B243,'[1]DADOS (OCULTAR)'!$Q$3:$S$136,3,0),"")</f>
        <v>10988301000714</v>
      </c>
      <c r="B243" s="3" t="s">
        <v>9</v>
      </c>
      <c r="C243" s="4" t="s">
        <v>543</v>
      </c>
      <c r="D243" s="5" t="s">
        <v>559</v>
      </c>
      <c r="E243" s="6" t="s">
        <v>560</v>
      </c>
      <c r="F243" s="10">
        <v>41487</v>
      </c>
      <c r="G243" s="10"/>
      <c r="H243" s="8">
        <v>0</v>
      </c>
      <c r="I243" s="9" t="s">
        <v>546</v>
      </c>
    </row>
    <row r="244" spans="1:9" ht="21" customHeight="1" x14ac:dyDescent="0.2">
      <c r="A244" s="2">
        <f>IFERROR(VLOOKUP(B244,'[1]DADOS (OCULTAR)'!$Q$3:$S$136,3,0),"")</f>
        <v>10988301000714</v>
      </c>
      <c r="B244" s="3" t="s">
        <v>9</v>
      </c>
      <c r="C244" s="4" t="s">
        <v>543</v>
      </c>
      <c r="D244" s="5" t="s">
        <v>559</v>
      </c>
      <c r="E244" s="6" t="s">
        <v>561</v>
      </c>
      <c r="F244" s="10">
        <v>43392</v>
      </c>
      <c r="G244" s="10"/>
      <c r="H244" s="8">
        <v>0</v>
      </c>
      <c r="I244" s="9" t="s">
        <v>562</v>
      </c>
    </row>
    <row r="245" spans="1:9" ht="21" customHeight="1" x14ac:dyDescent="0.2">
      <c r="A245" s="2">
        <f>IFERROR(VLOOKUP(B245,'[1]DADOS (OCULTAR)'!$Q$3:$S$136,3,0),"")</f>
        <v>10988301000714</v>
      </c>
      <c r="B245" s="3" t="s">
        <v>9</v>
      </c>
      <c r="C245" s="4" t="s">
        <v>543</v>
      </c>
      <c r="D245" s="5" t="s">
        <v>559</v>
      </c>
      <c r="E245" s="6" t="s">
        <v>563</v>
      </c>
      <c r="F245" s="10">
        <v>43586</v>
      </c>
      <c r="G245" s="10"/>
      <c r="H245" s="8">
        <v>0</v>
      </c>
      <c r="I245" s="9" t="s">
        <v>564</v>
      </c>
    </row>
    <row r="246" spans="1:9" ht="21" customHeight="1" x14ac:dyDescent="0.2">
      <c r="A246" s="2">
        <f>IFERROR(VLOOKUP(B246,'[1]DADOS (OCULTAR)'!$Q$3:$S$136,3,0),"")</f>
        <v>10988301000714</v>
      </c>
      <c r="B246" s="3" t="s">
        <v>9</v>
      </c>
      <c r="C246" s="4" t="s">
        <v>543</v>
      </c>
      <c r="D246" s="5" t="s">
        <v>559</v>
      </c>
      <c r="E246" s="6" t="s">
        <v>565</v>
      </c>
      <c r="F246" s="10">
        <v>44166</v>
      </c>
      <c r="G246" s="10"/>
      <c r="H246" s="8">
        <v>0</v>
      </c>
      <c r="I246" s="9" t="s">
        <v>566</v>
      </c>
    </row>
    <row r="247" spans="1:9" ht="21" customHeight="1" x14ac:dyDescent="0.2">
      <c r="A247" s="2">
        <f>IFERROR(VLOOKUP(B247,'[1]DADOS (OCULTAR)'!$Q$3:$S$136,3,0),"")</f>
        <v>10988301000714</v>
      </c>
      <c r="B247" s="3" t="s">
        <v>9</v>
      </c>
      <c r="C247" s="4" t="s">
        <v>543</v>
      </c>
      <c r="D247" s="5" t="s">
        <v>559</v>
      </c>
      <c r="E247" s="6" t="s">
        <v>567</v>
      </c>
      <c r="F247" s="10">
        <v>44317</v>
      </c>
      <c r="G247" s="10"/>
      <c r="H247" s="8">
        <v>0</v>
      </c>
      <c r="I247" s="9" t="s">
        <v>568</v>
      </c>
    </row>
    <row r="248" spans="1:9" ht="21" customHeight="1" x14ac:dyDescent="0.2">
      <c r="A248" s="2">
        <f>IFERROR(VLOOKUP(B248,'[1]DADOS (OCULTAR)'!$Q$3:$S$136,3,0),"")</f>
        <v>10988301000714</v>
      </c>
      <c r="B248" s="3" t="s">
        <v>9</v>
      </c>
      <c r="C248" s="4" t="s">
        <v>543</v>
      </c>
      <c r="D248" s="5" t="s">
        <v>559</v>
      </c>
      <c r="E248" s="6" t="s">
        <v>569</v>
      </c>
      <c r="F248" s="10">
        <v>44682</v>
      </c>
      <c r="G248" s="10"/>
      <c r="H248" s="8">
        <v>0</v>
      </c>
      <c r="I248" s="9" t="s">
        <v>552</v>
      </c>
    </row>
    <row r="249" spans="1:9" ht="21" customHeight="1" x14ac:dyDescent="0.2">
      <c r="A249" s="2">
        <f>IFERROR(VLOOKUP(B249,'[1]DADOS (OCULTAR)'!$Q$3:$S$136,3,0),"")</f>
        <v>10988301000714</v>
      </c>
      <c r="B249" s="3" t="s">
        <v>9</v>
      </c>
      <c r="C249" s="4" t="s">
        <v>543</v>
      </c>
      <c r="D249" s="5" t="s">
        <v>559</v>
      </c>
      <c r="E249" s="6" t="s">
        <v>570</v>
      </c>
      <c r="F249" s="10">
        <v>45047</v>
      </c>
      <c r="G249" s="10"/>
      <c r="H249" s="8">
        <v>0</v>
      </c>
      <c r="I249" s="9" t="s">
        <v>571</v>
      </c>
    </row>
    <row r="250" spans="1:9" ht="21" customHeight="1" x14ac:dyDescent="0.2">
      <c r="A250" s="2">
        <f>IFERROR(VLOOKUP(B250,'[1]DADOS (OCULTAR)'!$Q$3:$S$136,3,0),"")</f>
        <v>10988301000714</v>
      </c>
      <c r="B250" s="3" t="s">
        <v>9</v>
      </c>
      <c r="C250" s="4" t="s">
        <v>543</v>
      </c>
      <c r="D250" s="5" t="s">
        <v>559</v>
      </c>
      <c r="E250" s="6" t="s">
        <v>572</v>
      </c>
      <c r="F250" s="10">
        <v>45413</v>
      </c>
      <c r="G250" s="10"/>
      <c r="H250" s="8">
        <v>0</v>
      </c>
      <c r="I250" s="9" t="s">
        <v>573</v>
      </c>
    </row>
    <row r="251" spans="1:9" ht="21" customHeight="1" x14ac:dyDescent="0.2">
      <c r="A251" s="2">
        <f>IFERROR(VLOOKUP(B251,'[1]DADOS (OCULTAR)'!$Q$3:$S$136,3,0),"")</f>
        <v>10988301000714</v>
      </c>
      <c r="B251" s="3" t="s">
        <v>9</v>
      </c>
      <c r="C251" s="4" t="s">
        <v>100</v>
      </c>
      <c r="D251" s="5" t="s">
        <v>101</v>
      </c>
      <c r="E251" s="6" t="s">
        <v>574</v>
      </c>
      <c r="F251" s="10">
        <v>45848</v>
      </c>
      <c r="G251" s="10"/>
      <c r="H251" s="8">
        <v>249</v>
      </c>
      <c r="I251" s="9" t="s">
        <v>575</v>
      </c>
    </row>
    <row r="252" spans="1:9" ht="21" customHeight="1" x14ac:dyDescent="0.2">
      <c r="A252" s="2">
        <f>IFERROR(VLOOKUP(B252,'[1]DADOS (OCULTAR)'!$Q$3:$S$136,3,0),"")</f>
        <v>10988301000714</v>
      </c>
      <c r="B252" s="3" t="s">
        <v>9</v>
      </c>
      <c r="C252" s="4" t="s">
        <v>166</v>
      </c>
      <c r="D252" s="5" t="s">
        <v>167</v>
      </c>
      <c r="E252" s="6" t="s">
        <v>576</v>
      </c>
      <c r="F252" s="10">
        <v>45883</v>
      </c>
      <c r="G252" s="10"/>
      <c r="H252" s="8">
        <v>5195</v>
      </c>
      <c r="I252" s="9" t="s">
        <v>577</v>
      </c>
    </row>
    <row r="253" spans="1:9" ht="21" customHeight="1" x14ac:dyDescent="0.2">
      <c r="A253" s="2">
        <f>IFERROR(VLOOKUP(B253,'[1]DADOS (OCULTAR)'!$Q$3:$S$136,3,0),"")</f>
        <v>10988301000714</v>
      </c>
      <c r="B253" s="3" t="s">
        <v>9</v>
      </c>
      <c r="C253" s="4" t="s">
        <v>386</v>
      </c>
      <c r="D253" s="5" t="s">
        <v>387</v>
      </c>
      <c r="E253" s="6" t="s">
        <v>578</v>
      </c>
      <c r="F253" s="10">
        <v>45964</v>
      </c>
      <c r="G253" s="10"/>
      <c r="H253" s="8">
        <v>13697.06</v>
      </c>
      <c r="I253" s="9" t="s">
        <v>579</v>
      </c>
    </row>
    <row r="254" spans="1:9" ht="21" customHeight="1" x14ac:dyDescent="0.2">
      <c r="A254" s="2">
        <f>IFERROR(VLOOKUP(B254,'[1]DADOS (OCULTAR)'!$Q$3:$S$136,3,0),"")</f>
        <v>10988301000714</v>
      </c>
      <c r="B254" s="3" t="s">
        <v>9</v>
      </c>
      <c r="C254" s="4" t="s">
        <v>516</v>
      </c>
      <c r="D254" s="5" t="s">
        <v>517</v>
      </c>
      <c r="E254" s="6" t="s">
        <v>518</v>
      </c>
      <c r="F254" s="10">
        <v>45901</v>
      </c>
      <c r="G254" s="10"/>
      <c r="H254" s="8">
        <v>0</v>
      </c>
      <c r="I254" s="9" t="s">
        <v>520</v>
      </c>
    </row>
    <row r="255" spans="1:9" ht="21" customHeight="1" x14ac:dyDescent="0.2">
      <c r="A255" s="2">
        <f>IFERROR(VLOOKUP(B255,'[1]DADOS (OCULTAR)'!$Q$3:$S$136,3,0),"")</f>
        <v>10988301000714</v>
      </c>
      <c r="B255" s="3" t="s">
        <v>9</v>
      </c>
      <c r="C255" s="4" t="s">
        <v>14</v>
      </c>
      <c r="D255" s="5" t="s">
        <v>15</v>
      </c>
      <c r="E255" s="6" t="s">
        <v>238</v>
      </c>
      <c r="F255" s="10">
        <v>45870</v>
      </c>
      <c r="G255" s="10"/>
      <c r="H255" s="8">
        <v>510.33</v>
      </c>
      <c r="I255" s="9" t="s">
        <v>580</v>
      </c>
    </row>
    <row r="256" spans="1:9" ht="21" customHeight="1" x14ac:dyDescent="0.2">
      <c r="A256" s="2">
        <f>IFERROR(VLOOKUP(B256,'[1]DADOS (OCULTAR)'!$Q$3:$S$136,3,0),"")</f>
        <v>10988301000714</v>
      </c>
      <c r="B256" s="3" t="s">
        <v>9</v>
      </c>
      <c r="C256" s="4" t="s">
        <v>323</v>
      </c>
      <c r="D256" s="5" t="s">
        <v>324</v>
      </c>
      <c r="E256" s="6" t="s">
        <v>581</v>
      </c>
      <c r="F256" s="10">
        <v>45658</v>
      </c>
      <c r="G256" s="10"/>
      <c r="H256" s="8">
        <v>0</v>
      </c>
      <c r="I256" s="9" t="s">
        <v>582</v>
      </c>
    </row>
    <row r="257" spans="1:9" ht="21" customHeight="1" x14ac:dyDescent="0.2">
      <c r="A257" s="2">
        <f>IFERROR(VLOOKUP(B257,'[1]DADOS (OCULTAR)'!$Q$3:$S$136,3,0),"")</f>
        <v>10988301000714</v>
      </c>
      <c r="B257" s="3" t="s">
        <v>9</v>
      </c>
      <c r="C257" s="4" t="s">
        <v>583</v>
      </c>
      <c r="D257" s="5" t="s">
        <v>584</v>
      </c>
      <c r="E257" s="6" t="s">
        <v>585</v>
      </c>
      <c r="F257" s="10">
        <v>46003</v>
      </c>
      <c r="G257" s="10"/>
      <c r="H257" s="8">
        <v>0</v>
      </c>
      <c r="I257" s="9" t="s">
        <v>586</v>
      </c>
    </row>
    <row r="258" spans="1:9" ht="21" customHeight="1" x14ac:dyDescent="0.2">
      <c r="A258" s="2">
        <f>IFERROR(VLOOKUP(B258,'[1]DADOS (OCULTAR)'!$Q$3:$S$136,3,0),"")</f>
        <v>10988301000714</v>
      </c>
      <c r="B258" s="3" t="s">
        <v>9</v>
      </c>
      <c r="C258" s="4" t="s">
        <v>76</v>
      </c>
      <c r="D258" s="5" t="s">
        <v>77</v>
      </c>
      <c r="E258" s="6" t="s">
        <v>587</v>
      </c>
      <c r="F258" s="10">
        <v>45931</v>
      </c>
      <c r="G258" s="10"/>
      <c r="H258" s="8">
        <v>0</v>
      </c>
      <c r="I258" s="9" t="s">
        <v>588</v>
      </c>
    </row>
    <row r="259" spans="1:9" ht="21" customHeight="1" x14ac:dyDescent="0.2">
      <c r="A259" s="2">
        <f>IFERROR(VLOOKUP(B259,'[1]DADOS (OCULTAR)'!$Q$3:$S$136,3,0),"")</f>
        <v>10988301000714</v>
      </c>
      <c r="B259" s="3" t="s">
        <v>9</v>
      </c>
      <c r="C259" s="4" t="s">
        <v>100</v>
      </c>
      <c r="D259" s="5" t="s">
        <v>101</v>
      </c>
      <c r="E259" s="6" t="s">
        <v>589</v>
      </c>
      <c r="F259" s="10">
        <v>45962</v>
      </c>
      <c r="G259" s="10"/>
      <c r="H259" s="8">
        <v>7562</v>
      </c>
      <c r="I259" s="9" t="s">
        <v>590</v>
      </c>
    </row>
    <row r="260" spans="1:9" ht="21" customHeight="1" x14ac:dyDescent="0.2">
      <c r="A260" s="2">
        <f>IFERROR(VLOOKUP(B260,'[1]DADOS (OCULTAR)'!$Q$3:$S$136,3,0),"")</f>
        <v>10988301000714</v>
      </c>
      <c r="B260" s="3" t="s">
        <v>9</v>
      </c>
      <c r="C260" s="4" t="s">
        <v>474</v>
      </c>
      <c r="D260" s="5" t="s">
        <v>475</v>
      </c>
      <c r="E260" s="6" t="s">
        <v>591</v>
      </c>
      <c r="F260" s="10">
        <v>45868</v>
      </c>
      <c r="G260" s="10"/>
      <c r="H260" s="8">
        <v>679.52</v>
      </c>
      <c r="I260" s="9" t="s">
        <v>592</v>
      </c>
    </row>
    <row r="261" spans="1:9" ht="21" customHeight="1" x14ac:dyDescent="0.2">
      <c r="A261" s="2">
        <f>IFERROR(VLOOKUP(B261,'[1]DADOS (OCULTAR)'!$Q$3:$S$136,3,0),"")</f>
        <v>10988301000714</v>
      </c>
      <c r="B261" s="3" t="s">
        <v>9</v>
      </c>
      <c r="C261" s="4" t="s">
        <v>348</v>
      </c>
      <c r="D261" s="5" t="s">
        <v>349</v>
      </c>
      <c r="E261" s="6" t="s">
        <v>593</v>
      </c>
      <c r="F261" s="10">
        <v>46023</v>
      </c>
      <c r="G261" s="10"/>
      <c r="H261" s="8">
        <v>2820</v>
      </c>
      <c r="I261" s="9" t="s">
        <v>594</v>
      </c>
    </row>
    <row r="262" spans="1:9" ht="21" customHeight="1" x14ac:dyDescent="0.2">
      <c r="A262" s="2">
        <f>IFERROR(VLOOKUP(B262,'[1]DADOS (OCULTAR)'!$Q$3:$S$136,3,0),"")</f>
        <v>10988301000714</v>
      </c>
      <c r="B262" s="3" t="s">
        <v>9</v>
      </c>
      <c r="C262" s="4" t="s">
        <v>516</v>
      </c>
      <c r="D262" s="5" t="s">
        <v>517</v>
      </c>
      <c r="E262" s="6" t="s">
        <v>518</v>
      </c>
      <c r="F262" s="10">
        <v>46055</v>
      </c>
      <c r="G262" s="10"/>
      <c r="H262" s="8">
        <v>0</v>
      </c>
      <c r="I262" s="9" t="s">
        <v>595</v>
      </c>
    </row>
    <row r="263" spans="1:9" ht="21" customHeight="1" x14ac:dyDescent="0.2">
      <c r="A263" s="2">
        <f>IFERROR(VLOOKUP(B263,'[1]DADOS (OCULTAR)'!$Q$3:$S$136,3,0),"")</f>
        <v>10988301000714</v>
      </c>
      <c r="B263" s="3" t="s">
        <v>9</v>
      </c>
      <c r="C263" s="4" t="s">
        <v>583</v>
      </c>
      <c r="D263" s="5" t="s">
        <v>584</v>
      </c>
      <c r="E263" s="6" t="s">
        <v>596</v>
      </c>
      <c r="F263" s="10">
        <v>46003</v>
      </c>
      <c r="G263" s="10"/>
      <c r="H263" s="8">
        <v>0</v>
      </c>
      <c r="I263" s="9" t="s">
        <v>597</v>
      </c>
    </row>
    <row r="264" spans="1:9" ht="21" customHeight="1" x14ac:dyDescent="0.2">
      <c r="A264" s="2">
        <f>IFERROR(VLOOKUP(B264,'[1]DADOS (OCULTAR)'!$Q$3:$S$136,3,0),"")</f>
        <v>10988301000714</v>
      </c>
      <c r="B264" s="3" t="s">
        <v>9</v>
      </c>
      <c r="C264" s="4" t="s">
        <v>598</v>
      </c>
      <c r="D264" s="5" t="s">
        <v>599</v>
      </c>
      <c r="E264" s="6" t="s">
        <v>600</v>
      </c>
      <c r="F264" s="10">
        <v>46071</v>
      </c>
      <c r="G264" s="10"/>
      <c r="H264" s="8">
        <v>0</v>
      </c>
      <c r="I264" s="9" t="s">
        <v>601</v>
      </c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45E5BB6F-745C-44CF-8388-28376834CDFE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Apoio Financeiro - UPAE Petrolina</dc:creator>
  <cp:lastModifiedBy>Apoio Financeiro - UPAE Petrolina</cp:lastModifiedBy>
  <dcterms:created xsi:type="dcterms:W3CDTF">2026-05-25T12:36:23Z</dcterms:created>
  <dcterms:modified xsi:type="dcterms:W3CDTF">2026-05-25T12:36:34Z</dcterms:modified>
</cp:coreProperties>
</file>