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4.2026 ABRIL\TCE\"/>
    </mc:Choice>
  </mc:AlternateContent>
  <xr:revisionPtr revIDLastSave="0" documentId="8_{90C4C596-E35C-4743-87C2-CEBE32FAF81C}" xr6:coauthVersionLast="47" xr6:coauthVersionMax="47" xr10:uidLastSave="{00000000-0000-0000-0000-000000000000}"/>
  <bookViews>
    <workbookView xWindow="-120" yWindow="-120" windowWidth="29040" windowHeight="15840" xr2:uid="{77CBF8ED-F8D1-4889-97C9-247590AAC52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AB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AB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AB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AB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AB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AB4855" i="1" s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B4718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AB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AB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AB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AB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AB4207" i="1" s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AB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AB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AB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B3704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B3656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B3640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B3592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B3544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B3528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AB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AB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B3273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B3241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AB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AB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B3162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B3130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B3114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AB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B2686" i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AB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AB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B2622" i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AB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AB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AB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AB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AB1467" i="1" s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AB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48" i="1"/>
  <c r="AB852" i="1"/>
  <c r="AB855" i="1"/>
  <c r="AB859" i="1"/>
  <c r="AB860" i="1"/>
  <c r="AB866" i="1"/>
  <c r="AB880" i="1"/>
  <c r="AB884" i="1"/>
  <c r="AB887" i="1"/>
  <c r="AB891" i="1"/>
  <c r="AB892" i="1"/>
  <c r="AB898" i="1"/>
  <c r="AB912" i="1"/>
  <c r="AB916" i="1"/>
  <c r="AB919" i="1"/>
  <c r="AB924" i="1"/>
  <c r="AB927" i="1"/>
  <c r="AB94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9" i="1"/>
  <c r="AB843" i="1"/>
  <c r="AB844" i="1"/>
  <c r="AB850" i="1"/>
  <c r="AB864" i="1"/>
  <c r="AB868" i="1"/>
  <c r="AB871" i="1"/>
  <c r="AB872" i="1"/>
  <c r="AB875" i="1"/>
  <c r="AB876" i="1"/>
  <c r="AB882" i="1"/>
  <c r="AB883" i="1"/>
  <c r="AB886" i="1"/>
  <c r="AB896" i="1"/>
  <c r="AB900" i="1"/>
  <c r="AB903" i="1"/>
  <c r="AB904" i="1"/>
  <c r="AB907" i="1"/>
  <c r="AB908" i="1"/>
  <c r="AB914" i="1"/>
  <c r="AB915" i="1"/>
  <c r="AB858" i="1"/>
  <c r="AB890" i="1"/>
  <c r="AB922" i="1"/>
  <c r="AB948" i="1"/>
  <c r="AB849" i="1"/>
  <c r="AB865" i="1"/>
  <c r="AB881" i="1"/>
  <c r="AB897" i="1"/>
  <c r="AB913" i="1"/>
  <c r="AB926" i="1"/>
  <c r="AB929" i="1"/>
  <c r="AB930" i="1"/>
  <c r="AB945" i="1"/>
  <c r="AB954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Z835" i="1"/>
  <c r="AB835" i="1" s="1"/>
  <c r="AB837" i="1"/>
  <c r="M838" i="1"/>
  <c r="AB838" i="1" s="1"/>
  <c r="S840" i="1"/>
  <c r="AB840" i="1" s="1"/>
  <c r="P845" i="1"/>
  <c r="V847" i="1"/>
  <c r="AB847" i="1" s="1"/>
  <c r="Z851" i="1"/>
  <c r="AB851" i="1" s="1"/>
  <c r="AB853" i="1"/>
  <c r="M854" i="1"/>
  <c r="AB854" i="1" s="1"/>
  <c r="S856" i="1"/>
  <c r="AB856" i="1" s="1"/>
  <c r="P861" i="1"/>
  <c r="V863" i="1"/>
  <c r="AB863" i="1" s="1"/>
  <c r="Z867" i="1"/>
  <c r="AB867" i="1" s="1"/>
  <c r="AB869" i="1"/>
  <c r="M870" i="1"/>
  <c r="AB870" i="1" s="1"/>
  <c r="S872" i="1"/>
  <c r="P877" i="1"/>
  <c r="V879" i="1"/>
  <c r="AB879" i="1" s="1"/>
  <c r="Z883" i="1"/>
  <c r="AB885" i="1"/>
  <c r="M886" i="1"/>
  <c r="S888" i="1"/>
  <c r="AB888" i="1" s="1"/>
  <c r="P893" i="1"/>
  <c r="V895" i="1"/>
  <c r="AB895" i="1" s="1"/>
  <c r="Z899" i="1"/>
  <c r="AB899" i="1" s="1"/>
  <c r="AB901" i="1"/>
  <c r="M902" i="1"/>
  <c r="AB902" i="1" s="1"/>
  <c r="S904" i="1"/>
  <c r="P909" i="1"/>
  <c r="V911" i="1"/>
  <c r="AB911" i="1" s="1"/>
  <c r="Z915" i="1"/>
  <c r="AB917" i="1"/>
  <c r="M918" i="1"/>
  <c r="AB918" i="1" s="1"/>
  <c r="S920" i="1"/>
  <c r="AB920" i="1" s="1"/>
  <c r="P925" i="1"/>
  <c r="P930" i="1"/>
  <c r="Z932" i="1"/>
  <c r="AB932" i="1" s="1"/>
  <c r="M935" i="1"/>
  <c r="AB935" i="1" s="1"/>
  <c r="V936" i="1"/>
  <c r="AB936" i="1" s="1"/>
  <c r="S941" i="1"/>
  <c r="AB941" i="1" s="1"/>
  <c r="AB942" i="1"/>
  <c r="P946" i="1"/>
  <c r="AB946" i="1" s="1"/>
  <c r="Z948" i="1"/>
  <c r="M951" i="1"/>
  <c r="AB951" i="1" s="1"/>
  <c r="V952" i="1"/>
  <c r="AB952" i="1" s="1"/>
  <c r="AB958" i="1"/>
  <c r="AB1087" i="1"/>
  <c r="AB1091" i="1"/>
  <c r="AB1094" i="1"/>
  <c r="AB1098" i="1"/>
  <c r="AB1099" i="1"/>
  <c r="AB1105" i="1"/>
  <c r="AB1119" i="1"/>
  <c r="AB1123" i="1"/>
  <c r="AB1126" i="1"/>
  <c r="AB1130" i="1"/>
  <c r="AB1131" i="1"/>
  <c r="AB1137" i="1"/>
  <c r="AB1151" i="1"/>
  <c r="AB1155" i="1"/>
  <c r="AB1158" i="1"/>
  <c r="AB1162" i="1"/>
  <c r="AB1163" i="1"/>
  <c r="AB1169" i="1"/>
  <c r="AB1183" i="1"/>
  <c r="AB1187" i="1"/>
  <c r="AB1190" i="1"/>
  <c r="AB1191" i="1"/>
  <c r="AB1194" i="1"/>
  <c r="AB1195" i="1"/>
  <c r="AB1201" i="1"/>
  <c r="AB1202" i="1"/>
  <c r="AB1215" i="1"/>
  <c r="AB1219" i="1"/>
  <c r="AB1222" i="1"/>
  <c r="AB1226" i="1"/>
  <c r="AB1227" i="1"/>
  <c r="AB1233" i="1"/>
  <c r="AB1247" i="1"/>
  <c r="AB1251" i="1"/>
  <c r="AB1254" i="1"/>
  <c r="AB1258" i="1"/>
  <c r="AB1259" i="1"/>
  <c r="AB1265" i="1"/>
  <c r="AB1279" i="1"/>
  <c r="AB1283" i="1"/>
  <c r="AB1286" i="1"/>
  <c r="AB1290" i="1"/>
  <c r="AB1291" i="1"/>
  <c r="AB1297" i="1"/>
  <c r="AB1311" i="1"/>
  <c r="AB1315" i="1"/>
  <c r="AB1318" i="1"/>
  <c r="AB1319" i="1"/>
  <c r="AB1322" i="1"/>
  <c r="AB1323" i="1"/>
  <c r="AB1329" i="1"/>
  <c r="AB1330" i="1"/>
  <c r="AB1343" i="1"/>
  <c r="AB1347" i="1"/>
  <c r="AB1350" i="1"/>
  <c r="AB1354" i="1"/>
  <c r="AB1355" i="1"/>
  <c r="AB1361" i="1"/>
  <c r="AB1375" i="1"/>
  <c r="AB1379" i="1"/>
  <c r="AB1382" i="1"/>
  <c r="AB1386" i="1"/>
  <c r="AB1387" i="1"/>
  <c r="AB1393" i="1"/>
  <c r="AB1407" i="1"/>
  <c r="AB1411" i="1"/>
  <c r="AB1414" i="1"/>
  <c r="AB1418" i="1"/>
  <c r="AB1419" i="1"/>
  <c r="AB1427" i="1"/>
  <c r="AB1430" i="1"/>
  <c r="AB841" i="1"/>
  <c r="AB857" i="1"/>
  <c r="AB873" i="1"/>
  <c r="AB889" i="1"/>
  <c r="AB905" i="1"/>
  <c r="AB921" i="1"/>
  <c r="AB938" i="1"/>
  <c r="AB1044" i="1"/>
  <c r="AB1048" i="1"/>
  <c r="AB1052" i="1"/>
  <c r="AB1056" i="1"/>
  <c r="AB1060" i="1"/>
  <c r="AB1064" i="1"/>
  <c r="AB1068" i="1"/>
  <c r="AB1072" i="1"/>
  <c r="AB1076" i="1"/>
  <c r="AB1081" i="1"/>
  <c r="AB1113" i="1"/>
  <c r="AB1145" i="1"/>
  <c r="AB1177" i="1"/>
  <c r="AB1209" i="1"/>
  <c r="AB1241" i="1"/>
  <c r="AB1273" i="1"/>
  <c r="AB1305" i="1"/>
  <c r="AB1337" i="1"/>
  <c r="AB1369" i="1"/>
  <c r="AB1401" i="1"/>
  <c r="AB845" i="1"/>
  <c r="AB861" i="1"/>
  <c r="AB877" i="1"/>
  <c r="AB893" i="1"/>
  <c r="AB909" i="1"/>
  <c r="AB925" i="1"/>
  <c r="AB933" i="1"/>
  <c r="AB934" i="1"/>
  <c r="AB949" i="1"/>
  <c r="AB950" i="1"/>
  <c r="AB957" i="1"/>
  <c r="AB959" i="1"/>
  <c r="AB1078" i="1"/>
  <c r="AB1079" i="1"/>
  <c r="AB1082" i="1"/>
  <c r="AB1083" i="1"/>
  <c r="AB1089" i="1"/>
  <c r="AB1103" i="1"/>
  <c r="AB1107" i="1"/>
  <c r="AB1110" i="1"/>
  <c r="AB1114" i="1"/>
  <c r="AB1115" i="1"/>
  <c r="AB1121" i="1"/>
  <c r="AB1135" i="1"/>
  <c r="AB1139" i="1"/>
  <c r="AB1142" i="1"/>
  <c r="AB1146" i="1"/>
  <c r="AB1147" i="1"/>
  <c r="AB1153" i="1"/>
  <c r="AB1157" i="1"/>
  <c r="AB1167" i="1"/>
  <c r="AB1171" i="1"/>
  <c r="AB1174" i="1"/>
  <c r="AB1175" i="1"/>
  <c r="AB1178" i="1"/>
  <c r="AB1179" i="1"/>
  <c r="AB1185" i="1"/>
  <c r="AB1189" i="1"/>
  <c r="AB1199" i="1"/>
  <c r="AB1203" i="1"/>
  <c r="AB1206" i="1"/>
  <c r="AB1207" i="1"/>
  <c r="AB1210" i="1"/>
  <c r="AB1211" i="1"/>
  <c r="AB1217" i="1"/>
  <c r="AB1231" i="1"/>
  <c r="AB1235" i="1"/>
  <c r="AB1238" i="1"/>
  <c r="AB1242" i="1"/>
  <c r="AB1243" i="1"/>
  <c r="AB1249" i="1"/>
  <c r="AB1263" i="1"/>
  <c r="AB1267" i="1"/>
  <c r="AB1270" i="1"/>
  <c r="AB1274" i="1"/>
  <c r="AB1275" i="1"/>
  <c r="AB1281" i="1"/>
  <c r="AB1285" i="1"/>
  <c r="AB1295" i="1"/>
  <c r="AB1299" i="1"/>
  <c r="AB1302" i="1"/>
  <c r="AB1303" i="1"/>
  <c r="AB1306" i="1"/>
  <c r="AB1307" i="1"/>
  <c r="AB1313" i="1"/>
  <c r="AB1317" i="1"/>
  <c r="AB1327" i="1"/>
  <c r="AB1331" i="1"/>
  <c r="AB1334" i="1"/>
  <c r="AB1335" i="1"/>
  <c r="AB1338" i="1"/>
  <c r="AB1339" i="1"/>
  <c r="AB1345" i="1"/>
  <c r="AB1359" i="1"/>
  <c r="AB1363" i="1"/>
  <c r="AB1366" i="1"/>
  <c r="AB1370" i="1"/>
  <c r="AB1371" i="1"/>
  <c r="AB1377" i="1"/>
  <c r="AB1395" i="1"/>
  <c r="AB1399" i="1"/>
  <c r="AB1403" i="1"/>
  <c r="AB1413" i="1"/>
  <c r="AB1426" i="1"/>
  <c r="AB1088" i="1"/>
  <c r="AB1104" i="1"/>
  <c r="AB1120" i="1"/>
  <c r="AB1136" i="1"/>
  <c r="AB1152" i="1"/>
  <c r="AB1168" i="1"/>
  <c r="AB1184" i="1"/>
  <c r="AB1200" i="1"/>
  <c r="AB1216" i="1"/>
  <c r="AB1232" i="1"/>
  <c r="AB1248" i="1"/>
  <c r="AB1264" i="1"/>
  <c r="AB1280" i="1"/>
  <c r="AB1296" i="1"/>
  <c r="AB1312" i="1"/>
  <c r="AB1328" i="1"/>
  <c r="AB1344" i="1"/>
  <c r="AB1360" i="1"/>
  <c r="AB1376" i="1"/>
  <c r="AB1392" i="1"/>
  <c r="AB1408" i="1"/>
  <c r="AB1424" i="1"/>
  <c r="M1425" i="1"/>
  <c r="AB1425" i="1" s="1"/>
  <c r="AB1432" i="1"/>
  <c r="AB1433" i="1"/>
  <c r="M1442" i="1"/>
  <c r="AB1442" i="1" s="1"/>
  <c r="V1443" i="1"/>
  <c r="AB1443" i="1" s="1"/>
  <c r="S1448" i="1"/>
  <c r="AB1448" i="1" s="1"/>
  <c r="AB1454" i="1"/>
  <c r="Z1455" i="1"/>
  <c r="M1458" i="1"/>
  <c r="AB1527" i="1"/>
  <c r="S1079" i="1"/>
  <c r="P1084" i="1"/>
  <c r="V1086" i="1"/>
  <c r="AB1086" i="1" s="1"/>
  <c r="Z1090" i="1"/>
  <c r="AB1090" i="1" s="1"/>
  <c r="AB1092" i="1"/>
  <c r="M1093" i="1"/>
  <c r="AB1093" i="1" s="1"/>
  <c r="S1095" i="1"/>
  <c r="AB1095" i="1" s="1"/>
  <c r="P1100" i="1"/>
  <c r="AB1100" i="1" s="1"/>
  <c r="V1102" i="1"/>
  <c r="AB1102" i="1" s="1"/>
  <c r="Z1106" i="1"/>
  <c r="AB1106" i="1" s="1"/>
  <c r="AB1108" i="1"/>
  <c r="M1109" i="1"/>
  <c r="AB1109" i="1" s="1"/>
  <c r="S1111" i="1"/>
  <c r="AB1111" i="1" s="1"/>
  <c r="P1116" i="1"/>
  <c r="V1118" i="1"/>
  <c r="AB1118" i="1" s="1"/>
  <c r="Z1122" i="1"/>
  <c r="AB1122" i="1" s="1"/>
  <c r="AB1124" i="1"/>
  <c r="M1125" i="1"/>
  <c r="AB1125" i="1" s="1"/>
  <c r="S1127" i="1"/>
  <c r="AB1127" i="1" s="1"/>
  <c r="P1132" i="1"/>
  <c r="AB1132" i="1" s="1"/>
  <c r="V1134" i="1"/>
  <c r="AB1134" i="1" s="1"/>
  <c r="Z1138" i="1"/>
  <c r="AB1138" i="1" s="1"/>
  <c r="AB1140" i="1"/>
  <c r="M1141" i="1"/>
  <c r="AB1141" i="1" s="1"/>
  <c r="S1143" i="1"/>
  <c r="AB1143" i="1" s="1"/>
  <c r="P1148" i="1"/>
  <c r="V1150" i="1"/>
  <c r="AB1150" i="1" s="1"/>
  <c r="Z1154" i="1"/>
  <c r="AB1154" i="1" s="1"/>
  <c r="AB1156" i="1"/>
  <c r="M1157" i="1"/>
  <c r="S1159" i="1"/>
  <c r="AB1159" i="1" s="1"/>
  <c r="P1164" i="1"/>
  <c r="AB1164" i="1" s="1"/>
  <c r="V1166" i="1"/>
  <c r="AB1166" i="1" s="1"/>
  <c r="Z1170" i="1"/>
  <c r="AB1170" i="1" s="1"/>
  <c r="AB1172" i="1"/>
  <c r="M1173" i="1"/>
  <c r="AB1173" i="1" s="1"/>
  <c r="S1175" i="1"/>
  <c r="P1180" i="1"/>
  <c r="V1182" i="1"/>
  <c r="AB1182" i="1" s="1"/>
  <c r="Z1186" i="1"/>
  <c r="AB1186" i="1" s="1"/>
  <c r="AB1188" i="1"/>
  <c r="M1189" i="1"/>
  <c r="S1191" i="1"/>
  <c r="P1196" i="1"/>
  <c r="AB1196" i="1" s="1"/>
  <c r="V1198" i="1"/>
  <c r="AB1198" i="1" s="1"/>
  <c r="Z1202" i="1"/>
  <c r="AB1204" i="1"/>
  <c r="M1205" i="1"/>
  <c r="AB1205" i="1" s="1"/>
  <c r="S1207" i="1"/>
  <c r="P1212" i="1"/>
  <c r="V1214" i="1"/>
  <c r="AB1214" i="1" s="1"/>
  <c r="Z1218" i="1"/>
  <c r="AB1218" i="1" s="1"/>
  <c r="AB1220" i="1"/>
  <c r="M1221" i="1"/>
  <c r="AB1221" i="1" s="1"/>
  <c r="S1223" i="1"/>
  <c r="AB1223" i="1" s="1"/>
  <c r="P1228" i="1"/>
  <c r="AB1228" i="1" s="1"/>
  <c r="V1230" i="1"/>
  <c r="AB1230" i="1" s="1"/>
  <c r="Z1234" i="1"/>
  <c r="AB1234" i="1" s="1"/>
  <c r="AB1236" i="1"/>
  <c r="M1237" i="1"/>
  <c r="AB1237" i="1" s="1"/>
  <c r="S1239" i="1"/>
  <c r="AB1239" i="1" s="1"/>
  <c r="P1244" i="1"/>
  <c r="V1246" i="1"/>
  <c r="AB1246" i="1" s="1"/>
  <c r="Z1250" i="1"/>
  <c r="AB1250" i="1" s="1"/>
  <c r="AB1252" i="1"/>
  <c r="M1253" i="1"/>
  <c r="AB1253" i="1" s="1"/>
  <c r="S1255" i="1"/>
  <c r="AB1255" i="1" s="1"/>
  <c r="P1260" i="1"/>
  <c r="AB1260" i="1" s="1"/>
  <c r="V1262" i="1"/>
  <c r="AB1262" i="1" s="1"/>
  <c r="Z1266" i="1"/>
  <c r="AB1266" i="1" s="1"/>
  <c r="AB1268" i="1"/>
  <c r="M1269" i="1"/>
  <c r="AB1269" i="1" s="1"/>
  <c r="S1271" i="1"/>
  <c r="AB1271" i="1" s="1"/>
  <c r="P1276" i="1"/>
  <c r="V1278" i="1"/>
  <c r="AB1278" i="1" s="1"/>
  <c r="Z1282" i="1"/>
  <c r="AB1282" i="1" s="1"/>
  <c r="AB1284" i="1"/>
  <c r="M1285" i="1"/>
  <c r="S1287" i="1"/>
  <c r="AB1287" i="1" s="1"/>
  <c r="P1292" i="1"/>
  <c r="AB1292" i="1" s="1"/>
  <c r="V1294" i="1"/>
  <c r="AB1294" i="1" s="1"/>
  <c r="Z1298" i="1"/>
  <c r="AB1298" i="1" s="1"/>
  <c r="AB1300" i="1"/>
  <c r="M1301" i="1"/>
  <c r="AB1301" i="1" s="1"/>
  <c r="S1303" i="1"/>
  <c r="P1308" i="1"/>
  <c r="V1310" i="1"/>
  <c r="AB1310" i="1" s="1"/>
  <c r="Z1314" i="1"/>
  <c r="AB1314" i="1" s="1"/>
  <c r="AB1316" i="1"/>
  <c r="M1317" i="1"/>
  <c r="S1319" i="1"/>
  <c r="P1324" i="1"/>
  <c r="AB1324" i="1" s="1"/>
  <c r="V1326" i="1"/>
  <c r="AB1326" i="1" s="1"/>
  <c r="Z1330" i="1"/>
  <c r="AB1332" i="1"/>
  <c r="M1333" i="1"/>
  <c r="AB1333" i="1" s="1"/>
  <c r="S1335" i="1"/>
  <c r="P1340" i="1"/>
  <c r="V1342" i="1"/>
  <c r="AB1342" i="1" s="1"/>
  <c r="Z1346" i="1"/>
  <c r="AB1346" i="1" s="1"/>
  <c r="AB1348" i="1"/>
  <c r="M1349" i="1"/>
  <c r="AB1349" i="1" s="1"/>
  <c r="S1351" i="1"/>
  <c r="AB1351" i="1" s="1"/>
  <c r="P1356" i="1"/>
  <c r="AB1356" i="1" s="1"/>
  <c r="V1358" i="1"/>
  <c r="AB1358" i="1" s="1"/>
  <c r="Z1362" i="1"/>
  <c r="AB1362" i="1" s="1"/>
  <c r="AB1364" i="1"/>
  <c r="M1365" i="1"/>
  <c r="AB1365" i="1" s="1"/>
  <c r="S1367" i="1"/>
  <c r="AB1367" i="1" s="1"/>
  <c r="P1372" i="1"/>
  <c r="V1374" i="1"/>
  <c r="AB1374" i="1" s="1"/>
  <c r="Z1378" i="1"/>
  <c r="AB1378" i="1" s="1"/>
  <c r="AB1380" i="1"/>
  <c r="M1381" i="1"/>
  <c r="AB1381" i="1" s="1"/>
  <c r="S1383" i="1"/>
  <c r="AB1383" i="1" s="1"/>
  <c r="P1388" i="1"/>
  <c r="AB1388" i="1" s="1"/>
  <c r="V1390" i="1"/>
  <c r="AB1390" i="1" s="1"/>
  <c r="Z1394" i="1"/>
  <c r="AB1394" i="1" s="1"/>
  <c r="AB1396" i="1"/>
  <c r="M1397" i="1"/>
  <c r="AB1397" i="1" s="1"/>
  <c r="S1399" i="1"/>
  <c r="P1404" i="1"/>
  <c r="V1406" i="1"/>
  <c r="AB1406" i="1" s="1"/>
  <c r="Z1410" i="1"/>
  <c r="AB1410" i="1" s="1"/>
  <c r="AB1412" i="1"/>
  <c r="M1413" i="1"/>
  <c r="S1415" i="1"/>
  <c r="AB1415" i="1" s="1"/>
  <c r="P1420" i="1"/>
  <c r="AB1420" i="1" s="1"/>
  <c r="V1422" i="1"/>
  <c r="AB1422" i="1" s="1"/>
  <c r="Z1426" i="1"/>
  <c r="AB1428" i="1"/>
  <c r="M1429" i="1"/>
  <c r="AB1429" i="1" s="1"/>
  <c r="P1433" i="1"/>
  <c r="Z1435" i="1"/>
  <c r="AB1435" i="1" s="1"/>
  <c r="M1438" i="1"/>
  <c r="AB1438" i="1" s="1"/>
  <c r="V1439" i="1"/>
  <c r="AB1439" i="1" s="1"/>
  <c r="AB1444" i="1"/>
  <c r="S1444" i="1"/>
  <c r="AB1445" i="1"/>
  <c r="P1449" i="1"/>
  <c r="AB1449" i="1" s="1"/>
  <c r="Z1451" i="1"/>
  <c r="AB1451" i="1" s="1"/>
  <c r="V1455" i="1"/>
  <c r="AB1458" i="1"/>
  <c r="AB1475" i="1"/>
  <c r="AB1080" i="1"/>
  <c r="AB1096" i="1"/>
  <c r="AB1112" i="1"/>
  <c r="AB1128" i="1"/>
  <c r="AB1144" i="1"/>
  <c r="AB1160" i="1"/>
  <c r="AB1176" i="1"/>
  <c r="AB1192" i="1"/>
  <c r="AB1208" i="1"/>
  <c r="AB1224" i="1"/>
  <c r="AB1240" i="1"/>
  <c r="AB1256" i="1"/>
  <c r="AB1272" i="1"/>
  <c r="AB1288" i="1"/>
  <c r="AB1304" i="1"/>
  <c r="AB1320" i="1"/>
  <c r="AB1336" i="1"/>
  <c r="AB1352" i="1"/>
  <c r="AB1368" i="1"/>
  <c r="AB1384" i="1"/>
  <c r="AB1400" i="1"/>
  <c r="AB1416" i="1"/>
  <c r="AB1441" i="1"/>
  <c r="AB1463" i="1"/>
  <c r="AB1563" i="1"/>
  <c r="AB1084" i="1"/>
  <c r="AB1116" i="1"/>
  <c r="AB1148" i="1"/>
  <c r="AB1180" i="1"/>
  <c r="AB1212" i="1"/>
  <c r="AB1244" i="1"/>
  <c r="AB1276" i="1"/>
  <c r="AB1308" i="1"/>
  <c r="AB1340" i="1"/>
  <c r="AB1372" i="1"/>
  <c r="AB1404" i="1"/>
  <c r="AB1436" i="1"/>
  <c r="AB1437" i="1"/>
  <c r="AB1455" i="1"/>
  <c r="AB1515" i="1"/>
  <c r="AB1518" i="1"/>
  <c r="AB1586" i="1"/>
  <c r="AB1456" i="1"/>
  <c r="AB1457" i="1"/>
  <c r="AB1472" i="1"/>
  <c r="AB1488" i="1"/>
  <c r="M1498" i="1"/>
  <c r="AB1498" i="1" s="1"/>
  <c r="AB1504" i="1"/>
  <c r="M1514" i="1"/>
  <c r="AB1514" i="1" s="1"/>
  <c r="V1515" i="1"/>
  <c r="S1520" i="1"/>
  <c r="AB1520" i="1" s="1"/>
  <c r="AB1521" i="1"/>
  <c r="M1530" i="1"/>
  <c r="AB1530" i="1" s="1"/>
  <c r="V1531" i="1"/>
  <c r="AB1531" i="1" s="1"/>
  <c r="S1536" i="1"/>
  <c r="AB1536" i="1" s="1"/>
  <c r="P1541" i="1"/>
  <c r="M1546" i="1"/>
  <c r="AB1546" i="1" s="1"/>
  <c r="V1547" i="1"/>
  <c r="AB1547" i="1" s="1"/>
  <c r="AB1552" i="1"/>
  <c r="S1552" i="1"/>
  <c r="P1557" i="1"/>
  <c r="M1562" i="1"/>
  <c r="AB1562" i="1" s="1"/>
  <c r="V1563" i="1"/>
  <c r="S1568" i="1"/>
  <c r="AB1568" i="1" s="1"/>
  <c r="P1573" i="1"/>
  <c r="M1578" i="1"/>
  <c r="AB1578" i="1" s="1"/>
  <c r="V1579" i="1"/>
  <c r="AB1579" i="1" s="1"/>
  <c r="AB1584" i="1"/>
  <c r="S1584" i="1"/>
  <c r="AB1585" i="1"/>
  <c r="P1589" i="1"/>
  <c r="Z1591" i="1"/>
  <c r="M1594" i="1"/>
  <c r="AB1594" i="1" s="1"/>
  <c r="V1595" i="1"/>
  <c r="AB1595" i="1" s="1"/>
  <c r="AB1600" i="1"/>
  <c r="S1600" i="1"/>
  <c r="AB1601" i="1"/>
  <c r="P1605" i="1"/>
  <c r="Z1607" i="1"/>
  <c r="M1610" i="1"/>
  <c r="AB1610" i="1" s="1"/>
  <c r="V1611" i="1"/>
  <c r="AB1611" i="1" s="1"/>
  <c r="S1616" i="1"/>
  <c r="AB1616" i="1" s="1"/>
  <c r="AB1617" i="1"/>
  <c r="P1621" i="1"/>
  <c r="AB1628" i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8" i="1"/>
  <c r="AB2370" i="1"/>
  <c r="AB2375" i="1"/>
  <c r="AB2384" i="1"/>
  <c r="AB2386" i="1"/>
  <c r="AB2391" i="1"/>
  <c r="AB2400" i="1"/>
  <c r="AB2402" i="1"/>
  <c r="AB2407" i="1"/>
  <c r="AB2416" i="1"/>
  <c r="AB2418" i="1"/>
  <c r="AB2423" i="1"/>
  <c r="AB2432" i="1"/>
  <c r="AB2434" i="1"/>
  <c r="AB2439" i="1"/>
  <c r="S1452" i="1"/>
  <c r="AB1452" i="1" s="1"/>
  <c r="AB1453" i="1"/>
  <c r="P1457" i="1"/>
  <c r="Z1459" i="1"/>
  <c r="AB1459" i="1" s="1"/>
  <c r="M1462" i="1"/>
  <c r="AB1462" i="1" s="1"/>
  <c r="V1463" i="1"/>
  <c r="S1468" i="1"/>
  <c r="AB1468" i="1" s="1"/>
  <c r="AB1469" i="1"/>
  <c r="P1473" i="1"/>
  <c r="AB1473" i="1" s="1"/>
  <c r="Z1475" i="1"/>
  <c r="M1478" i="1"/>
  <c r="AB1478" i="1" s="1"/>
  <c r="V1479" i="1"/>
  <c r="AB1479" i="1" s="1"/>
  <c r="S1484" i="1"/>
  <c r="AB1484" i="1" s="1"/>
  <c r="AB1485" i="1"/>
  <c r="P1489" i="1"/>
  <c r="AB1489" i="1" s="1"/>
  <c r="Z1491" i="1"/>
  <c r="AB1491" i="1" s="1"/>
  <c r="M1494" i="1"/>
  <c r="AB1494" i="1" s="1"/>
  <c r="V1495" i="1"/>
  <c r="AB1495" i="1" s="1"/>
  <c r="AB1500" i="1"/>
  <c r="S1500" i="1"/>
  <c r="AB1501" i="1"/>
  <c r="P1505" i="1"/>
  <c r="AB1505" i="1" s="1"/>
  <c r="Z1507" i="1"/>
  <c r="AB1507" i="1" s="1"/>
  <c r="M1510" i="1"/>
  <c r="AB1510" i="1" s="1"/>
  <c r="V1511" i="1"/>
  <c r="AB1511" i="1" s="1"/>
  <c r="S1516" i="1"/>
  <c r="AB1516" i="1" s="1"/>
  <c r="AB1517" i="1"/>
  <c r="P1521" i="1"/>
  <c r="Z1523" i="1"/>
  <c r="AB1523" i="1" s="1"/>
  <c r="M1526" i="1"/>
  <c r="AB1526" i="1" s="1"/>
  <c r="V1527" i="1"/>
  <c r="S1532" i="1"/>
  <c r="AB1532" i="1" s="1"/>
  <c r="AB1533" i="1"/>
  <c r="P1537" i="1"/>
  <c r="AB1537" i="1" s="1"/>
  <c r="Z1539" i="1"/>
  <c r="AB1539" i="1" s="1"/>
  <c r="M1542" i="1"/>
  <c r="AB1542" i="1" s="1"/>
  <c r="V1543" i="1"/>
  <c r="AB1543" i="1" s="1"/>
  <c r="S1548" i="1"/>
  <c r="AB1548" i="1" s="1"/>
  <c r="AB1549" i="1"/>
  <c r="P1553" i="1"/>
  <c r="AB1553" i="1" s="1"/>
  <c r="Z1555" i="1"/>
  <c r="M1558" i="1"/>
  <c r="AB1558" i="1" s="1"/>
  <c r="V1559" i="1"/>
  <c r="AB1559" i="1" s="1"/>
  <c r="AB1564" i="1"/>
  <c r="S1564" i="1"/>
  <c r="AB1565" i="1"/>
  <c r="P1569" i="1"/>
  <c r="AB1569" i="1" s="1"/>
  <c r="M1574" i="1"/>
  <c r="AB1574" i="1" s="1"/>
  <c r="V1575" i="1"/>
  <c r="AB1575" i="1" s="1"/>
  <c r="S1580" i="1"/>
  <c r="AB1580" i="1" s="1"/>
  <c r="AB1581" i="1"/>
  <c r="M1590" i="1"/>
  <c r="AB1590" i="1" s="1"/>
  <c r="V1591" i="1"/>
  <c r="AB1591" i="1" s="1"/>
  <c r="S1596" i="1"/>
  <c r="AB1596" i="1" s="1"/>
  <c r="AB1597" i="1"/>
  <c r="M1606" i="1"/>
  <c r="AB1606" i="1" s="1"/>
  <c r="V1607" i="1"/>
  <c r="AB1607" i="1" s="1"/>
  <c r="AB1612" i="1"/>
  <c r="S1612" i="1"/>
  <c r="AB1613" i="1"/>
  <c r="M1622" i="1"/>
  <c r="AB1622" i="1" s="1"/>
  <c r="AB1625" i="1"/>
  <c r="AB1634" i="1"/>
  <c r="AB1641" i="1"/>
  <c r="AB1650" i="1"/>
  <c r="AB1657" i="1"/>
  <c r="AB1666" i="1"/>
  <c r="AB1673" i="1"/>
  <c r="AB1682" i="1"/>
  <c r="AB1689" i="1"/>
  <c r="AB1698" i="1"/>
  <c r="AB1705" i="1"/>
  <c r="AB1714" i="1"/>
  <c r="AB1721" i="1"/>
  <c r="AB1730" i="1"/>
  <c r="AB1737" i="1"/>
  <c r="AB1746" i="1"/>
  <c r="AB1753" i="1"/>
  <c r="AB1762" i="1"/>
  <c r="AB1769" i="1"/>
  <c r="AB1778" i="1"/>
  <c r="AB1785" i="1"/>
  <c r="AB1794" i="1"/>
  <c r="AB1801" i="1"/>
  <c r="AB1810" i="1"/>
  <c r="AB1817" i="1"/>
  <c r="AB1826" i="1"/>
  <c r="AB1833" i="1"/>
  <c r="AB1842" i="1"/>
  <c r="AB1849" i="1"/>
  <c r="AB1858" i="1"/>
  <c r="AB1865" i="1"/>
  <c r="AB1872" i="1"/>
  <c r="AB1874" i="1"/>
  <c r="AB1881" i="1"/>
  <c r="AB1890" i="1"/>
  <c r="AB1897" i="1"/>
  <c r="AB1906" i="1"/>
  <c r="AB1913" i="1"/>
  <c r="AB1922" i="1"/>
  <c r="AB1929" i="1"/>
  <c r="AB1938" i="1"/>
  <c r="AB1945" i="1"/>
  <c r="AB1954" i="1"/>
  <c r="AB1961" i="1"/>
  <c r="AB1970" i="1"/>
  <c r="AB1977" i="1"/>
  <c r="AB1986" i="1"/>
  <c r="AB1993" i="1"/>
  <c r="AB2002" i="1"/>
  <c r="AB2009" i="1"/>
  <c r="AB2018" i="1"/>
  <c r="AB2025" i="1"/>
  <c r="AB2034" i="1"/>
  <c r="AB2041" i="1"/>
  <c r="AB2050" i="1"/>
  <c r="AB2057" i="1"/>
  <c r="AB2066" i="1"/>
  <c r="AB2073" i="1"/>
  <c r="AB2082" i="1"/>
  <c r="AB2089" i="1"/>
  <c r="AB2098" i="1"/>
  <c r="AB2105" i="1"/>
  <c r="AB2114" i="1"/>
  <c r="AB2121" i="1"/>
  <c r="AB2137" i="1"/>
  <c r="AB2153" i="1"/>
  <c r="AB2169" i="1"/>
  <c r="AB2246" i="1"/>
  <c r="AB2248" i="1"/>
  <c r="AB2250" i="1"/>
  <c r="AB2252" i="1"/>
  <c r="AB2254" i="1"/>
  <c r="AB2259" i="1"/>
  <c r="AB2261" i="1"/>
  <c r="AB2270" i="1"/>
  <c r="AB2275" i="1"/>
  <c r="AB2277" i="1"/>
  <c r="AB2286" i="1"/>
  <c r="AB2291" i="1"/>
  <c r="AB2293" i="1"/>
  <c r="AB2302" i="1"/>
  <c r="AB2307" i="1"/>
  <c r="AB2309" i="1"/>
  <c r="AB2318" i="1"/>
  <c r="AB2323" i="1"/>
  <c r="AB2325" i="1"/>
  <c r="AB2334" i="1"/>
  <c r="AB2339" i="1"/>
  <c r="AB2341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63" i="1"/>
  <c r="AB2469" i="1"/>
  <c r="AB2476" i="1"/>
  <c r="AB1481" i="1"/>
  <c r="AB1497" i="1"/>
  <c r="AB1513" i="1"/>
  <c r="AB1529" i="1"/>
  <c r="AB1545" i="1"/>
  <c r="M1554" i="1"/>
  <c r="AB1554" i="1" s="1"/>
  <c r="V1555" i="1"/>
  <c r="AB1555" i="1" s="1"/>
  <c r="AB1561" i="1"/>
  <c r="M1570" i="1"/>
  <c r="AB1570" i="1" s="1"/>
  <c r="V1571" i="1"/>
  <c r="AB1571" i="1" s="1"/>
  <c r="S1576" i="1"/>
  <c r="AB1576" i="1" s="1"/>
  <c r="AB1577" i="1"/>
  <c r="M1586" i="1"/>
  <c r="V1587" i="1"/>
  <c r="AB1587" i="1" s="1"/>
  <c r="AB1592" i="1"/>
  <c r="S1592" i="1"/>
  <c r="AB1593" i="1"/>
  <c r="M1602" i="1"/>
  <c r="AB1602" i="1" s="1"/>
  <c r="V1603" i="1"/>
  <c r="AB1603" i="1" s="1"/>
  <c r="AB1608" i="1"/>
  <c r="S1608" i="1"/>
  <c r="AB1609" i="1"/>
  <c r="M1618" i="1"/>
  <c r="AB1618" i="1" s="1"/>
  <c r="V1619" i="1"/>
  <c r="AB1619" i="1" s="1"/>
  <c r="AB1629" i="1"/>
  <c r="AB1638" i="1"/>
  <c r="AB1645" i="1"/>
  <c r="AB1654" i="1"/>
  <c r="AB1661" i="1"/>
  <c r="AB1670" i="1"/>
  <c r="AB1677" i="1"/>
  <c r="AB1686" i="1"/>
  <c r="AB1693" i="1"/>
  <c r="AB1702" i="1"/>
  <c r="AB1709" i="1"/>
  <c r="AB1718" i="1"/>
  <c r="AB1725" i="1"/>
  <c r="AB1734" i="1"/>
  <c r="AB1741" i="1"/>
  <c r="AB1750" i="1"/>
  <c r="AB1757" i="1"/>
  <c r="AB1766" i="1"/>
  <c r="AB1773" i="1"/>
  <c r="AB1782" i="1"/>
  <c r="AB1789" i="1"/>
  <c r="AB1798" i="1"/>
  <c r="AB1805" i="1"/>
  <c r="AB1814" i="1"/>
  <c r="AB1821" i="1"/>
  <c r="AB1830" i="1"/>
  <c r="AB1837" i="1"/>
  <c r="AB1846" i="1"/>
  <c r="AB1853" i="1"/>
  <c r="AB1862" i="1"/>
  <c r="AB1869" i="1"/>
  <c r="AB1878" i="1"/>
  <c r="AB1885" i="1"/>
  <c r="AB1894" i="1"/>
  <c r="AB1901" i="1"/>
  <c r="AB1910" i="1"/>
  <c r="AB1917" i="1"/>
  <c r="AB1926" i="1"/>
  <c r="AB1933" i="1"/>
  <c r="AB1942" i="1"/>
  <c r="AB1949" i="1"/>
  <c r="AB1958" i="1"/>
  <c r="AB1965" i="1"/>
  <c r="AB1974" i="1"/>
  <c r="AB1981" i="1"/>
  <c r="AB1990" i="1"/>
  <c r="AB1997" i="1"/>
  <c r="AB2006" i="1"/>
  <c r="AB2013" i="1"/>
  <c r="AB2022" i="1"/>
  <c r="AB2029" i="1"/>
  <c r="AB2038" i="1"/>
  <c r="AB2045" i="1"/>
  <c r="AB2061" i="1"/>
  <c r="AB2077" i="1"/>
  <c r="AB2093" i="1"/>
  <c r="AB2109" i="1"/>
  <c r="AB2125" i="1"/>
  <c r="AB2132" i="1"/>
  <c r="AB2134" i="1"/>
  <c r="AB2141" i="1"/>
  <c r="AB2148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524" i="1"/>
  <c r="AB1476" i="1"/>
  <c r="AB1477" i="1"/>
  <c r="AB1492" i="1"/>
  <c r="AB1493" i="1"/>
  <c r="AB1508" i="1"/>
  <c r="AB1509" i="1"/>
  <c r="AB1524" i="1"/>
  <c r="AB1525" i="1"/>
  <c r="AB1540" i="1"/>
  <c r="AB1541" i="1"/>
  <c r="AB1556" i="1"/>
  <c r="AB1557" i="1"/>
  <c r="AB1573" i="1"/>
  <c r="AB1589" i="1"/>
  <c r="AB1604" i="1"/>
  <c r="AB1605" i="1"/>
  <c r="AB1620" i="1"/>
  <c r="AB1621" i="1"/>
  <c r="AB1633" i="1"/>
  <c r="AB1649" i="1"/>
  <c r="AB1665" i="1"/>
  <c r="AB1681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52" i="1"/>
  <c r="AB2154" i="1"/>
  <c r="AB2161" i="1"/>
  <c r="AB2168" i="1"/>
  <c r="AB2170" i="1"/>
  <c r="AB2177" i="1"/>
  <c r="AB2184" i="1"/>
  <c r="AB2186" i="1"/>
  <c r="AB2193" i="1"/>
  <c r="AB2200" i="1"/>
  <c r="AB2202" i="1"/>
  <c r="AB2209" i="1"/>
  <c r="AB2216" i="1"/>
  <c r="AB2218" i="1"/>
  <c r="AB2225" i="1"/>
  <c r="AB2232" i="1"/>
  <c r="AB2234" i="1"/>
  <c r="AB2241" i="1"/>
  <c r="AB2245" i="1"/>
  <c r="AB2249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71" i="1"/>
  <c r="AB2478" i="1"/>
  <c r="AB2506" i="1"/>
  <c r="AB2611" i="1"/>
  <c r="AB2690" i="1"/>
  <c r="M2451" i="1"/>
  <c r="AB2451" i="1" s="1"/>
  <c r="V2460" i="1"/>
  <c r="AB2460" i="1" s="1"/>
  <c r="Z2464" i="1"/>
  <c r="AB2466" i="1"/>
  <c r="M2467" i="1"/>
  <c r="AB2467" i="1" s="1"/>
  <c r="P2474" i="1"/>
  <c r="V2476" i="1"/>
  <c r="Z2480" i="1"/>
  <c r="P2482" i="1"/>
  <c r="AB2482" i="1" s="1"/>
  <c r="V2484" i="1"/>
  <c r="AB2484" i="1" s="1"/>
  <c r="P2490" i="1"/>
  <c r="AB2490" i="1" s="1"/>
  <c r="V2492" i="1"/>
  <c r="AB2492" i="1" s="1"/>
  <c r="P2498" i="1"/>
  <c r="AB2498" i="1" s="1"/>
  <c r="V2500" i="1"/>
  <c r="AB2500" i="1" s="1"/>
  <c r="P2506" i="1"/>
  <c r="V2508" i="1"/>
  <c r="AB2508" i="1" s="1"/>
  <c r="P2514" i="1"/>
  <c r="AB2514" i="1" s="1"/>
  <c r="V2516" i="1"/>
  <c r="AB2516" i="1" s="1"/>
  <c r="P2522" i="1"/>
  <c r="AB2522" i="1" s="1"/>
  <c r="V2524" i="1"/>
  <c r="M2528" i="1"/>
  <c r="S2530" i="1"/>
  <c r="P2535" i="1"/>
  <c r="AB2535" i="1" s="1"/>
  <c r="M2536" i="1"/>
  <c r="P2543" i="1"/>
  <c r="M2544" i="1"/>
  <c r="P2551" i="1"/>
  <c r="M2552" i="1"/>
  <c r="AB2552" i="1" s="1"/>
  <c r="P2559" i="1"/>
  <c r="M2560" i="1"/>
  <c r="P2567" i="1"/>
  <c r="AB2567" i="1" s="1"/>
  <c r="M2568" i="1"/>
  <c r="P2575" i="1"/>
  <c r="M2576" i="1"/>
  <c r="S2578" i="1"/>
  <c r="AB2584" i="1"/>
  <c r="AB2586" i="1"/>
  <c r="AB2616" i="1"/>
  <c r="AB2618" i="1"/>
  <c r="AB2648" i="1"/>
  <c r="AB2680" i="1"/>
  <c r="AB2682" i="1"/>
  <c r="AB2712" i="1"/>
  <c r="AB2714" i="1"/>
  <c r="P2446" i="1"/>
  <c r="AB2446" i="1" s="1"/>
  <c r="V2448" i="1"/>
  <c r="AB2448" i="1" s="1"/>
  <c r="Z2452" i="1"/>
  <c r="AB2454" i="1"/>
  <c r="M2455" i="1"/>
  <c r="AB2455" i="1" s="1"/>
  <c r="S2457" i="1"/>
  <c r="AB2457" i="1" s="1"/>
  <c r="P2462" i="1"/>
  <c r="AB2462" i="1" s="1"/>
  <c r="V2464" i="1"/>
  <c r="AB2464" i="1" s="1"/>
  <c r="Z2468" i="1"/>
  <c r="AB2470" i="1"/>
  <c r="M2471" i="1"/>
  <c r="S2473" i="1"/>
  <c r="AB2473" i="1" s="1"/>
  <c r="P2478" i="1"/>
  <c r="V2480" i="1"/>
  <c r="AB2480" i="1" s="1"/>
  <c r="M2483" i="1"/>
  <c r="AB2483" i="1" s="1"/>
  <c r="AB2485" i="1"/>
  <c r="S2485" i="1"/>
  <c r="Z2488" i="1"/>
  <c r="M2491" i="1"/>
  <c r="AB2491" i="1" s="1"/>
  <c r="S2493" i="1"/>
  <c r="AB2493" i="1" s="1"/>
  <c r="Z2496" i="1"/>
  <c r="M2499" i="1"/>
  <c r="AB2499" i="1" s="1"/>
  <c r="S2501" i="1"/>
  <c r="AB2501" i="1" s="1"/>
  <c r="AB2502" i="1"/>
  <c r="Z2504" i="1"/>
  <c r="M2507" i="1"/>
  <c r="AB2507" i="1" s="1"/>
  <c r="S2509" i="1"/>
  <c r="AB2509" i="1" s="1"/>
  <c r="Z2512" i="1"/>
  <c r="M2515" i="1"/>
  <c r="AB2515" i="1" s="1"/>
  <c r="AB2517" i="1"/>
  <c r="S2517" i="1"/>
  <c r="Z2520" i="1"/>
  <c r="M2523" i="1"/>
  <c r="AB2523" i="1" s="1"/>
  <c r="AB2525" i="1"/>
  <c r="S2525" i="1"/>
  <c r="AB2528" i="1"/>
  <c r="AB2536" i="1"/>
  <c r="AB2544" i="1"/>
  <c r="AB2560" i="1"/>
  <c r="AB2568" i="1"/>
  <c r="AB2576" i="1"/>
  <c r="AB2610" i="1"/>
  <c r="AB2659" i="1"/>
  <c r="M2443" i="1"/>
  <c r="S2445" i="1"/>
  <c r="AB2445" i="1" s="1"/>
  <c r="P2450" i="1"/>
  <c r="AB2450" i="1" s="1"/>
  <c r="V2452" i="1"/>
  <c r="AB2452" i="1" s="1"/>
  <c r="Z2456" i="1"/>
  <c r="AB2456" i="1" s="1"/>
  <c r="AB2458" i="1"/>
  <c r="M2459" i="1"/>
  <c r="AB2459" i="1" s="1"/>
  <c r="S2461" i="1"/>
  <c r="AB2461" i="1" s="1"/>
  <c r="P2466" i="1"/>
  <c r="V2468" i="1"/>
  <c r="AB2468" i="1" s="1"/>
  <c r="Z2472" i="1"/>
  <c r="AB2472" i="1" s="1"/>
  <c r="AB2474" i="1"/>
  <c r="M2475" i="1"/>
  <c r="AB2475" i="1" s="1"/>
  <c r="S2477" i="1"/>
  <c r="AB2477" i="1" s="1"/>
  <c r="AB2481" i="1"/>
  <c r="P2486" i="1"/>
  <c r="AB2486" i="1" s="1"/>
  <c r="V2488" i="1"/>
  <c r="AB2488" i="1" s="1"/>
  <c r="P2494" i="1"/>
  <c r="AB2494" i="1" s="1"/>
  <c r="V2496" i="1"/>
  <c r="AB2496" i="1" s="1"/>
  <c r="P2502" i="1"/>
  <c r="V2504" i="1"/>
  <c r="AB2504" i="1" s="1"/>
  <c r="P2510" i="1"/>
  <c r="AB2510" i="1" s="1"/>
  <c r="V2512" i="1"/>
  <c r="AB2512" i="1" s="1"/>
  <c r="P2518" i="1"/>
  <c r="AB2518" i="1" s="1"/>
  <c r="V2520" i="1"/>
  <c r="AB2520" i="1" s="1"/>
  <c r="P2526" i="1"/>
  <c r="AB2526" i="1" s="1"/>
  <c r="AB2587" i="1"/>
  <c r="AB2602" i="1"/>
  <c r="AB2620" i="1"/>
  <c r="AB2666" i="1"/>
  <c r="AB2715" i="1"/>
  <c r="AB2697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P2531" i="1"/>
  <c r="AB2531" i="1" s="1"/>
  <c r="M2532" i="1"/>
  <c r="AB2532" i="1" s="1"/>
  <c r="V2533" i="1"/>
  <c r="AB2533" i="1" s="1"/>
  <c r="P2539" i="1"/>
  <c r="Z2539" i="1"/>
  <c r="AB2539" i="1" s="1"/>
  <c r="M2540" i="1"/>
  <c r="AB2540" i="1" s="1"/>
  <c r="AB2543" i="1"/>
  <c r="P2547" i="1"/>
  <c r="AB2547" i="1" s="1"/>
  <c r="M2548" i="1"/>
  <c r="AB2548" i="1" s="1"/>
  <c r="AB2551" i="1"/>
  <c r="P2555" i="1"/>
  <c r="AB2555" i="1" s="1"/>
  <c r="M2556" i="1"/>
  <c r="AB2556" i="1" s="1"/>
  <c r="AB2559" i="1"/>
  <c r="P2563" i="1"/>
  <c r="AB2563" i="1" s="1"/>
  <c r="M2564" i="1"/>
  <c r="AB2564" i="1" s="1"/>
  <c r="P2571" i="1"/>
  <c r="AB2571" i="1" s="1"/>
  <c r="M2572" i="1"/>
  <c r="AB2572" i="1" s="1"/>
  <c r="V2573" i="1"/>
  <c r="S2574" i="1"/>
  <c r="AB2574" i="1" s="1"/>
  <c r="AB2575" i="1"/>
  <c r="P2579" i="1"/>
  <c r="AB2579" i="1" s="1"/>
  <c r="M2580" i="1"/>
  <c r="AB2580" i="1" s="1"/>
  <c r="AB2583" i="1"/>
  <c r="P2587" i="1"/>
  <c r="M2588" i="1"/>
  <c r="AB2588" i="1" s="1"/>
  <c r="S2590" i="1"/>
  <c r="AB2590" i="1" s="1"/>
  <c r="AB2591" i="1"/>
  <c r="P2595" i="1"/>
  <c r="AB2595" i="1" s="1"/>
  <c r="M2596" i="1"/>
  <c r="AB2596" i="1" s="1"/>
  <c r="V2597" i="1"/>
  <c r="S2598" i="1"/>
  <c r="AB2598" i="1" s="1"/>
  <c r="AB2599" i="1"/>
  <c r="P2603" i="1"/>
  <c r="AB2603" i="1" s="1"/>
  <c r="M2604" i="1"/>
  <c r="AB2604" i="1" s="1"/>
  <c r="V2605" i="1"/>
  <c r="S2606" i="1"/>
  <c r="AB2606" i="1" s="1"/>
  <c r="AB2607" i="1"/>
  <c r="P2611" i="1"/>
  <c r="M2612" i="1"/>
  <c r="AB2612" i="1" s="1"/>
  <c r="V2613" i="1"/>
  <c r="S2614" i="1"/>
  <c r="AB2614" i="1" s="1"/>
  <c r="AB2615" i="1"/>
  <c r="P2619" i="1"/>
  <c r="AB2619" i="1" s="1"/>
  <c r="M2620" i="1"/>
  <c r="AB2623" i="1"/>
  <c r="Z2627" i="1"/>
  <c r="AB2631" i="1"/>
  <c r="Z2635" i="1"/>
  <c r="AB2639" i="1"/>
  <c r="P2643" i="1"/>
  <c r="AB2643" i="1" s="1"/>
  <c r="Z2643" i="1"/>
  <c r="M2644" i="1"/>
  <c r="AB2644" i="1" s="1"/>
  <c r="AB2647" i="1"/>
  <c r="P2651" i="1"/>
  <c r="AB2651" i="1" s="1"/>
  <c r="Z2651" i="1"/>
  <c r="M2652" i="1"/>
  <c r="AB2652" i="1" s="1"/>
  <c r="AB2655" i="1"/>
  <c r="P2659" i="1"/>
  <c r="Z2659" i="1"/>
  <c r="M2660" i="1"/>
  <c r="AB2660" i="1" s="1"/>
  <c r="AB2663" i="1"/>
  <c r="P2667" i="1"/>
  <c r="AB2667" i="1" s="1"/>
  <c r="M2668" i="1"/>
  <c r="AB2668" i="1" s="1"/>
  <c r="AB2671" i="1"/>
  <c r="P2675" i="1"/>
  <c r="AB2675" i="1" s="1"/>
  <c r="M2676" i="1"/>
  <c r="AB2676" i="1" s="1"/>
  <c r="V2677" i="1"/>
  <c r="S2678" i="1"/>
  <c r="AB2678" i="1" s="1"/>
  <c r="AB2679" i="1"/>
  <c r="P2683" i="1"/>
  <c r="AB2683" i="1" s="1"/>
  <c r="M2684" i="1"/>
  <c r="AB2684" i="1" s="1"/>
  <c r="AB2687" i="1"/>
  <c r="P2691" i="1"/>
  <c r="AB2691" i="1" s="1"/>
  <c r="Z2691" i="1"/>
  <c r="AB2695" i="1"/>
  <c r="P2699" i="1"/>
  <c r="AB2699" i="1" s="1"/>
  <c r="M2700" i="1"/>
  <c r="AB2700" i="1" s="1"/>
  <c r="AB2703" i="1"/>
  <c r="P2707" i="1"/>
  <c r="AB2707" i="1" s="1"/>
  <c r="M2708" i="1"/>
  <c r="AB2708" i="1" s="1"/>
  <c r="AB2711" i="1"/>
  <c r="Z2715" i="1"/>
  <c r="AB2719" i="1"/>
  <c r="AB2997" i="1"/>
  <c r="AB2999" i="1"/>
  <c r="AB3013" i="1"/>
  <c r="AB3015" i="1"/>
  <c r="P2527" i="1"/>
  <c r="AB2527" i="1" s="1"/>
  <c r="P2529" i="1"/>
  <c r="AB2529" i="1" s="1"/>
  <c r="M2530" i="1"/>
  <c r="AB2530" i="1" s="1"/>
  <c r="P2537" i="1"/>
  <c r="AB2537" i="1" s="1"/>
  <c r="M2538" i="1"/>
  <c r="AB2538" i="1" s="1"/>
  <c r="V2539" i="1"/>
  <c r="S2540" i="1"/>
  <c r="AB2541" i="1"/>
  <c r="P2545" i="1"/>
  <c r="AB2545" i="1" s="1"/>
  <c r="M2546" i="1"/>
  <c r="AB2546" i="1" s="1"/>
  <c r="S2548" i="1"/>
  <c r="AB2549" i="1"/>
  <c r="P2553" i="1"/>
  <c r="AB2553" i="1" s="1"/>
  <c r="M2554" i="1"/>
  <c r="AB2554" i="1" s="1"/>
  <c r="AB2557" i="1"/>
  <c r="P2561" i="1"/>
  <c r="AB2561" i="1" s="1"/>
  <c r="M2562" i="1"/>
  <c r="AB2562" i="1" s="1"/>
  <c r="AB2565" i="1"/>
  <c r="P2569" i="1"/>
  <c r="AB2569" i="1" s="1"/>
  <c r="M2570" i="1"/>
  <c r="AB2570" i="1" s="1"/>
  <c r="AB2573" i="1"/>
  <c r="P2577" i="1"/>
  <c r="AB2577" i="1" s="1"/>
  <c r="M2578" i="1"/>
  <c r="AB2578" i="1" s="1"/>
  <c r="AB2581" i="1"/>
  <c r="P2585" i="1"/>
  <c r="AB2585" i="1" s="1"/>
  <c r="Z2585" i="1"/>
  <c r="M2586" i="1"/>
  <c r="AB2589" i="1"/>
  <c r="P2593" i="1"/>
  <c r="AB2593" i="1" s="1"/>
  <c r="Z2593" i="1"/>
  <c r="M2594" i="1"/>
  <c r="AB2594" i="1" s="1"/>
  <c r="AB2597" i="1"/>
  <c r="Z2601" i="1"/>
  <c r="AB2601" i="1" s="1"/>
  <c r="AB2605" i="1"/>
  <c r="Z2609" i="1"/>
  <c r="AB2609" i="1" s="1"/>
  <c r="AB2613" i="1"/>
  <c r="P2617" i="1"/>
  <c r="AB2617" i="1" s="1"/>
  <c r="M2618" i="1"/>
  <c r="AB2621" i="1"/>
  <c r="P2625" i="1"/>
  <c r="AB2625" i="1" s="1"/>
  <c r="M2626" i="1"/>
  <c r="AB2626" i="1" s="1"/>
  <c r="V2627" i="1"/>
  <c r="AB2627" i="1" s="1"/>
  <c r="S2628" i="1"/>
  <c r="AB2628" i="1" s="1"/>
  <c r="AB2629" i="1"/>
  <c r="P2633" i="1"/>
  <c r="AB2633" i="1" s="1"/>
  <c r="M2634" i="1"/>
  <c r="AB2634" i="1" s="1"/>
  <c r="V2635" i="1"/>
  <c r="AB2635" i="1" s="1"/>
  <c r="S2636" i="1"/>
  <c r="AB2636" i="1" s="1"/>
  <c r="AB2637" i="1"/>
  <c r="P2641" i="1"/>
  <c r="AB2641" i="1" s="1"/>
  <c r="M2642" i="1"/>
  <c r="AB2642" i="1" s="1"/>
  <c r="V2643" i="1"/>
  <c r="S2644" i="1"/>
  <c r="AB2645" i="1"/>
  <c r="P2649" i="1"/>
  <c r="AB2649" i="1" s="1"/>
  <c r="M2650" i="1"/>
  <c r="AB2650" i="1" s="1"/>
  <c r="V2651" i="1"/>
  <c r="S2652" i="1"/>
  <c r="AB2653" i="1"/>
  <c r="P2657" i="1"/>
  <c r="AB2657" i="1" s="1"/>
  <c r="M2658" i="1"/>
  <c r="AB2658" i="1" s="1"/>
  <c r="V2659" i="1"/>
  <c r="S2660" i="1"/>
  <c r="AB2661" i="1"/>
  <c r="P2665" i="1"/>
  <c r="AB2665" i="1" s="1"/>
  <c r="M2666" i="1"/>
  <c r="AB2669" i="1"/>
  <c r="P2673" i="1"/>
  <c r="AB2673" i="1" s="1"/>
  <c r="M2674" i="1"/>
  <c r="AB2674" i="1" s="1"/>
  <c r="AB2677" i="1"/>
  <c r="Z2681" i="1"/>
  <c r="AB2681" i="1" s="1"/>
  <c r="AB2685" i="1"/>
  <c r="P2689" i="1"/>
  <c r="AB2689" i="1" s="1"/>
  <c r="M2690" i="1"/>
  <c r="V2691" i="1"/>
  <c r="S2692" i="1"/>
  <c r="AB2692" i="1" s="1"/>
  <c r="AB2693" i="1"/>
  <c r="P2697" i="1"/>
  <c r="M2698" i="1"/>
  <c r="AB2698" i="1" s="1"/>
  <c r="S2700" i="1"/>
  <c r="AB2701" i="1"/>
  <c r="P2705" i="1"/>
  <c r="AB2705" i="1" s="1"/>
  <c r="M2706" i="1"/>
  <c r="AB2706" i="1" s="1"/>
  <c r="AB2709" i="1"/>
  <c r="P2713" i="1"/>
  <c r="AB2713" i="1" s="1"/>
  <c r="M2714" i="1"/>
  <c r="V2715" i="1"/>
  <c r="S2716" i="1"/>
  <c r="AB2716" i="1" s="1"/>
  <c r="AB2717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93" i="1"/>
  <c r="AB2995" i="1"/>
  <c r="AB3009" i="1"/>
  <c r="AB3011" i="1"/>
  <c r="AB2989" i="1"/>
  <c r="AB2991" i="1"/>
  <c r="AB3000" i="1"/>
  <c r="AB3005" i="1"/>
  <c r="AB3007" i="1"/>
  <c r="AB3016" i="1"/>
  <c r="AB3021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142" i="1"/>
  <c r="AB3158" i="1"/>
  <c r="AB3190" i="1"/>
  <c r="AB3200" i="1"/>
  <c r="AB3208" i="1"/>
  <c r="AB3228" i="1"/>
  <c r="AB3124" i="1"/>
  <c r="AB3145" i="1"/>
  <c r="AB3165" i="1"/>
  <c r="AB3188" i="1"/>
  <c r="AB3192" i="1"/>
  <c r="AB3201" i="1"/>
  <c r="AB3216" i="1"/>
  <c r="AB3224" i="1"/>
  <c r="AB3226" i="1"/>
  <c r="AB3258" i="1"/>
  <c r="AB3262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12" i="1"/>
  <c r="AB3128" i="1"/>
  <c r="AB3144" i="1"/>
  <c r="AB3160" i="1"/>
  <c r="AB3176" i="1"/>
  <c r="AB3213" i="1"/>
  <c r="AB3253" i="1"/>
  <c r="AB3286" i="1"/>
  <c r="AB3337" i="1"/>
  <c r="AB3109" i="1"/>
  <c r="AB3141" i="1"/>
  <c r="AB3173" i="1"/>
  <c r="AB3204" i="1"/>
  <c r="AB3218" i="1"/>
  <c r="AB3222" i="1"/>
  <c r="AB3238" i="1"/>
  <c r="AB3261" i="1"/>
  <c r="AB3199" i="1"/>
  <c r="AB3215" i="1"/>
  <c r="AB3231" i="1"/>
  <c r="AB3240" i="1"/>
  <c r="AB3288" i="1"/>
  <c r="AB3301" i="1"/>
  <c r="AB3333" i="1"/>
  <c r="S3110" i="1"/>
  <c r="AB3110" i="1" s="1"/>
  <c r="P3115" i="1"/>
  <c r="V3117" i="1"/>
  <c r="AB3117" i="1" s="1"/>
  <c r="Z3121" i="1"/>
  <c r="AB3121" i="1" s="1"/>
  <c r="M3124" i="1"/>
  <c r="S3126" i="1"/>
  <c r="AB3126" i="1" s="1"/>
  <c r="P3131" i="1"/>
  <c r="AB3131" i="1" s="1"/>
  <c r="V3133" i="1"/>
  <c r="AB3133" i="1" s="1"/>
  <c r="Z3137" i="1"/>
  <c r="AB3137" i="1" s="1"/>
  <c r="M3140" i="1"/>
  <c r="AB3140" i="1" s="1"/>
  <c r="S3142" i="1"/>
  <c r="P3147" i="1"/>
  <c r="V3149" i="1"/>
  <c r="AB3149" i="1" s="1"/>
  <c r="Z3153" i="1"/>
  <c r="AB3153" i="1" s="1"/>
  <c r="M3156" i="1"/>
  <c r="AB3156" i="1" s="1"/>
  <c r="S3158" i="1"/>
  <c r="P3163" i="1"/>
  <c r="AB3163" i="1" s="1"/>
  <c r="V3165" i="1"/>
  <c r="Z3169" i="1"/>
  <c r="AB3169" i="1" s="1"/>
  <c r="M3172" i="1"/>
  <c r="AB3172" i="1" s="1"/>
  <c r="S3174" i="1"/>
  <c r="AB3174" i="1" s="1"/>
  <c r="P3179" i="1"/>
  <c r="V3181" i="1"/>
  <c r="AB3181" i="1" s="1"/>
  <c r="Z3185" i="1"/>
  <c r="AB3185" i="1" s="1"/>
  <c r="M3188" i="1"/>
  <c r="P3195" i="1"/>
  <c r="AB3195" i="1" s="1"/>
  <c r="V3197" i="1"/>
  <c r="AB3197" i="1" s="1"/>
  <c r="Z3201" i="1"/>
  <c r="M3204" i="1"/>
  <c r="S3206" i="1"/>
  <c r="AB3206" i="1" s="1"/>
  <c r="P3211" i="1"/>
  <c r="V3213" i="1"/>
  <c r="Z3217" i="1"/>
  <c r="AB3217" i="1" s="1"/>
  <c r="AB3219" i="1"/>
  <c r="M3220" i="1"/>
  <c r="AB3220" i="1" s="1"/>
  <c r="S3222" i="1"/>
  <c r="P3227" i="1"/>
  <c r="AB3227" i="1" s="1"/>
  <c r="V3229" i="1"/>
  <c r="AB3229" i="1" s="1"/>
  <c r="Z3233" i="1"/>
  <c r="AB3233" i="1" s="1"/>
  <c r="S3235" i="1"/>
  <c r="AB3235" i="1" s="1"/>
  <c r="AB3236" i="1"/>
  <c r="P3240" i="1"/>
  <c r="Z3242" i="1"/>
  <c r="AB3242" i="1" s="1"/>
  <c r="M3245" i="1"/>
  <c r="AB3245" i="1" s="1"/>
  <c r="V3246" i="1"/>
  <c r="AB3246" i="1" s="1"/>
  <c r="S3251" i="1"/>
  <c r="AB3251" i="1" s="1"/>
  <c r="AB3252" i="1"/>
  <c r="P3256" i="1"/>
  <c r="AB3256" i="1" s="1"/>
  <c r="Z3258" i="1"/>
  <c r="M3261" i="1"/>
  <c r="V3262" i="1"/>
  <c r="AB3267" i="1"/>
  <c r="S3267" i="1"/>
  <c r="AB3268" i="1"/>
  <c r="P3272" i="1"/>
  <c r="AB3272" i="1" s="1"/>
  <c r="Z3274" i="1"/>
  <c r="AB3274" i="1" s="1"/>
  <c r="M3277" i="1"/>
  <c r="AB3277" i="1" s="1"/>
  <c r="V3278" i="1"/>
  <c r="AB3278" i="1" s="1"/>
  <c r="S3283" i="1"/>
  <c r="AB3283" i="1" s="1"/>
  <c r="AB3284" i="1"/>
  <c r="P3288" i="1"/>
  <c r="V3289" i="1"/>
  <c r="AB3289" i="1" s="1"/>
  <c r="AB3303" i="1"/>
  <c r="V3304" i="1"/>
  <c r="AB3307" i="1"/>
  <c r="AB3313" i="1"/>
  <c r="AB3335" i="1"/>
  <c r="AB3345" i="1"/>
  <c r="AB3355" i="1"/>
  <c r="AB3357" i="1"/>
  <c r="AB3363" i="1"/>
  <c r="AB3365" i="1"/>
  <c r="AB3371" i="1"/>
  <c r="AB3373" i="1"/>
  <c r="AB3379" i="1"/>
  <c r="AB3381" i="1"/>
  <c r="AB3387" i="1"/>
  <c r="AB3389" i="1"/>
  <c r="AB3395" i="1"/>
  <c r="AB3397" i="1"/>
  <c r="AB3403" i="1"/>
  <c r="AB3405" i="1"/>
  <c r="AB3568" i="1"/>
  <c r="AB3581" i="1"/>
  <c r="AB3632" i="1"/>
  <c r="AB3692" i="1"/>
  <c r="AB3111" i="1"/>
  <c r="AB3127" i="1"/>
  <c r="AB3143" i="1"/>
  <c r="AB3159" i="1"/>
  <c r="AB3175" i="1"/>
  <c r="AB3191" i="1"/>
  <c r="AB3207" i="1"/>
  <c r="AB3223" i="1"/>
  <c r="AB3247" i="1"/>
  <c r="AB3263" i="1"/>
  <c r="AB3279" i="1"/>
  <c r="AB3294" i="1"/>
  <c r="AB3317" i="1"/>
  <c r="AB3326" i="1"/>
  <c r="AB3349" i="1"/>
  <c r="AB3416" i="1"/>
  <c r="AB3432" i="1"/>
  <c r="AB3448" i="1"/>
  <c r="AB3464" i="1"/>
  <c r="AB3480" i="1"/>
  <c r="AB3496" i="1"/>
  <c r="AB3520" i="1"/>
  <c r="AB3524" i="1"/>
  <c r="AB3584" i="1"/>
  <c r="AB3588" i="1"/>
  <c r="AB3648" i="1"/>
  <c r="AB3652" i="1"/>
  <c r="AB3703" i="1"/>
  <c r="AB3708" i="1"/>
  <c r="V3109" i="1"/>
  <c r="Z3113" i="1"/>
  <c r="AB3113" i="1" s="1"/>
  <c r="AB3115" i="1"/>
  <c r="M3116" i="1"/>
  <c r="AB3116" i="1" s="1"/>
  <c r="S3118" i="1"/>
  <c r="AB3118" i="1" s="1"/>
  <c r="P3123" i="1"/>
  <c r="AB3123" i="1" s="1"/>
  <c r="V3125" i="1"/>
  <c r="AB3125" i="1" s="1"/>
  <c r="Z3129" i="1"/>
  <c r="AB3129" i="1" s="1"/>
  <c r="M3132" i="1"/>
  <c r="AB3132" i="1" s="1"/>
  <c r="S3134" i="1"/>
  <c r="AB3134" i="1" s="1"/>
  <c r="P3139" i="1"/>
  <c r="AB3139" i="1" s="1"/>
  <c r="V3141" i="1"/>
  <c r="Z3145" i="1"/>
  <c r="AB3147" i="1"/>
  <c r="M3148" i="1"/>
  <c r="AB3148" i="1" s="1"/>
  <c r="S3150" i="1"/>
  <c r="AB3150" i="1" s="1"/>
  <c r="P3155" i="1"/>
  <c r="AB3155" i="1" s="1"/>
  <c r="V3157" i="1"/>
  <c r="AB3157" i="1" s="1"/>
  <c r="Z3161" i="1"/>
  <c r="AB3161" i="1" s="1"/>
  <c r="M3164" i="1"/>
  <c r="AB3164" i="1" s="1"/>
  <c r="S3166" i="1"/>
  <c r="AB3166" i="1" s="1"/>
  <c r="P3171" i="1"/>
  <c r="AB3171" i="1" s="1"/>
  <c r="V3173" i="1"/>
  <c r="Z3177" i="1"/>
  <c r="AB3177" i="1" s="1"/>
  <c r="AB3179" i="1"/>
  <c r="M3180" i="1"/>
  <c r="AB3180" i="1" s="1"/>
  <c r="S3182" i="1"/>
  <c r="AB3182" i="1" s="1"/>
  <c r="P3187" i="1"/>
  <c r="AB3187" i="1" s="1"/>
  <c r="V3189" i="1"/>
  <c r="AB3189" i="1" s="1"/>
  <c r="Z3193" i="1"/>
  <c r="AB3193" i="1" s="1"/>
  <c r="M3196" i="1"/>
  <c r="AB3196" i="1" s="1"/>
  <c r="S3198" i="1"/>
  <c r="AB3198" i="1" s="1"/>
  <c r="P3203" i="1"/>
  <c r="AB3203" i="1" s="1"/>
  <c r="V3205" i="1"/>
  <c r="AB3205" i="1" s="1"/>
  <c r="Z3209" i="1"/>
  <c r="AB3209" i="1" s="1"/>
  <c r="AB3211" i="1"/>
  <c r="M3212" i="1"/>
  <c r="AB3212" i="1" s="1"/>
  <c r="S3214" i="1"/>
  <c r="AB3214" i="1" s="1"/>
  <c r="P3219" i="1"/>
  <c r="V3221" i="1"/>
  <c r="AB3221" i="1" s="1"/>
  <c r="Z3225" i="1"/>
  <c r="AB3225" i="1" s="1"/>
  <c r="M3228" i="1"/>
  <c r="S3230" i="1"/>
  <c r="AB3230" i="1" s="1"/>
  <c r="M3237" i="1"/>
  <c r="AB3237" i="1" s="1"/>
  <c r="V3238" i="1"/>
  <c r="S3243" i="1"/>
  <c r="AB3243" i="1" s="1"/>
  <c r="AB3244" i="1"/>
  <c r="P3248" i="1"/>
  <c r="AB3248" i="1" s="1"/>
  <c r="Z3250" i="1"/>
  <c r="AB3250" i="1" s="1"/>
  <c r="M3253" i="1"/>
  <c r="V3254" i="1"/>
  <c r="AB3254" i="1" s="1"/>
  <c r="S3259" i="1"/>
  <c r="AB3259" i="1" s="1"/>
  <c r="AB3260" i="1"/>
  <c r="P3264" i="1"/>
  <c r="AB3264" i="1" s="1"/>
  <c r="Z3266" i="1"/>
  <c r="AB3266" i="1" s="1"/>
  <c r="M3269" i="1"/>
  <c r="AB3269" i="1" s="1"/>
  <c r="V3270" i="1"/>
  <c r="AB3270" i="1" s="1"/>
  <c r="AB3275" i="1"/>
  <c r="S3275" i="1"/>
  <c r="AB3276" i="1"/>
  <c r="P3280" i="1"/>
  <c r="AB3280" i="1" s="1"/>
  <c r="Z3282" i="1"/>
  <c r="AB3282" i="1" s="1"/>
  <c r="M3285" i="1"/>
  <c r="AB3285" i="1" s="1"/>
  <c r="V3286" i="1"/>
  <c r="Z3292" i="1"/>
  <c r="AB3292" i="1" s="1"/>
  <c r="AB3297" i="1"/>
  <c r="V3305" i="1"/>
  <c r="AB3305" i="1" s="1"/>
  <c r="AB3308" i="1"/>
  <c r="AB3314" i="1"/>
  <c r="AB3319" i="1"/>
  <c r="V3320" i="1"/>
  <c r="AB3320" i="1" s="1"/>
  <c r="Z3324" i="1"/>
  <c r="AB3324" i="1" s="1"/>
  <c r="AB3329" i="1"/>
  <c r="V3337" i="1"/>
  <c r="AB3340" i="1"/>
  <c r="AB3346" i="1"/>
  <c r="AB3351" i="1"/>
  <c r="V3352" i="1"/>
  <c r="P3354" i="1"/>
  <c r="AB3356" i="1"/>
  <c r="P3362" i="1"/>
  <c r="P3370" i="1"/>
  <c r="AB3372" i="1"/>
  <c r="P3378" i="1"/>
  <c r="P3386" i="1"/>
  <c r="AB3388" i="1"/>
  <c r="P3394" i="1"/>
  <c r="P3402" i="1"/>
  <c r="AB3404" i="1"/>
  <c r="AB3412" i="1"/>
  <c r="AB3414" i="1"/>
  <c r="AB3428" i="1"/>
  <c r="AB3430" i="1"/>
  <c r="AB3444" i="1"/>
  <c r="AB3446" i="1"/>
  <c r="AB3460" i="1"/>
  <c r="AB3462" i="1"/>
  <c r="AB3476" i="1"/>
  <c r="AB3478" i="1"/>
  <c r="AB3492" i="1"/>
  <c r="AB3494" i="1"/>
  <c r="AB3508" i="1"/>
  <c r="AB3516" i="1"/>
  <c r="AB3536" i="1"/>
  <c r="AB3540" i="1"/>
  <c r="AB3600" i="1"/>
  <c r="AB3604" i="1"/>
  <c r="AB3664" i="1"/>
  <c r="AB3668" i="1"/>
  <c r="AB3531" i="1"/>
  <c r="AB3547" i="1"/>
  <c r="AB3563" i="1"/>
  <c r="AB3579" i="1"/>
  <c r="AB3595" i="1"/>
  <c r="AB3611" i="1"/>
  <c r="AB3627" i="1"/>
  <c r="AB3643" i="1"/>
  <c r="AB3659" i="1"/>
  <c r="AB3675" i="1"/>
  <c r="AB3691" i="1"/>
  <c r="M3700" i="1"/>
  <c r="AB3700" i="1" s="1"/>
  <c r="V3701" i="1"/>
  <c r="AB3702" i="1"/>
  <c r="S3702" i="1"/>
  <c r="P3703" i="1"/>
  <c r="Z3705" i="1"/>
  <c r="AB3707" i="1"/>
  <c r="AB3713" i="1"/>
  <c r="P3721" i="1"/>
  <c r="V3739" i="1"/>
  <c r="S3744" i="1"/>
  <c r="Z3755" i="1"/>
  <c r="AB3755" i="1" s="1"/>
  <c r="AB3762" i="1"/>
  <c r="AB3767" i="1"/>
  <c r="AB3769" i="1"/>
  <c r="M3774" i="1"/>
  <c r="AB3774" i="1" s="1"/>
  <c r="P3785" i="1"/>
  <c r="V3803" i="1"/>
  <c r="AB3803" i="1" s="1"/>
  <c r="S3808" i="1"/>
  <c r="AB3818" i="1"/>
  <c r="AB3825" i="1"/>
  <c r="AB3302" i="1"/>
  <c r="AB3318" i="1"/>
  <c r="AB3334" i="1"/>
  <c r="AB3350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25" i="1"/>
  <c r="AB3530" i="1"/>
  <c r="AB3541" i="1"/>
  <c r="AB3546" i="1"/>
  <c r="AB3551" i="1"/>
  <c r="AB3557" i="1"/>
  <c r="AB3562" i="1"/>
  <c r="AB3567" i="1"/>
  <c r="AB3573" i="1"/>
  <c r="AB3578" i="1"/>
  <c r="AB3589" i="1"/>
  <c r="AB3594" i="1"/>
  <c r="AB3605" i="1"/>
  <c r="AB3610" i="1"/>
  <c r="AB3615" i="1"/>
  <c r="AB3621" i="1"/>
  <c r="AB3626" i="1"/>
  <c r="AB3631" i="1"/>
  <c r="AB3637" i="1"/>
  <c r="AB3642" i="1"/>
  <c r="AB3653" i="1"/>
  <c r="AB3658" i="1"/>
  <c r="AB3669" i="1"/>
  <c r="AB3674" i="1"/>
  <c r="AB3679" i="1"/>
  <c r="AB3685" i="1"/>
  <c r="AB3690" i="1"/>
  <c r="AB3695" i="1"/>
  <c r="AB3701" i="1"/>
  <c r="AB3706" i="1"/>
  <c r="AB3714" i="1"/>
  <c r="AB3715" i="1"/>
  <c r="AB3721" i="1"/>
  <c r="AB3748" i="1"/>
  <c r="AB3778" i="1"/>
  <c r="AB3785" i="1"/>
  <c r="AB3787" i="1"/>
  <c r="AB3290" i="1"/>
  <c r="M3291" i="1"/>
  <c r="AB3291" i="1" s="1"/>
  <c r="S3293" i="1"/>
  <c r="AB3293" i="1" s="1"/>
  <c r="P3298" i="1"/>
  <c r="AB3298" i="1" s="1"/>
  <c r="V3300" i="1"/>
  <c r="AB3300" i="1" s="1"/>
  <c r="Z3304" i="1"/>
  <c r="AB3304" i="1" s="1"/>
  <c r="AB3306" i="1"/>
  <c r="M3307" i="1"/>
  <c r="S3309" i="1"/>
  <c r="AB3309" i="1" s="1"/>
  <c r="P3314" i="1"/>
  <c r="V3316" i="1"/>
  <c r="AB3316" i="1" s="1"/>
  <c r="Z3320" i="1"/>
  <c r="AB3322" i="1"/>
  <c r="M3323" i="1"/>
  <c r="AB3323" i="1" s="1"/>
  <c r="S3325" i="1"/>
  <c r="AB3325" i="1" s="1"/>
  <c r="P3330" i="1"/>
  <c r="AB3330" i="1" s="1"/>
  <c r="V3332" i="1"/>
  <c r="AB3332" i="1" s="1"/>
  <c r="Z3336" i="1"/>
  <c r="AB3336" i="1" s="1"/>
  <c r="AB3338" i="1"/>
  <c r="M3339" i="1"/>
  <c r="AB3339" i="1" s="1"/>
  <c r="S3341" i="1"/>
  <c r="AB3341" i="1" s="1"/>
  <c r="P3346" i="1"/>
  <c r="V3348" i="1"/>
  <c r="AB3348" i="1" s="1"/>
  <c r="Z3352" i="1"/>
  <c r="AB3352" i="1" s="1"/>
  <c r="AB3354" i="1"/>
  <c r="Z3356" i="1"/>
  <c r="M3359" i="1"/>
  <c r="AB3359" i="1" s="1"/>
  <c r="S3361" i="1"/>
  <c r="AB3361" i="1" s="1"/>
  <c r="AB3362" i="1"/>
  <c r="Z3364" i="1"/>
  <c r="AB3364" i="1" s="1"/>
  <c r="M3367" i="1"/>
  <c r="AB3367" i="1" s="1"/>
  <c r="S3369" i="1"/>
  <c r="AB3369" i="1" s="1"/>
  <c r="AB3370" i="1"/>
  <c r="Z3372" i="1"/>
  <c r="M3375" i="1"/>
  <c r="AB3375" i="1" s="1"/>
  <c r="S3377" i="1"/>
  <c r="AB3377" i="1" s="1"/>
  <c r="AB3378" i="1"/>
  <c r="Z3380" i="1"/>
  <c r="AB3380" i="1" s="1"/>
  <c r="M3383" i="1"/>
  <c r="AB3383" i="1" s="1"/>
  <c r="AB3385" i="1"/>
  <c r="S3385" i="1"/>
  <c r="AB3386" i="1"/>
  <c r="Z3388" i="1"/>
  <c r="M3391" i="1"/>
  <c r="AB3391" i="1" s="1"/>
  <c r="S3393" i="1"/>
  <c r="AB3393" i="1" s="1"/>
  <c r="AB3394" i="1"/>
  <c r="Z3396" i="1"/>
  <c r="AB3396" i="1" s="1"/>
  <c r="M3399" i="1"/>
  <c r="AB3399" i="1" s="1"/>
  <c r="S3401" i="1"/>
  <c r="AB3401" i="1" s="1"/>
  <c r="AB3402" i="1"/>
  <c r="Z3404" i="1"/>
  <c r="M3407" i="1"/>
  <c r="AB3407" i="1" s="1"/>
  <c r="Z3513" i="1"/>
  <c r="S3514" i="1"/>
  <c r="AB3514" i="1" s="1"/>
  <c r="P3515" i="1"/>
  <c r="AB3515" i="1" s="1"/>
  <c r="V3517" i="1"/>
  <c r="AB3517" i="1" s="1"/>
  <c r="S3518" i="1"/>
  <c r="AB3518" i="1" s="1"/>
  <c r="P3519" i="1"/>
  <c r="AB3519" i="1" s="1"/>
  <c r="Z3521" i="1"/>
  <c r="AB3521" i="1" s="1"/>
  <c r="AB3523" i="1"/>
  <c r="AB3529" i="1"/>
  <c r="M3532" i="1"/>
  <c r="AB3532" i="1" s="1"/>
  <c r="V3533" i="1"/>
  <c r="AB3533" i="1" s="1"/>
  <c r="S3534" i="1"/>
  <c r="AB3534" i="1" s="1"/>
  <c r="P3535" i="1"/>
  <c r="AB3535" i="1" s="1"/>
  <c r="Z3537" i="1"/>
  <c r="AB3537" i="1" s="1"/>
  <c r="AB3539" i="1"/>
  <c r="AB3545" i="1"/>
  <c r="M3548" i="1"/>
  <c r="AB3548" i="1" s="1"/>
  <c r="V3549" i="1"/>
  <c r="AB3549" i="1" s="1"/>
  <c r="S3550" i="1"/>
  <c r="AB3550" i="1" s="1"/>
  <c r="P3551" i="1"/>
  <c r="Z3553" i="1"/>
  <c r="AB3553" i="1" s="1"/>
  <c r="AB3555" i="1"/>
  <c r="AB3561" i="1"/>
  <c r="M3564" i="1"/>
  <c r="AB3564" i="1" s="1"/>
  <c r="V3565" i="1"/>
  <c r="AB3565" i="1" s="1"/>
  <c r="S3566" i="1"/>
  <c r="AB3566" i="1" s="1"/>
  <c r="P3567" i="1"/>
  <c r="Z3569" i="1"/>
  <c r="AB3569" i="1" s="1"/>
  <c r="AB3571" i="1"/>
  <c r="AB3577" i="1"/>
  <c r="M3580" i="1"/>
  <c r="AB3580" i="1" s="1"/>
  <c r="V3581" i="1"/>
  <c r="S3582" i="1"/>
  <c r="AB3582" i="1" s="1"/>
  <c r="P3583" i="1"/>
  <c r="AB3583" i="1" s="1"/>
  <c r="Z3585" i="1"/>
  <c r="AB3585" i="1" s="1"/>
  <c r="AB3587" i="1"/>
  <c r="AB3593" i="1"/>
  <c r="M3596" i="1"/>
  <c r="AB3596" i="1" s="1"/>
  <c r="V3597" i="1"/>
  <c r="AB3597" i="1" s="1"/>
  <c r="S3598" i="1"/>
  <c r="AB3598" i="1" s="1"/>
  <c r="P3599" i="1"/>
  <c r="AB3599" i="1" s="1"/>
  <c r="Z3601" i="1"/>
  <c r="AB3601" i="1" s="1"/>
  <c r="AB3603" i="1"/>
  <c r="AB3609" i="1"/>
  <c r="M3612" i="1"/>
  <c r="AB3612" i="1" s="1"/>
  <c r="V3613" i="1"/>
  <c r="AB3613" i="1" s="1"/>
  <c r="S3614" i="1"/>
  <c r="AB3614" i="1" s="1"/>
  <c r="P3615" i="1"/>
  <c r="Z3617" i="1"/>
  <c r="AB3617" i="1" s="1"/>
  <c r="AB3619" i="1"/>
  <c r="AB3625" i="1"/>
  <c r="M3628" i="1"/>
  <c r="AB3628" i="1" s="1"/>
  <c r="V3629" i="1"/>
  <c r="AB3629" i="1" s="1"/>
  <c r="S3630" i="1"/>
  <c r="AB3630" i="1" s="1"/>
  <c r="P3631" i="1"/>
  <c r="Z3633" i="1"/>
  <c r="AB3633" i="1" s="1"/>
  <c r="AB3635" i="1"/>
  <c r="AB3641" i="1"/>
  <c r="M3644" i="1"/>
  <c r="AB3644" i="1" s="1"/>
  <c r="V3645" i="1"/>
  <c r="AB3645" i="1" s="1"/>
  <c r="S3646" i="1"/>
  <c r="AB3646" i="1" s="1"/>
  <c r="P3647" i="1"/>
  <c r="AB3647" i="1" s="1"/>
  <c r="Z3649" i="1"/>
  <c r="AB3649" i="1" s="1"/>
  <c r="AB3651" i="1"/>
  <c r="AB3657" i="1"/>
  <c r="M3660" i="1"/>
  <c r="AB3660" i="1" s="1"/>
  <c r="V3661" i="1"/>
  <c r="AB3661" i="1" s="1"/>
  <c r="S3662" i="1"/>
  <c r="AB3662" i="1" s="1"/>
  <c r="P3663" i="1"/>
  <c r="AB3663" i="1" s="1"/>
  <c r="Z3665" i="1"/>
  <c r="AB3665" i="1" s="1"/>
  <c r="AB3667" i="1"/>
  <c r="AB3673" i="1"/>
  <c r="M3676" i="1"/>
  <c r="AB3676" i="1" s="1"/>
  <c r="V3677" i="1"/>
  <c r="AB3677" i="1" s="1"/>
  <c r="S3678" i="1"/>
  <c r="AB3678" i="1" s="1"/>
  <c r="P3679" i="1"/>
  <c r="Z3681" i="1"/>
  <c r="AB3681" i="1" s="1"/>
  <c r="AB3683" i="1"/>
  <c r="AB3689" i="1"/>
  <c r="M3692" i="1"/>
  <c r="V3693" i="1"/>
  <c r="AB3693" i="1" s="1"/>
  <c r="S3694" i="1"/>
  <c r="AB3694" i="1" s="1"/>
  <c r="P3695" i="1"/>
  <c r="Z3697" i="1"/>
  <c r="AB3697" i="1" s="1"/>
  <c r="AB3699" i="1"/>
  <c r="AB3705" i="1"/>
  <c r="M3708" i="1"/>
  <c r="V3709" i="1"/>
  <c r="AB3709" i="1" s="1"/>
  <c r="S3710" i="1"/>
  <c r="AB3710" i="1" s="1"/>
  <c r="P3711" i="1"/>
  <c r="AB3711" i="1" s="1"/>
  <c r="Z3723" i="1"/>
  <c r="AB3723" i="1" s="1"/>
  <c r="AB3726" i="1"/>
  <c r="AB3730" i="1"/>
  <c r="AB3735" i="1"/>
  <c r="AB3737" i="1"/>
  <c r="AB3739" i="1"/>
  <c r="M3742" i="1"/>
  <c r="AB3742" i="1" s="1"/>
  <c r="P3753" i="1"/>
  <c r="AB3753" i="1" s="1"/>
  <c r="V3771" i="1"/>
  <c r="AB3771" i="1" s="1"/>
  <c r="S3776" i="1"/>
  <c r="Z3787" i="1"/>
  <c r="AB3790" i="1"/>
  <c r="AB3793" i="1"/>
  <c r="AB3794" i="1"/>
  <c r="AB3799" i="1"/>
  <c r="AB3801" i="1"/>
  <c r="M3806" i="1"/>
  <c r="AB3806" i="1" s="1"/>
  <c r="AB3931" i="1"/>
  <c r="AB3736" i="1"/>
  <c r="AB3752" i="1"/>
  <c r="AB3800" i="1"/>
  <c r="AB3816" i="1"/>
  <c r="AB3820" i="1"/>
  <c r="AB3834" i="1"/>
  <c r="AB3837" i="1"/>
  <c r="AB3838" i="1"/>
  <c r="AB3841" i="1"/>
  <c r="AB3846" i="1"/>
  <c r="AB3849" i="1"/>
  <c r="AB3851" i="1"/>
  <c r="AB3855" i="1"/>
  <c r="AB3862" i="1"/>
  <c r="AB3865" i="1"/>
  <c r="AB3871" i="1"/>
  <c r="AB3878" i="1"/>
  <c r="AB3881" i="1"/>
  <c r="AB3883" i="1"/>
  <c r="AB3887" i="1"/>
  <c r="AB3894" i="1"/>
  <c r="AB3897" i="1"/>
  <c r="AB3910" i="1"/>
  <c r="AB3935" i="1"/>
  <c r="AB3961" i="1"/>
  <c r="AB3974" i="1"/>
  <c r="AB3999" i="1"/>
  <c r="AB4025" i="1"/>
  <c r="AB4038" i="1"/>
  <c r="AB4063" i="1"/>
  <c r="AB4089" i="1"/>
  <c r="AB4102" i="1"/>
  <c r="AB4127" i="1"/>
  <c r="AB4153" i="1"/>
  <c r="AB4166" i="1"/>
  <c r="AB4191" i="1"/>
  <c r="AB4217" i="1"/>
  <c r="AB4230" i="1"/>
  <c r="AB4255" i="1"/>
  <c r="AB4281" i="1"/>
  <c r="AB4294" i="1"/>
  <c r="AB4312" i="1"/>
  <c r="P3716" i="1"/>
  <c r="AB3716" i="1" s="1"/>
  <c r="V3718" i="1"/>
  <c r="AB3718" i="1" s="1"/>
  <c r="Z3722" i="1"/>
  <c r="AB3724" i="1"/>
  <c r="M3725" i="1"/>
  <c r="AB3725" i="1" s="1"/>
  <c r="S3727" i="1"/>
  <c r="AB3727" i="1" s="1"/>
  <c r="P3732" i="1"/>
  <c r="AB3732" i="1" s="1"/>
  <c r="V3734" i="1"/>
  <c r="AB3734" i="1" s="1"/>
  <c r="Z3738" i="1"/>
  <c r="AB3740" i="1"/>
  <c r="M3741" i="1"/>
  <c r="AB3741" i="1" s="1"/>
  <c r="S3743" i="1"/>
  <c r="AB3743" i="1" s="1"/>
  <c r="P3748" i="1"/>
  <c r="V3750" i="1"/>
  <c r="AB3750" i="1" s="1"/>
  <c r="Z3754" i="1"/>
  <c r="AB3756" i="1"/>
  <c r="M3757" i="1"/>
  <c r="AB3757" i="1" s="1"/>
  <c r="S3759" i="1"/>
  <c r="AB3759" i="1" s="1"/>
  <c r="P3764" i="1"/>
  <c r="AB3764" i="1" s="1"/>
  <c r="V3766" i="1"/>
  <c r="AB3766" i="1" s="1"/>
  <c r="Z3770" i="1"/>
  <c r="AB3772" i="1"/>
  <c r="M3773" i="1"/>
  <c r="AB3773" i="1" s="1"/>
  <c r="S3775" i="1"/>
  <c r="AB3775" i="1" s="1"/>
  <c r="P3780" i="1"/>
  <c r="AB3780" i="1" s="1"/>
  <c r="V3782" i="1"/>
  <c r="AB3782" i="1" s="1"/>
  <c r="Z3786" i="1"/>
  <c r="AB3788" i="1"/>
  <c r="M3789" i="1"/>
  <c r="AB3789" i="1" s="1"/>
  <c r="S3791" i="1"/>
  <c r="AB3791" i="1" s="1"/>
  <c r="P3796" i="1"/>
  <c r="AB3796" i="1" s="1"/>
  <c r="V3798" i="1"/>
  <c r="AB3798" i="1" s="1"/>
  <c r="Z3802" i="1"/>
  <c r="AB3804" i="1"/>
  <c r="M3805" i="1"/>
  <c r="AB3805" i="1" s="1"/>
  <c r="S3807" i="1"/>
  <c r="AB3807" i="1" s="1"/>
  <c r="P3812" i="1"/>
  <c r="AB3812" i="1" s="1"/>
  <c r="V3814" i="1"/>
  <c r="AB3814" i="1" s="1"/>
  <c r="P3821" i="1"/>
  <c r="AB3821" i="1" s="1"/>
  <c r="Z3823" i="1"/>
  <c r="M3826" i="1"/>
  <c r="AB3826" i="1" s="1"/>
  <c r="V3827" i="1"/>
  <c r="AB3827" i="1" s="1"/>
  <c r="Z3832" i="1"/>
  <c r="AB3847" i="1"/>
  <c r="AB3854" i="1"/>
  <c r="AB3857" i="1"/>
  <c r="AB3870" i="1"/>
  <c r="AB3873" i="1"/>
  <c r="AB3886" i="1"/>
  <c r="AB3889" i="1"/>
  <c r="AB3895" i="1"/>
  <c r="AB3905" i="1"/>
  <c r="AB3945" i="1"/>
  <c r="AB3958" i="1"/>
  <c r="AB3969" i="1"/>
  <c r="AB3983" i="1"/>
  <c r="AB4009" i="1"/>
  <c r="AB4022" i="1"/>
  <c r="AB4033" i="1"/>
  <c r="AB4039" i="1"/>
  <c r="AB4047" i="1"/>
  <c r="AB4073" i="1"/>
  <c r="AB4086" i="1"/>
  <c r="AB4097" i="1"/>
  <c r="AB4111" i="1"/>
  <c r="AB4137" i="1"/>
  <c r="AB4150" i="1"/>
  <c r="AB4161" i="1"/>
  <c r="AB4175" i="1"/>
  <c r="AB4201" i="1"/>
  <c r="AB4214" i="1"/>
  <c r="AB4225" i="1"/>
  <c r="AB4239" i="1"/>
  <c r="AB4265" i="1"/>
  <c r="AB4278" i="1"/>
  <c r="AB4289" i="1"/>
  <c r="AB4295" i="1"/>
  <c r="AB4311" i="1"/>
  <c r="S3715" i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V3738" i="1"/>
  <c r="AB3738" i="1" s="1"/>
  <c r="Z3742" i="1"/>
  <c r="AB3744" i="1"/>
  <c r="M3745" i="1"/>
  <c r="AB3745" i="1" s="1"/>
  <c r="S3747" i="1"/>
  <c r="AB3747" i="1" s="1"/>
  <c r="P3752" i="1"/>
  <c r="V3754" i="1"/>
  <c r="AB3754" i="1" s="1"/>
  <c r="Z3758" i="1"/>
  <c r="AB3758" i="1" s="1"/>
  <c r="AB3760" i="1"/>
  <c r="M3761" i="1"/>
  <c r="AB3761" i="1" s="1"/>
  <c r="S3763" i="1"/>
  <c r="AB3763" i="1" s="1"/>
  <c r="P3768" i="1"/>
  <c r="AB3768" i="1" s="1"/>
  <c r="V3770" i="1"/>
  <c r="AB3770" i="1" s="1"/>
  <c r="Z3774" i="1"/>
  <c r="AB3776" i="1"/>
  <c r="M3777" i="1"/>
  <c r="AB3777" i="1" s="1"/>
  <c r="S3779" i="1"/>
  <c r="AB3779" i="1" s="1"/>
  <c r="P3784" i="1"/>
  <c r="AB3784" i="1" s="1"/>
  <c r="V3786" i="1"/>
  <c r="AB3786" i="1" s="1"/>
  <c r="Z3790" i="1"/>
  <c r="AB3792" i="1"/>
  <c r="M3793" i="1"/>
  <c r="S3795" i="1"/>
  <c r="AB3795" i="1" s="1"/>
  <c r="P3800" i="1"/>
  <c r="V3802" i="1"/>
  <c r="AB3802" i="1" s="1"/>
  <c r="Z3806" i="1"/>
  <c r="AB3808" i="1"/>
  <c r="M3809" i="1"/>
  <c r="AB3809" i="1" s="1"/>
  <c r="S3811" i="1"/>
  <c r="AB3811" i="1" s="1"/>
  <c r="P3816" i="1"/>
  <c r="P3817" i="1"/>
  <c r="AB3817" i="1" s="1"/>
  <c r="Z3819" i="1"/>
  <c r="AB3819" i="1" s="1"/>
  <c r="M3822" i="1"/>
  <c r="AB3822" i="1" s="1"/>
  <c r="V3823" i="1"/>
  <c r="AB3823" i="1" s="1"/>
  <c r="S3828" i="1"/>
  <c r="AB3828" i="1" s="1"/>
  <c r="Z3829" i="1"/>
  <c r="AB3829" i="1" s="1"/>
  <c r="M3832" i="1"/>
  <c r="AB3832" i="1" s="1"/>
  <c r="M3835" i="1"/>
  <c r="AB3835" i="1" s="1"/>
  <c r="P3839" i="1"/>
  <c r="AB3839" i="1" s="1"/>
  <c r="P3842" i="1"/>
  <c r="P3843" i="1"/>
  <c r="AB3928" i="1"/>
  <c r="AB3953" i="1"/>
  <c r="AB3962" i="1"/>
  <c r="AB4017" i="1"/>
  <c r="AB4056" i="1"/>
  <c r="AB4081" i="1"/>
  <c r="AB4090" i="1"/>
  <c r="AB4145" i="1"/>
  <c r="AB4184" i="1"/>
  <c r="AB4209" i="1"/>
  <c r="AB4218" i="1"/>
  <c r="AB4273" i="1"/>
  <c r="AB4327" i="1"/>
  <c r="AB3844" i="1"/>
  <c r="AB3860" i="1"/>
  <c r="AB3876" i="1"/>
  <c r="AB3892" i="1"/>
  <c r="AB3908" i="1"/>
  <c r="AB3924" i="1"/>
  <c r="AB3940" i="1"/>
  <c r="AB3956" i="1"/>
  <c r="AB3972" i="1"/>
  <c r="AB3988" i="1"/>
  <c r="AB4004" i="1"/>
  <c r="AB4020" i="1"/>
  <c r="AB4036" i="1"/>
  <c r="AB4052" i="1"/>
  <c r="AB4068" i="1"/>
  <c r="AB4084" i="1"/>
  <c r="AB4100" i="1"/>
  <c r="AB4116" i="1"/>
  <c r="AB4132" i="1"/>
  <c r="AB4148" i="1"/>
  <c r="AB4164" i="1"/>
  <c r="AB4180" i="1"/>
  <c r="AB4196" i="1"/>
  <c r="AB4212" i="1"/>
  <c r="AB4228" i="1"/>
  <c r="AB4244" i="1"/>
  <c r="AB4260" i="1"/>
  <c r="AB4276" i="1"/>
  <c r="AB4292" i="1"/>
  <c r="AB4314" i="1"/>
  <c r="AB4319" i="1"/>
  <c r="AB4329" i="1"/>
  <c r="AB4353" i="1"/>
  <c r="AB4367" i="1"/>
  <c r="AB4376" i="1"/>
  <c r="AB4402" i="1"/>
  <c r="AB4404" i="1"/>
  <c r="AB4406" i="1"/>
  <c r="AB4414" i="1"/>
  <c r="AB4434" i="1"/>
  <c r="Z3828" i="1"/>
  <c r="AB3830" i="1"/>
  <c r="M3831" i="1"/>
  <c r="AB3831" i="1" s="1"/>
  <c r="S3833" i="1"/>
  <c r="AB3833" i="1" s="1"/>
  <c r="V3840" i="1"/>
  <c r="AB3840" i="1" s="1"/>
  <c r="Z3845" i="1"/>
  <c r="Z3848" i="1"/>
  <c r="AB3848" i="1" s="1"/>
  <c r="V3856" i="1"/>
  <c r="AB3856" i="1" s="1"/>
  <c r="Z3861" i="1"/>
  <c r="Z3864" i="1"/>
  <c r="V3872" i="1"/>
  <c r="AB3872" i="1" s="1"/>
  <c r="Z3877" i="1"/>
  <c r="Z3880" i="1"/>
  <c r="V3888" i="1"/>
  <c r="AB3888" i="1" s="1"/>
  <c r="Z3893" i="1"/>
  <c r="Z3896" i="1"/>
  <c r="V3904" i="1"/>
  <c r="AB3904" i="1" s="1"/>
  <c r="Z3909" i="1"/>
  <c r="Z3912" i="1"/>
  <c r="V3920" i="1"/>
  <c r="AB3920" i="1" s="1"/>
  <c r="Z3925" i="1"/>
  <c r="Z3928" i="1"/>
  <c r="V3936" i="1"/>
  <c r="AB3936" i="1" s="1"/>
  <c r="Z3941" i="1"/>
  <c r="Z3944" i="1"/>
  <c r="V3952" i="1"/>
  <c r="AB3952" i="1" s="1"/>
  <c r="Z3957" i="1"/>
  <c r="Z3960" i="1"/>
  <c r="V3968" i="1"/>
  <c r="AB3968" i="1" s="1"/>
  <c r="Z3973" i="1"/>
  <c r="Z3976" i="1"/>
  <c r="V3984" i="1"/>
  <c r="AB3984" i="1" s="1"/>
  <c r="Z3989" i="1"/>
  <c r="Z3992" i="1"/>
  <c r="V4000" i="1"/>
  <c r="AB4000" i="1" s="1"/>
  <c r="Z4005" i="1"/>
  <c r="Z4008" i="1"/>
  <c r="V4016" i="1"/>
  <c r="AB4016" i="1" s="1"/>
  <c r="Z4021" i="1"/>
  <c r="Z4024" i="1"/>
  <c r="V4032" i="1"/>
  <c r="AB4032" i="1" s="1"/>
  <c r="Z4037" i="1"/>
  <c r="Z4040" i="1"/>
  <c r="V4048" i="1"/>
  <c r="AB4048" i="1" s="1"/>
  <c r="Z4053" i="1"/>
  <c r="Z4056" i="1"/>
  <c r="V4064" i="1"/>
  <c r="AB4064" i="1" s="1"/>
  <c r="Z4069" i="1"/>
  <c r="Z4072" i="1"/>
  <c r="V4080" i="1"/>
  <c r="AB4080" i="1" s="1"/>
  <c r="Z4085" i="1"/>
  <c r="Z4088" i="1"/>
  <c r="V4096" i="1"/>
  <c r="AB4096" i="1" s="1"/>
  <c r="Z4101" i="1"/>
  <c r="Z4104" i="1"/>
  <c r="V4112" i="1"/>
  <c r="AB4112" i="1" s="1"/>
  <c r="Z4117" i="1"/>
  <c r="Z4120" i="1"/>
  <c r="V4128" i="1"/>
  <c r="AB4128" i="1" s="1"/>
  <c r="Z4133" i="1"/>
  <c r="Z4136" i="1"/>
  <c r="V4144" i="1"/>
  <c r="AB4144" i="1" s="1"/>
  <c r="Z4149" i="1"/>
  <c r="Z4152" i="1"/>
  <c r="V4160" i="1"/>
  <c r="AB4160" i="1" s="1"/>
  <c r="Z4165" i="1"/>
  <c r="Z4168" i="1"/>
  <c r="V4176" i="1"/>
  <c r="AB4176" i="1" s="1"/>
  <c r="Z4181" i="1"/>
  <c r="Z4184" i="1"/>
  <c r="V4192" i="1"/>
  <c r="AB4192" i="1" s="1"/>
  <c r="Z4197" i="1"/>
  <c r="Z4200" i="1"/>
  <c r="V4208" i="1"/>
  <c r="AB4208" i="1" s="1"/>
  <c r="Z4213" i="1"/>
  <c r="Z4216" i="1"/>
  <c r="V4224" i="1"/>
  <c r="AB4224" i="1" s="1"/>
  <c r="Z4229" i="1"/>
  <c r="Z4232" i="1"/>
  <c r="V4240" i="1"/>
  <c r="AB4240" i="1" s="1"/>
  <c r="Z4245" i="1"/>
  <c r="Z4248" i="1"/>
  <c r="V4256" i="1"/>
  <c r="AB4256" i="1" s="1"/>
  <c r="Z4261" i="1"/>
  <c r="Z4264" i="1"/>
  <c r="V4272" i="1"/>
  <c r="AB4272" i="1" s="1"/>
  <c r="Z4277" i="1"/>
  <c r="Z4280" i="1"/>
  <c r="V4288" i="1"/>
  <c r="AB4288" i="1" s="1"/>
  <c r="Z4293" i="1"/>
  <c r="Z4296" i="1"/>
  <c r="AB4301" i="1"/>
  <c r="P4303" i="1"/>
  <c r="S4310" i="1"/>
  <c r="AB4310" i="1" s="1"/>
  <c r="S4313" i="1"/>
  <c r="P4318" i="1"/>
  <c r="Z4321" i="1"/>
  <c r="M4324" i="1"/>
  <c r="AB4324" i="1" s="1"/>
  <c r="M4327" i="1"/>
  <c r="AB4333" i="1"/>
  <c r="P4335" i="1"/>
  <c r="AB4346" i="1"/>
  <c r="AB4354" i="1"/>
  <c r="AB4356" i="1"/>
  <c r="AB4358" i="1"/>
  <c r="AB4366" i="1"/>
  <c r="AB4392" i="1"/>
  <c r="AB4418" i="1"/>
  <c r="AB4420" i="1"/>
  <c r="AB4422" i="1"/>
  <c r="AB3853" i="1"/>
  <c r="P3858" i="1"/>
  <c r="P3859" i="1"/>
  <c r="V3861" i="1"/>
  <c r="M3863" i="1"/>
  <c r="AB3863" i="1" s="1"/>
  <c r="M3864" i="1"/>
  <c r="AB3864" i="1" s="1"/>
  <c r="M3867" i="1"/>
  <c r="AB3867" i="1" s="1"/>
  <c r="AB3869" i="1"/>
  <c r="P3874" i="1"/>
  <c r="AB3874" i="1" s="1"/>
  <c r="P3875" i="1"/>
  <c r="V3877" i="1"/>
  <c r="M3879" i="1"/>
  <c r="AB3879" i="1" s="1"/>
  <c r="M3880" i="1"/>
  <c r="AB3880" i="1" s="1"/>
  <c r="M3883" i="1"/>
  <c r="AB3885" i="1"/>
  <c r="P3890" i="1"/>
  <c r="P3891" i="1"/>
  <c r="V3893" i="1"/>
  <c r="M3895" i="1"/>
  <c r="M3896" i="1"/>
  <c r="AB3896" i="1" s="1"/>
  <c r="M3899" i="1"/>
  <c r="AB3899" i="1" s="1"/>
  <c r="AB3901" i="1"/>
  <c r="P3906" i="1"/>
  <c r="P3907" i="1"/>
  <c r="V3909" i="1"/>
  <c r="M3911" i="1"/>
  <c r="AB3911" i="1" s="1"/>
  <c r="M3912" i="1"/>
  <c r="AB3912" i="1" s="1"/>
  <c r="M3915" i="1"/>
  <c r="AB3915" i="1" s="1"/>
  <c r="AB3917" i="1"/>
  <c r="P3922" i="1"/>
  <c r="P3923" i="1"/>
  <c r="V3925" i="1"/>
  <c r="M3927" i="1"/>
  <c r="AB3927" i="1" s="1"/>
  <c r="M3928" i="1"/>
  <c r="M3931" i="1"/>
  <c r="AB3933" i="1"/>
  <c r="P3938" i="1"/>
  <c r="AB3938" i="1" s="1"/>
  <c r="P3939" i="1"/>
  <c r="V3941" i="1"/>
  <c r="M3943" i="1"/>
  <c r="AB3943" i="1" s="1"/>
  <c r="M3944" i="1"/>
  <c r="AB3944" i="1" s="1"/>
  <c r="M3947" i="1"/>
  <c r="AB3947" i="1" s="1"/>
  <c r="AB3949" i="1"/>
  <c r="P3954" i="1"/>
  <c r="P3955" i="1"/>
  <c r="V3957" i="1"/>
  <c r="M3959" i="1"/>
  <c r="AB3959" i="1" s="1"/>
  <c r="M3960" i="1"/>
  <c r="AB3960" i="1" s="1"/>
  <c r="M3963" i="1"/>
  <c r="AB3963" i="1" s="1"/>
  <c r="AB3965" i="1"/>
  <c r="P3970" i="1"/>
  <c r="P3971" i="1"/>
  <c r="V3973" i="1"/>
  <c r="M3975" i="1"/>
  <c r="AB3975" i="1" s="1"/>
  <c r="M3976" i="1"/>
  <c r="AB3976" i="1" s="1"/>
  <c r="M3979" i="1"/>
  <c r="AB3979" i="1" s="1"/>
  <c r="AB3981" i="1"/>
  <c r="P3986" i="1"/>
  <c r="P3987" i="1"/>
  <c r="V3989" i="1"/>
  <c r="M3991" i="1"/>
  <c r="AB3991" i="1" s="1"/>
  <c r="M3992" i="1"/>
  <c r="AB3992" i="1" s="1"/>
  <c r="M3995" i="1"/>
  <c r="AB3995" i="1" s="1"/>
  <c r="AB3997" i="1"/>
  <c r="P4002" i="1"/>
  <c r="AB4002" i="1" s="1"/>
  <c r="P4003" i="1"/>
  <c r="V4005" i="1"/>
  <c r="M4007" i="1"/>
  <c r="AB4007" i="1" s="1"/>
  <c r="M4008" i="1"/>
  <c r="AB4008" i="1" s="1"/>
  <c r="M4011" i="1"/>
  <c r="AB4011" i="1" s="1"/>
  <c r="AB4013" i="1"/>
  <c r="P4018" i="1"/>
  <c r="P4019" i="1"/>
  <c r="V4021" i="1"/>
  <c r="M4023" i="1"/>
  <c r="AB4023" i="1" s="1"/>
  <c r="M4024" i="1"/>
  <c r="AB4024" i="1" s="1"/>
  <c r="M4027" i="1"/>
  <c r="AB4027" i="1" s="1"/>
  <c r="AB4029" i="1"/>
  <c r="P4034" i="1"/>
  <c r="P4035" i="1"/>
  <c r="V4037" i="1"/>
  <c r="M4039" i="1"/>
  <c r="M4040" i="1"/>
  <c r="AB4040" i="1" s="1"/>
  <c r="M4043" i="1"/>
  <c r="AB4043" i="1" s="1"/>
  <c r="AB4045" i="1"/>
  <c r="P4050" i="1"/>
  <c r="P4051" i="1"/>
  <c r="V4053" i="1"/>
  <c r="M4055" i="1"/>
  <c r="AB4055" i="1" s="1"/>
  <c r="M4056" i="1"/>
  <c r="M4059" i="1"/>
  <c r="AB4059" i="1" s="1"/>
  <c r="AB4061" i="1"/>
  <c r="P4066" i="1"/>
  <c r="AB4066" i="1" s="1"/>
  <c r="P4067" i="1"/>
  <c r="V4069" i="1"/>
  <c r="M4071" i="1"/>
  <c r="AB4071" i="1" s="1"/>
  <c r="M4072" i="1"/>
  <c r="AB4072" i="1" s="1"/>
  <c r="M4075" i="1"/>
  <c r="AB4075" i="1" s="1"/>
  <c r="AB4077" i="1"/>
  <c r="P4082" i="1"/>
  <c r="P4083" i="1"/>
  <c r="V4085" i="1"/>
  <c r="M4087" i="1"/>
  <c r="AB4087" i="1" s="1"/>
  <c r="M4088" i="1"/>
  <c r="AB4088" i="1" s="1"/>
  <c r="M4091" i="1"/>
  <c r="AB4091" i="1" s="1"/>
  <c r="AB4093" i="1"/>
  <c r="P4098" i="1"/>
  <c r="P4099" i="1"/>
  <c r="V4101" i="1"/>
  <c r="M4103" i="1"/>
  <c r="AB4103" i="1" s="1"/>
  <c r="M4104" i="1"/>
  <c r="AB4104" i="1" s="1"/>
  <c r="M4107" i="1"/>
  <c r="AB4107" i="1" s="1"/>
  <c r="AB4109" i="1"/>
  <c r="P4114" i="1"/>
  <c r="P4115" i="1"/>
  <c r="V4117" i="1"/>
  <c r="M4119" i="1"/>
  <c r="AB4119" i="1" s="1"/>
  <c r="M4120" i="1"/>
  <c r="AB4120" i="1" s="1"/>
  <c r="M4123" i="1"/>
  <c r="AB4123" i="1" s="1"/>
  <c r="AB4125" i="1"/>
  <c r="P4130" i="1"/>
  <c r="AB4130" i="1" s="1"/>
  <c r="P4131" i="1"/>
  <c r="V4133" i="1"/>
  <c r="M4135" i="1"/>
  <c r="AB4135" i="1" s="1"/>
  <c r="M4136" i="1"/>
  <c r="AB4136" i="1" s="1"/>
  <c r="M4139" i="1"/>
  <c r="AB4139" i="1" s="1"/>
  <c r="AB4141" i="1"/>
  <c r="P4146" i="1"/>
  <c r="P4147" i="1"/>
  <c r="V4149" i="1"/>
  <c r="M4151" i="1"/>
  <c r="AB4151" i="1" s="1"/>
  <c r="M4152" i="1"/>
  <c r="AB4152" i="1" s="1"/>
  <c r="M4155" i="1"/>
  <c r="AB4155" i="1" s="1"/>
  <c r="AB4157" i="1"/>
  <c r="P4162" i="1"/>
  <c r="P4163" i="1"/>
  <c r="V4165" i="1"/>
  <c r="M4167" i="1"/>
  <c r="AB4167" i="1" s="1"/>
  <c r="M4168" i="1"/>
  <c r="AB4168" i="1" s="1"/>
  <c r="M4171" i="1"/>
  <c r="AB4171" i="1" s="1"/>
  <c r="AB4173" i="1"/>
  <c r="P4178" i="1"/>
  <c r="P4179" i="1"/>
  <c r="V4181" i="1"/>
  <c r="M4183" i="1"/>
  <c r="AB4183" i="1" s="1"/>
  <c r="M4184" i="1"/>
  <c r="M4187" i="1"/>
  <c r="AB4187" i="1" s="1"/>
  <c r="AB4189" i="1"/>
  <c r="P4194" i="1"/>
  <c r="AB4194" i="1" s="1"/>
  <c r="P4195" i="1"/>
  <c r="V4197" i="1"/>
  <c r="M4199" i="1"/>
  <c r="AB4199" i="1" s="1"/>
  <c r="M4200" i="1"/>
  <c r="AB4200" i="1" s="1"/>
  <c r="M4203" i="1"/>
  <c r="AB4203" i="1" s="1"/>
  <c r="AB4205" i="1"/>
  <c r="P4210" i="1"/>
  <c r="P4211" i="1"/>
  <c r="V4213" i="1"/>
  <c r="M4215" i="1"/>
  <c r="AB4215" i="1" s="1"/>
  <c r="M4216" i="1"/>
  <c r="AB4216" i="1" s="1"/>
  <c r="M4219" i="1"/>
  <c r="AB4219" i="1" s="1"/>
  <c r="AB4221" i="1"/>
  <c r="P4226" i="1"/>
  <c r="P4227" i="1"/>
  <c r="V4229" i="1"/>
  <c r="M4231" i="1"/>
  <c r="AB4231" i="1" s="1"/>
  <c r="M4232" i="1"/>
  <c r="AB4232" i="1" s="1"/>
  <c r="M4235" i="1"/>
  <c r="AB4235" i="1" s="1"/>
  <c r="AB4237" i="1"/>
  <c r="P4242" i="1"/>
  <c r="P4243" i="1"/>
  <c r="V4245" i="1"/>
  <c r="M4247" i="1"/>
  <c r="AB4247" i="1" s="1"/>
  <c r="M4248" i="1"/>
  <c r="AB4248" i="1" s="1"/>
  <c r="M4251" i="1"/>
  <c r="AB4251" i="1" s="1"/>
  <c r="AB4253" i="1"/>
  <c r="P4258" i="1"/>
  <c r="AB4258" i="1" s="1"/>
  <c r="P4259" i="1"/>
  <c r="V4261" i="1"/>
  <c r="M4263" i="1"/>
  <c r="AB4263" i="1" s="1"/>
  <c r="M4264" i="1"/>
  <c r="AB4264" i="1" s="1"/>
  <c r="M4267" i="1"/>
  <c r="AB4267" i="1" s="1"/>
  <c r="AB4269" i="1"/>
  <c r="P4274" i="1"/>
  <c r="P4275" i="1"/>
  <c r="V4277" i="1"/>
  <c r="M4279" i="1"/>
  <c r="AB4279" i="1" s="1"/>
  <c r="M4280" i="1"/>
  <c r="AB4280" i="1" s="1"/>
  <c r="M4283" i="1"/>
  <c r="AB4283" i="1" s="1"/>
  <c r="AB4285" i="1"/>
  <c r="P4290" i="1"/>
  <c r="P4291" i="1"/>
  <c r="V4293" i="1"/>
  <c r="M4295" i="1"/>
  <c r="M4296" i="1"/>
  <c r="AB4296" i="1" s="1"/>
  <c r="M4299" i="1"/>
  <c r="AB4299" i="1" s="1"/>
  <c r="AB4303" i="1"/>
  <c r="V4304" i="1"/>
  <c r="AB4304" i="1" s="1"/>
  <c r="Z4308" i="1"/>
  <c r="AB4308" i="1" s="1"/>
  <c r="AB4313" i="1"/>
  <c r="V4321" i="1"/>
  <c r="AB4321" i="1" s="1"/>
  <c r="AB4335" i="1"/>
  <c r="V4336" i="1"/>
  <c r="AB4336" i="1" s="1"/>
  <c r="AB4344" i="1"/>
  <c r="AB4345" i="1"/>
  <c r="AB4372" i="1"/>
  <c r="AB4374" i="1"/>
  <c r="AB4408" i="1"/>
  <c r="AB4302" i="1"/>
  <c r="AB4318" i="1"/>
  <c r="AB4334" i="1"/>
  <c r="AB4365" i="1"/>
  <c r="AB4381" i="1"/>
  <c r="AB4389" i="1"/>
  <c r="AB4397" i="1"/>
  <c r="AB4405" i="1"/>
  <c r="AB4413" i="1"/>
  <c r="AB4431" i="1"/>
  <c r="AB4479" i="1"/>
  <c r="AB4497" i="1"/>
  <c r="AB4502" i="1"/>
  <c r="AB4529" i="1"/>
  <c r="AB4534" i="1"/>
  <c r="AB4561" i="1"/>
  <c r="AB4566" i="1"/>
  <c r="AB4593" i="1"/>
  <c r="AB4598" i="1"/>
  <c r="AB4683" i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AB3852" i="1" s="1"/>
  <c r="Z3856" i="1"/>
  <c r="AB3858" i="1"/>
  <c r="M3859" i="1"/>
  <c r="AB3859" i="1" s="1"/>
  <c r="S3861" i="1"/>
  <c r="AB3861" i="1" s="1"/>
  <c r="P3866" i="1"/>
  <c r="AB3866" i="1" s="1"/>
  <c r="V3868" i="1"/>
  <c r="AB3868" i="1" s="1"/>
  <c r="Z3872" i="1"/>
  <c r="M3875" i="1"/>
  <c r="AB3875" i="1" s="1"/>
  <c r="S3877" i="1"/>
  <c r="AB3877" i="1" s="1"/>
  <c r="P3882" i="1"/>
  <c r="AB3882" i="1" s="1"/>
  <c r="V3884" i="1"/>
  <c r="AB3884" i="1" s="1"/>
  <c r="Z3888" i="1"/>
  <c r="AB3890" i="1"/>
  <c r="M3891" i="1"/>
  <c r="AB3891" i="1" s="1"/>
  <c r="S3893" i="1"/>
  <c r="AB3893" i="1" s="1"/>
  <c r="P3898" i="1"/>
  <c r="AB3898" i="1" s="1"/>
  <c r="V3900" i="1"/>
  <c r="AB3900" i="1" s="1"/>
  <c r="Z3904" i="1"/>
  <c r="AB3906" i="1"/>
  <c r="M3907" i="1"/>
  <c r="AB3907" i="1" s="1"/>
  <c r="S3909" i="1"/>
  <c r="AB3909" i="1" s="1"/>
  <c r="P3914" i="1"/>
  <c r="AB3914" i="1" s="1"/>
  <c r="V3916" i="1"/>
  <c r="AB3916" i="1" s="1"/>
  <c r="Z3920" i="1"/>
  <c r="AB3922" i="1"/>
  <c r="M3923" i="1"/>
  <c r="AB3923" i="1" s="1"/>
  <c r="S3925" i="1"/>
  <c r="AB3925" i="1" s="1"/>
  <c r="P3930" i="1"/>
  <c r="AB3930" i="1" s="1"/>
  <c r="V3932" i="1"/>
  <c r="AB3932" i="1" s="1"/>
  <c r="Z3936" i="1"/>
  <c r="M3939" i="1"/>
  <c r="AB3939" i="1" s="1"/>
  <c r="S3941" i="1"/>
  <c r="AB3941" i="1" s="1"/>
  <c r="P3946" i="1"/>
  <c r="AB3946" i="1" s="1"/>
  <c r="V3948" i="1"/>
  <c r="AB3948" i="1" s="1"/>
  <c r="Z3952" i="1"/>
  <c r="AB3954" i="1"/>
  <c r="M3955" i="1"/>
  <c r="AB3955" i="1" s="1"/>
  <c r="S3957" i="1"/>
  <c r="AB3957" i="1" s="1"/>
  <c r="P3962" i="1"/>
  <c r="V3964" i="1"/>
  <c r="AB3964" i="1" s="1"/>
  <c r="Z3968" i="1"/>
  <c r="AB3970" i="1"/>
  <c r="M3971" i="1"/>
  <c r="AB3971" i="1" s="1"/>
  <c r="S3973" i="1"/>
  <c r="AB3973" i="1" s="1"/>
  <c r="P3978" i="1"/>
  <c r="AB3978" i="1" s="1"/>
  <c r="V3980" i="1"/>
  <c r="AB3980" i="1" s="1"/>
  <c r="Z3984" i="1"/>
  <c r="AB3986" i="1"/>
  <c r="M3987" i="1"/>
  <c r="AB3987" i="1" s="1"/>
  <c r="S3989" i="1"/>
  <c r="AB3989" i="1" s="1"/>
  <c r="P3994" i="1"/>
  <c r="AB3994" i="1" s="1"/>
  <c r="V3996" i="1"/>
  <c r="AB3996" i="1" s="1"/>
  <c r="Z4000" i="1"/>
  <c r="M4003" i="1"/>
  <c r="AB4003" i="1" s="1"/>
  <c r="S4005" i="1"/>
  <c r="AB4005" i="1" s="1"/>
  <c r="P4010" i="1"/>
  <c r="AB4010" i="1" s="1"/>
  <c r="V4012" i="1"/>
  <c r="AB4012" i="1" s="1"/>
  <c r="Z4016" i="1"/>
  <c r="AB4018" i="1"/>
  <c r="M4019" i="1"/>
  <c r="AB4019" i="1" s="1"/>
  <c r="S4021" i="1"/>
  <c r="AB4021" i="1" s="1"/>
  <c r="P4026" i="1"/>
  <c r="AB4026" i="1" s="1"/>
  <c r="V4028" i="1"/>
  <c r="AB4028" i="1" s="1"/>
  <c r="Z4032" i="1"/>
  <c r="AB4034" i="1"/>
  <c r="M4035" i="1"/>
  <c r="AB4035" i="1" s="1"/>
  <c r="S4037" i="1"/>
  <c r="AB4037" i="1" s="1"/>
  <c r="P4042" i="1"/>
  <c r="AB4042" i="1" s="1"/>
  <c r="V4044" i="1"/>
  <c r="AB4044" i="1" s="1"/>
  <c r="Z4048" i="1"/>
  <c r="AB4050" i="1"/>
  <c r="M4051" i="1"/>
  <c r="AB4051" i="1" s="1"/>
  <c r="S4053" i="1"/>
  <c r="AB4053" i="1" s="1"/>
  <c r="P4058" i="1"/>
  <c r="AB4058" i="1" s="1"/>
  <c r="V4060" i="1"/>
  <c r="AB4060" i="1" s="1"/>
  <c r="Z4064" i="1"/>
  <c r="M4067" i="1"/>
  <c r="AB4067" i="1" s="1"/>
  <c r="S4069" i="1"/>
  <c r="AB4069" i="1" s="1"/>
  <c r="P4074" i="1"/>
  <c r="AB4074" i="1" s="1"/>
  <c r="V4076" i="1"/>
  <c r="AB4076" i="1" s="1"/>
  <c r="Z4080" i="1"/>
  <c r="AB4082" i="1"/>
  <c r="M4083" i="1"/>
  <c r="AB4083" i="1" s="1"/>
  <c r="S4085" i="1"/>
  <c r="AB4085" i="1" s="1"/>
  <c r="P4090" i="1"/>
  <c r="V4092" i="1"/>
  <c r="AB4092" i="1" s="1"/>
  <c r="Z4096" i="1"/>
  <c r="AB4098" i="1"/>
  <c r="M4099" i="1"/>
  <c r="AB4099" i="1" s="1"/>
  <c r="S4101" i="1"/>
  <c r="AB4101" i="1" s="1"/>
  <c r="P4106" i="1"/>
  <c r="AB4106" i="1" s="1"/>
  <c r="V4108" i="1"/>
  <c r="AB4108" i="1" s="1"/>
  <c r="Z4112" i="1"/>
  <c r="AB4114" i="1"/>
  <c r="M4115" i="1"/>
  <c r="AB4115" i="1" s="1"/>
  <c r="S4117" i="1"/>
  <c r="AB4117" i="1" s="1"/>
  <c r="P4122" i="1"/>
  <c r="AB4122" i="1" s="1"/>
  <c r="V4124" i="1"/>
  <c r="AB4124" i="1" s="1"/>
  <c r="Z4128" i="1"/>
  <c r="M4131" i="1"/>
  <c r="AB4131" i="1" s="1"/>
  <c r="S4133" i="1"/>
  <c r="AB4133" i="1" s="1"/>
  <c r="P4138" i="1"/>
  <c r="AB4138" i="1" s="1"/>
  <c r="V4140" i="1"/>
  <c r="AB4140" i="1" s="1"/>
  <c r="Z4144" i="1"/>
  <c r="AB4146" i="1"/>
  <c r="M4147" i="1"/>
  <c r="AB4147" i="1" s="1"/>
  <c r="S4149" i="1"/>
  <c r="AB4149" i="1" s="1"/>
  <c r="P4154" i="1"/>
  <c r="AB4154" i="1" s="1"/>
  <c r="V4156" i="1"/>
  <c r="AB4156" i="1" s="1"/>
  <c r="Z4160" i="1"/>
  <c r="AB4162" i="1"/>
  <c r="M4163" i="1"/>
  <c r="AB4163" i="1" s="1"/>
  <c r="S4165" i="1"/>
  <c r="AB4165" i="1" s="1"/>
  <c r="P4170" i="1"/>
  <c r="AB4170" i="1" s="1"/>
  <c r="V4172" i="1"/>
  <c r="AB4172" i="1" s="1"/>
  <c r="Z4176" i="1"/>
  <c r="AB4178" i="1"/>
  <c r="M4179" i="1"/>
  <c r="AB4179" i="1" s="1"/>
  <c r="S4181" i="1"/>
  <c r="AB4181" i="1" s="1"/>
  <c r="P4186" i="1"/>
  <c r="AB4186" i="1" s="1"/>
  <c r="V4188" i="1"/>
  <c r="AB4188" i="1" s="1"/>
  <c r="Z4192" i="1"/>
  <c r="M4195" i="1"/>
  <c r="AB4195" i="1" s="1"/>
  <c r="S4197" i="1"/>
  <c r="AB4197" i="1" s="1"/>
  <c r="P4202" i="1"/>
  <c r="AB4202" i="1" s="1"/>
  <c r="V4204" i="1"/>
  <c r="AB4204" i="1" s="1"/>
  <c r="Z4208" i="1"/>
  <c r="AB4210" i="1"/>
  <c r="M4211" i="1"/>
  <c r="AB4211" i="1" s="1"/>
  <c r="S4213" i="1"/>
  <c r="AB4213" i="1" s="1"/>
  <c r="P4218" i="1"/>
  <c r="V4220" i="1"/>
  <c r="AB4220" i="1" s="1"/>
  <c r="Z4224" i="1"/>
  <c r="AB4226" i="1"/>
  <c r="M4227" i="1"/>
  <c r="AB4227" i="1" s="1"/>
  <c r="S4229" i="1"/>
  <c r="AB4229" i="1" s="1"/>
  <c r="P4234" i="1"/>
  <c r="AB4234" i="1" s="1"/>
  <c r="V4236" i="1"/>
  <c r="AB4236" i="1" s="1"/>
  <c r="Z4240" i="1"/>
  <c r="AB4242" i="1"/>
  <c r="M4243" i="1"/>
  <c r="AB4243" i="1" s="1"/>
  <c r="S4245" i="1"/>
  <c r="AB4245" i="1" s="1"/>
  <c r="P4250" i="1"/>
  <c r="AB4250" i="1" s="1"/>
  <c r="V4252" i="1"/>
  <c r="AB4252" i="1" s="1"/>
  <c r="Z4256" i="1"/>
  <c r="M4259" i="1"/>
  <c r="AB4259" i="1" s="1"/>
  <c r="S4261" i="1"/>
  <c r="AB4261" i="1" s="1"/>
  <c r="P4266" i="1"/>
  <c r="AB4266" i="1" s="1"/>
  <c r="V4268" i="1"/>
  <c r="AB4268" i="1" s="1"/>
  <c r="Z4272" i="1"/>
  <c r="AB4274" i="1"/>
  <c r="M4275" i="1"/>
  <c r="AB4275" i="1" s="1"/>
  <c r="S4277" i="1"/>
  <c r="AB4277" i="1" s="1"/>
  <c r="P4282" i="1"/>
  <c r="AB4282" i="1" s="1"/>
  <c r="V4284" i="1"/>
  <c r="AB4284" i="1" s="1"/>
  <c r="Z4288" i="1"/>
  <c r="AB4290" i="1"/>
  <c r="M4291" i="1"/>
  <c r="AB4291" i="1" s="1"/>
  <c r="S4293" i="1"/>
  <c r="AB4293" i="1" s="1"/>
  <c r="P4298" i="1"/>
  <c r="AB4298" i="1" s="1"/>
  <c r="V4300" i="1"/>
  <c r="AB4300" i="1" s="1"/>
  <c r="Z4304" i="1"/>
  <c r="AB4306" i="1"/>
  <c r="M4307" i="1"/>
  <c r="AB4307" i="1" s="1"/>
  <c r="S4309" i="1"/>
  <c r="AB4309" i="1" s="1"/>
  <c r="P4314" i="1"/>
  <c r="V4316" i="1"/>
  <c r="AB4316" i="1" s="1"/>
  <c r="Z4320" i="1"/>
  <c r="AB4320" i="1" s="1"/>
  <c r="AB4322" i="1"/>
  <c r="M4323" i="1"/>
  <c r="AB4323" i="1" s="1"/>
  <c r="S4325" i="1"/>
  <c r="AB4325" i="1" s="1"/>
  <c r="P4330" i="1"/>
  <c r="AB4330" i="1" s="1"/>
  <c r="V4332" i="1"/>
  <c r="AB4332" i="1" s="1"/>
  <c r="Z4336" i="1"/>
  <c r="AB4338" i="1"/>
  <c r="M4339" i="1"/>
  <c r="AB4339" i="1" s="1"/>
  <c r="S4341" i="1"/>
  <c r="AB4341" i="1" s="1"/>
  <c r="P4346" i="1"/>
  <c r="V4348" i="1"/>
  <c r="AB4348" i="1" s="1"/>
  <c r="Z4352" i="1"/>
  <c r="P4357" i="1"/>
  <c r="AB4357" i="1" s="1"/>
  <c r="V4363" i="1"/>
  <c r="AB4363" i="1" s="1"/>
  <c r="P4373" i="1"/>
  <c r="AB4373" i="1" s="1"/>
  <c r="AB4379" i="1"/>
  <c r="V4379" i="1"/>
  <c r="P4389" i="1"/>
  <c r="AB4395" i="1"/>
  <c r="V4395" i="1"/>
  <c r="P4405" i="1"/>
  <c r="V4411" i="1"/>
  <c r="AB4411" i="1" s="1"/>
  <c r="P4421" i="1"/>
  <c r="AB4421" i="1" s="1"/>
  <c r="V4428" i="1"/>
  <c r="AB4433" i="1"/>
  <c r="S4433" i="1"/>
  <c r="AB4440" i="1"/>
  <c r="AB4443" i="1"/>
  <c r="P4454" i="1"/>
  <c r="V4472" i="1"/>
  <c r="AB4472" i="1" s="1"/>
  <c r="S4477" i="1"/>
  <c r="AB4489" i="1"/>
  <c r="AB4494" i="1"/>
  <c r="AB4499" i="1"/>
  <c r="AB4521" i="1"/>
  <c r="AB4526" i="1"/>
  <c r="AB4531" i="1"/>
  <c r="AB4553" i="1"/>
  <c r="AB4558" i="1"/>
  <c r="AB4563" i="1"/>
  <c r="AB4585" i="1"/>
  <c r="AB4590" i="1"/>
  <c r="AB4595" i="1"/>
  <c r="AB4619" i="1"/>
  <c r="AB4643" i="1"/>
  <c r="AB4657" i="1"/>
  <c r="AB4671" i="1"/>
  <c r="Z4340" i="1"/>
  <c r="AB4340" i="1" s="1"/>
  <c r="AB4342" i="1"/>
  <c r="M4343" i="1"/>
  <c r="AB4343" i="1" s="1"/>
  <c r="S4345" i="1"/>
  <c r="P4350" i="1"/>
  <c r="AB4350" i="1" s="1"/>
  <c r="V4352" i="1"/>
  <c r="AB4352" i="1" s="1"/>
  <c r="V4359" i="1"/>
  <c r="AB4362" i="1"/>
  <c r="Z4364" i="1"/>
  <c r="Z4367" i="1"/>
  <c r="V4375" i="1"/>
  <c r="AB4375" i="1" s="1"/>
  <c r="Z4380" i="1"/>
  <c r="Z4383" i="1"/>
  <c r="AB4383" i="1" s="1"/>
  <c r="V4391" i="1"/>
  <c r="AB4391" i="1" s="1"/>
  <c r="AB4394" i="1"/>
  <c r="Z4396" i="1"/>
  <c r="Z4399" i="1"/>
  <c r="AB4399" i="1" s="1"/>
  <c r="V4407" i="1"/>
  <c r="AB4407" i="1" s="1"/>
  <c r="Z4412" i="1"/>
  <c r="Z4415" i="1"/>
  <c r="AB4415" i="1" s="1"/>
  <c r="V4423" i="1"/>
  <c r="AB4423" i="1" s="1"/>
  <c r="P4425" i="1"/>
  <c r="P4426" i="1"/>
  <c r="Z4431" i="1"/>
  <c r="S4436" i="1"/>
  <c r="AB4436" i="1" s="1"/>
  <c r="AB4447" i="1"/>
  <c r="AB4448" i="1"/>
  <c r="AB4452" i="1"/>
  <c r="AB4454" i="1"/>
  <c r="AB4456" i="1"/>
  <c r="M4459" i="1"/>
  <c r="AB4459" i="1" s="1"/>
  <c r="P4470" i="1"/>
  <c r="AB4470" i="1" s="1"/>
  <c r="AB4491" i="1"/>
  <c r="AB4503" i="1"/>
  <c r="AB4523" i="1"/>
  <c r="AB4555" i="1"/>
  <c r="AB4567" i="1"/>
  <c r="AB4587" i="1"/>
  <c r="AB4645" i="1"/>
  <c r="AB4655" i="1"/>
  <c r="AB4453" i="1"/>
  <c r="AB4616" i="1"/>
  <c r="AB4673" i="1"/>
  <c r="M4707" i="1"/>
  <c r="AB4707" i="1" s="1"/>
  <c r="S4712" i="1"/>
  <c r="AB4712" i="1" s="1"/>
  <c r="AB4717" i="1"/>
  <c r="AB4728" i="1"/>
  <c r="S4732" i="1"/>
  <c r="AB4732" i="1" s="1"/>
  <c r="AB4736" i="1"/>
  <c r="Z4755" i="1"/>
  <c r="AB4757" i="1"/>
  <c r="S4757" i="1"/>
  <c r="S4761" i="1"/>
  <c r="AB4830" i="1"/>
  <c r="V4355" i="1"/>
  <c r="AB4355" i="1" s="1"/>
  <c r="Z4359" i="1"/>
  <c r="AB4359" i="1" s="1"/>
  <c r="AB4361" i="1"/>
  <c r="M4362" i="1"/>
  <c r="S4364" i="1"/>
  <c r="AB4364" i="1" s="1"/>
  <c r="P4369" i="1"/>
  <c r="AB4369" i="1" s="1"/>
  <c r="V4371" i="1"/>
  <c r="AB4371" i="1" s="1"/>
  <c r="Z4375" i="1"/>
  <c r="AB4377" i="1"/>
  <c r="M4378" i="1"/>
  <c r="AB4378" i="1" s="1"/>
  <c r="S4380" i="1"/>
  <c r="AB4380" i="1" s="1"/>
  <c r="P4385" i="1"/>
  <c r="AB4385" i="1" s="1"/>
  <c r="V4387" i="1"/>
  <c r="AB4387" i="1" s="1"/>
  <c r="Z4391" i="1"/>
  <c r="AB4393" i="1"/>
  <c r="M4394" i="1"/>
  <c r="S4396" i="1"/>
  <c r="AB4396" i="1" s="1"/>
  <c r="P4401" i="1"/>
  <c r="AB4401" i="1" s="1"/>
  <c r="V4403" i="1"/>
  <c r="AB4403" i="1" s="1"/>
  <c r="Z4407" i="1"/>
  <c r="AB4409" i="1"/>
  <c r="M4410" i="1"/>
  <c r="AB4410" i="1" s="1"/>
  <c r="S4412" i="1"/>
  <c r="AB4412" i="1" s="1"/>
  <c r="P4417" i="1"/>
  <c r="AB4417" i="1" s="1"/>
  <c r="V4419" i="1"/>
  <c r="AB4419" i="1" s="1"/>
  <c r="Z4423" i="1"/>
  <c r="AB4425" i="1"/>
  <c r="M4426" i="1"/>
  <c r="AB4426" i="1" s="1"/>
  <c r="S4428" i="1"/>
  <c r="AB4428" i="1" s="1"/>
  <c r="P4433" i="1"/>
  <c r="V4435" i="1"/>
  <c r="AB4435" i="1" s="1"/>
  <c r="Z4439" i="1"/>
  <c r="AB4441" i="1"/>
  <c r="M4442" i="1"/>
  <c r="AB4442" i="1" s="1"/>
  <c r="S4444" i="1"/>
  <c r="AB4444" i="1" s="1"/>
  <c r="P4449" i="1"/>
  <c r="AB4449" i="1" s="1"/>
  <c r="V4451" i="1"/>
  <c r="AB4451" i="1" s="1"/>
  <c r="Z4455" i="1"/>
  <c r="AB4457" i="1"/>
  <c r="M4458" i="1"/>
  <c r="AB4458" i="1" s="1"/>
  <c r="S4460" i="1"/>
  <c r="AB4460" i="1" s="1"/>
  <c r="P4465" i="1"/>
  <c r="AB4465" i="1" s="1"/>
  <c r="V4467" i="1"/>
  <c r="AB4467" i="1" s="1"/>
  <c r="Z4471" i="1"/>
  <c r="AB4473" i="1"/>
  <c r="M4474" i="1"/>
  <c r="AB4474" i="1" s="1"/>
  <c r="S4476" i="1"/>
  <c r="AB4476" i="1" s="1"/>
  <c r="M4482" i="1"/>
  <c r="AB4482" i="1" s="1"/>
  <c r="S4484" i="1"/>
  <c r="AB4484" i="1" s="1"/>
  <c r="AB4485" i="1"/>
  <c r="Z4487" i="1"/>
  <c r="M4490" i="1"/>
  <c r="AB4490" i="1" s="1"/>
  <c r="S4492" i="1"/>
  <c r="AB4492" i="1" s="1"/>
  <c r="Z4495" i="1"/>
  <c r="M4498" i="1"/>
  <c r="AB4498" i="1" s="1"/>
  <c r="AB4500" i="1"/>
  <c r="S4500" i="1"/>
  <c r="Z4503" i="1"/>
  <c r="M4506" i="1"/>
  <c r="AB4506" i="1" s="1"/>
  <c r="S4508" i="1"/>
  <c r="AB4508" i="1" s="1"/>
  <c r="Z4511" i="1"/>
  <c r="M4514" i="1"/>
  <c r="AB4514" i="1" s="1"/>
  <c r="S4516" i="1"/>
  <c r="AB4516" i="1" s="1"/>
  <c r="AB4517" i="1"/>
  <c r="Z4519" i="1"/>
  <c r="M4522" i="1"/>
  <c r="AB4522" i="1" s="1"/>
  <c r="S4524" i="1"/>
  <c r="AB4524" i="1" s="1"/>
  <c r="Z4527" i="1"/>
  <c r="M4530" i="1"/>
  <c r="AB4530" i="1" s="1"/>
  <c r="AB4532" i="1"/>
  <c r="S4532" i="1"/>
  <c r="Z4535" i="1"/>
  <c r="M4538" i="1"/>
  <c r="AB4538" i="1" s="1"/>
  <c r="S4540" i="1"/>
  <c r="AB4540" i="1" s="1"/>
  <c r="Z4543" i="1"/>
  <c r="M4546" i="1"/>
  <c r="AB4546" i="1" s="1"/>
  <c r="S4548" i="1"/>
  <c r="AB4548" i="1" s="1"/>
  <c r="AB4549" i="1"/>
  <c r="Z4551" i="1"/>
  <c r="M4554" i="1"/>
  <c r="AB4554" i="1" s="1"/>
  <c r="S4556" i="1"/>
  <c r="AB4556" i="1" s="1"/>
  <c r="Z4559" i="1"/>
  <c r="M4562" i="1"/>
  <c r="AB4562" i="1" s="1"/>
  <c r="AB4564" i="1"/>
  <c r="S4564" i="1"/>
  <c r="Z4567" i="1"/>
  <c r="M4570" i="1"/>
  <c r="AB4570" i="1" s="1"/>
  <c r="AB4572" i="1"/>
  <c r="S4572" i="1"/>
  <c r="Z4575" i="1"/>
  <c r="M4578" i="1"/>
  <c r="AB4578" i="1" s="1"/>
  <c r="S4580" i="1"/>
  <c r="AB4580" i="1" s="1"/>
  <c r="AB4581" i="1"/>
  <c r="Z4583" i="1"/>
  <c r="M4586" i="1"/>
  <c r="AB4586" i="1" s="1"/>
  <c r="S4588" i="1"/>
  <c r="AB4588" i="1" s="1"/>
  <c r="Z4591" i="1"/>
  <c r="M4594" i="1"/>
  <c r="AB4594" i="1" s="1"/>
  <c r="AB4596" i="1"/>
  <c r="S4596" i="1"/>
  <c r="Z4599" i="1"/>
  <c r="M4602" i="1"/>
  <c r="AB4602" i="1" s="1"/>
  <c r="S4604" i="1"/>
  <c r="AB4604" i="1" s="1"/>
  <c r="Z4607" i="1"/>
  <c r="M4610" i="1"/>
  <c r="V4613" i="1"/>
  <c r="AB4618" i="1"/>
  <c r="S4618" i="1"/>
  <c r="AB4625" i="1"/>
  <c r="Z4629" i="1"/>
  <c r="AB4632" i="1"/>
  <c r="V4644" i="1"/>
  <c r="AB4644" i="1" s="1"/>
  <c r="M4648" i="1"/>
  <c r="M4651" i="1"/>
  <c r="AB4651" i="1" s="1"/>
  <c r="P4658" i="1"/>
  <c r="P4659" i="1"/>
  <c r="AB4663" i="1"/>
  <c r="Z4664" i="1"/>
  <c r="S4669" i="1"/>
  <c r="AB4669" i="1" s="1"/>
  <c r="AB4675" i="1"/>
  <c r="V4677" i="1"/>
  <c r="S4682" i="1"/>
  <c r="AB4686" i="1"/>
  <c r="AB4689" i="1"/>
  <c r="Z4693" i="1"/>
  <c r="AB4696" i="1"/>
  <c r="S4716" i="1"/>
  <c r="AB4720" i="1"/>
  <c r="Z4739" i="1"/>
  <c r="S4741" i="1"/>
  <c r="AB4741" i="1" s="1"/>
  <c r="S4745" i="1"/>
  <c r="M4755" i="1"/>
  <c r="AB4755" i="1" s="1"/>
  <c r="S4760" i="1"/>
  <c r="AB4760" i="1" s="1"/>
  <c r="AB4800" i="1"/>
  <c r="AB4823" i="1"/>
  <c r="Z4427" i="1"/>
  <c r="AB4427" i="1" s="1"/>
  <c r="AB4429" i="1"/>
  <c r="M4430" i="1"/>
  <c r="AB4430" i="1" s="1"/>
  <c r="S4432" i="1"/>
  <c r="AB4432" i="1" s="1"/>
  <c r="P4437" i="1"/>
  <c r="AB4437" i="1" s="1"/>
  <c r="V4439" i="1"/>
  <c r="AB4439" i="1" s="1"/>
  <c r="Z4443" i="1"/>
  <c r="AB4445" i="1"/>
  <c r="M4446" i="1"/>
  <c r="AB4446" i="1" s="1"/>
  <c r="S4448" i="1"/>
  <c r="P4453" i="1"/>
  <c r="V4455" i="1"/>
  <c r="AB4455" i="1" s="1"/>
  <c r="Z4459" i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V4487" i="1"/>
  <c r="AB4487" i="1" s="1"/>
  <c r="P4493" i="1"/>
  <c r="AB4493" i="1" s="1"/>
  <c r="V4495" i="1"/>
  <c r="AB4495" i="1" s="1"/>
  <c r="P4501" i="1"/>
  <c r="AB4501" i="1" s="1"/>
  <c r="V4503" i="1"/>
  <c r="P4509" i="1"/>
  <c r="AB4509" i="1" s="1"/>
  <c r="V4511" i="1"/>
  <c r="AB4511" i="1" s="1"/>
  <c r="P4517" i="1"/>
  <c r="V4519" i="1"/>
  <c r="AB4519" i="1" s="1"/>
  <c r="P4525" i="1"/>
  <c r="AB4525" i="1" s="1"/>
  <c r="V4527" i="1"/>
  <c r="AB4527" i="1" s="1"/>
  <c r="P4533" i="1"/>
  <c r="AB4533" i="1" s="1"/>
  <c r="V4535" i="1"/>
  <c r="AB4535" i="1" s="1"/>
  <c r="P4541" i="1"/>
  <c r="AB4541" i="1" s="1"/>
  <c r="V4543" i="1"/>
  <c r="AB4543" i="1" s="1"/>
  <c r="P4549" i="1"/>
  <c r="V4551" i="1"/>
  <c r="AB4551" i="1" s="1"/>
  <c r="P4557" i="1"/>
  <c r="AB4557" i="1" s="1"/>
  <c r="V4559" i="1"/>
  <c r="AB4559" i="1" s="1"/>
  <c r="P4565" i="1"/>
  <c r="AB4565" i="1" s="1"/>
  <c r="V4567" i="1"/>
  <c r="P4573" i="1"/>
  <c r="AB4573" i="1" s="1"/>
  <c r="V4575" i="1"/>
  <c r="AB4575" i="1" s="1"/>
  <c r="P4581" i="1"/>
  <c r="V4583" i="1"/>
  <c r="AB4583" i="1" s="1"/>
  <c r="P4589" i="1"/>
  <c r="AB4589" i="1" s="1"/>
  <c r="V4591" i="1"/>
  <c r="AB4591" i="1" s="1"/>
  <c r="P4597" i="1"/>
  <c r="AB4597" i="1" s="1"/>
  <c r="V4599" i="1"/>
  <c r="AB4599" i="1" s="1"/>
  <c r="P4605" i="1"/>
  <c r="AB4605" i="1" s="1"/>
  <c r="V4607" i="1"/>
  <c r="AB4607" i="1" s="1"/>
  <c r="AB4610" i="1"/>
  <c r="P4611" i="1"/>
  <c r="Z4616" i="1"/>
  <c r="S4621" i="1"/>
  <c r="AB4621" i="1" s="1"/>
  <c r="AB4627" i="1"/>
  <c r="V4629" i="1"/>
  <c r="S4634" i="1"/>
  <c r="AB4641" i="1"/>
  <c r="Z4645" i="1"/>
  <c r="AB4648" i="1"/>
  <c r="V4660" i="1"/>
  <c r="AB4660" i="1" s="1"/>
  <c r="M4664" i="1"/>
  <c r="AB4664" i="1" s="1"/>
  <c r="M4667" i="1"/>
  <c r="AB4667" i="1" s="1"/>
  <c r="P4674" i="1"/>
  <c r="P4675" i="1"/>
  <c r="Z4680" i="1"/>
  <c r="AB4680" i="1" s="1"/>
  <c r="AB4685" i="1"/>
  <c r="S4685" i="1"/>
  <c r="V4693" i="1"/>
  <c r="AB4698" i="1"/>
  <c r="S4698" i="1"/>
  <c r="AB4704" i="1"/>
  <c r="Z4723" i="1"/>
  <c r="AB4723" i="1" s="1"/>
  <c r="S4725" i="1"/>
  <c r="AB4725" i="1" s="1"/>
  <c r="AB4729" i="1"/>
  <c r="S4729" i="1"/>
  <c r="M4739" i="1"/>
  <c r="AB4739" i="1" s="1"/>
  <c r="S4744" i="1"/>
  <c r="AB4744" i="1" s="1"/>
  <c r="AB4749" i="1"/>
  <c r="AB4772" i="1"/>
  <c r="AB4777" i="1"/>
  <c r="AB4806" i="1"/>
  <c r="AB4812" i="1"/>
  <c r="AB4813" i="1"/>
  <c r="AB4829" i="1"/>
  <c r="AB4838" i="1"/>
  <c r="AB4845" i="1"/>
  <c r="AB4853" i="1"/>
  <c r="AB4874" i="1"/>
  <c r="M4611" i="1"/>
  <c r="AB4611" i="1" s="1"/>
  <c r="S4613" i="1"/>
  <c r="AB4613" i="1" s="1"/>
  <c r="P4618" i="1"/>
  <c r="V4620" i="1"/>
  <c r="AB4620" i="1" s="1"/>
  <c r="Z4624" i="1"/>
  <c r="AB4626" i="1"/>
  <c r="M4627" i="1"/>
  <c r="S4629" i="1"/>
  <c r="AB4629" i="1" s="1"/>
  <c r="P4634" i="1"/>
  <c r="AB4634" i="1" s="1"/>
  <c r="V4636" i="1"/>
  <c r="AB4636" i="1" s="1"/>
  <c r="Z4640" i="1"/>
  <c r="AB4642" i="1"/>
  <c r="M4643" i="1"/>
  <c r="S4645" i="1"/>
  <c r="P4650" i="1"/>
  <c r="AB4650" i="1" s="1"/>
  <c r="V4652" i="1"/>
  <c r="AB4652" i="1" s="1"/>
  <c r="Z4656" i="1"/>
  <c r="AB4658" i="1"/>
  <c r="M4659" i="1"/>
  <c r="AB4659" i="1" s="1"/>
  <c r="S4661" i="1"/>
  <c r="AB4661" i="1" s="1"/>
  <c r="P4666" i="1"/>
  <c r="AB4666" i="1" s="1"/>
  <c r="V4668" i="1"/>
  <c r="AB4668" i="1" s="1"/>
  <c r="Z4672" i="1"/>
  <c r="AB4672" i="1" s="1"/>
  <c r="AB4674" i="1"/>
  <c r="M4675" i="1"/>
  <c r="S4677" i="1"/>
  <c r="AB4677" i="1" s="1"/>
  <c r="P4682" i="1"/>
  <c r="AB4682" i="1" s="1"/>
  <c r="V4684" i="1"/>
  <c r="AB4684" i="1" s="1"/>
  <c r="Z4688" i="1"/>
  <c r="AB4690" i="1"/>
  <c r="M4691" i="1"/>
  <c r="AB4691" i="1" s="1"/>
  <c r="S4693" i="1"/>
  <c r="AB4693" i="1" s="1"/>
  <c r="P4698" i="1"/>
  <c r="V4700" i="1"/>
  <c r="AB4700" i="1" s="1"/>
  <c r="Z4708" i="1"/>
  <c r="Z4711" i="1"/>
  <c r="V4719" i="1"/>
  <c r="AB4719" i="1" s="1"/>
  <c r="AB4722" i="1"/>
  <c r="Z4724" i="1"/>
  <c r="Z4727" i="1"/>
  <c r="V4735" i="1"/>
  <c r="AB4735" i="1" s="1"/>
  <c r="Z4740" i="1"/>
  <c r="Z4743" i="1"/>
  <c r="V4751" i="1"/>
  <c r="Z4756" i="1"/>
  <c r="Z4759" i="1"/>
  <c r="AB4768" i="1"/>
  <c r="AB4771" i="1"/>
  <c r="M4774" i="1"/>
  <c r="AB4774" i="1" s="1"/>
  <c r="S4776" i="1"/>
  <c r="AB4782" i="1"/>
  <c r="M4791" i="1"/>
  <c r="M4794" i="1"/>
  <c r="AB4794" i="1" s="1"/>
  <c r="P4798" i="1"/>
  <c r="P4801" i="1"/>
  <c r="P4802" i="1"/>
  <c r="AB4804" i="1"/>
  <c r="AB4836" i="1"/>
  <c r="Z4612" i="1"/>
  <c r="AB4612" i="1" s="1"/>
  <c r="AB4614" i="1"/>
  <c r="M4615" i="1"/>
  <c r="AB4615" i="1" s="1"/>
  <c r="S4617" i="1"/>
  <c r="AB4617" i="1" s="1"/>
  <c r="P4622" i="1"/>
  <c r="AB4622" i="1" s="1"/>
  <c r="V4624" i="1"/>
  <c r="AB4624" i="1" s="1"/>
  <c r="Z4628" i="1"/>
  <c r="AB4628" i="1" s="1"/>
  <c r="AB4630" i="1"/>
  <c r="M4631" i="1"/>
  <c r="AB4631" i="1" s="1"/>
  <c r="S4633" i="1"/>
  <c r="AB4633" i="1" s="1"/>
  <c r="P4638" i="1"/>
  <c r="AB4638" i="1" s="1"/>
  <c r="V4640" i="1"/>
  <c r="AB4640" i="1" s="1"/>
  <c r="Z4644" i="1"/>
  <c r="AB4646" i="1"/>
  <c r="M4647" i="1"/>
  <c r="AB4647" i="1" s="1"/>
  <c r="S4649" i="1"/>
  <c r="AB4649" i="1" s="1"/>
  <c r="P4654" i="1"/>
  <c r="AB4654" i="1" s="1"/>
  <c r="V4656" i="1"/>
  <c r="AB4656" i="1" s="1"/>
  <c r="Z4660" i="1"/>
  <c r="AB4662" i="1"/>
  <c r="M4663" i="1"/>
  <c r="S4665" i="1"/>
  <c r="AB4665" i="1" s="1"/>
  <c r="P4670" i="1"/>
  <c r="AB4670" i="1" s="1"/>
  <c r="V4672" i="1"/>
  <c r="Z4676" i="1"/>
  <c r="AB4676" i="1" s="1"/>
  <c r="AB4678" i="1"/>
  <c r="M4679" i="1"/>
  <c r="AB4679" i="1" s="1"/>
  <c r="S4681" i="1"/>
  <c r="AB4681" i="1" s="1"/>
  <c r="P4686" i="1"/>
  <c r="V4688" i="1"/>
  <c r="AB4688" i="1" s="1"/>
  <c r="Z4692" i="1"/>
  <c r="AB4692" i="1" s="1"/>
  <c r="AB4694" i="1"/>
  <c r="M4695" i="1"/>
  <c r="AB4695" i="1" s="1"/>
  <c r="S4697" i="1"/>
  <c r="AB4697" i="1" s="1"/>
  <c r="P4702" i="1"/>
  <c r="AB4702" i="1" s="1"/>
  <c r="P4705" i="1"/>
  <c r="P4706" i="1"/>
  <c r="V4708" i="1"/>
  <c r="M4710" i="1"/>
  <c r="AB4710" i="1" s="1"/>
  <c r="M4711" i="1"/>
  <c r="AB4711" i="1" s="1"/>
  <c r="M4714" i="1"/>
  <c r="AB4714" i="1" s="1"/>
  <c r="AB4716" i="1"/>
  <c r="P4721" i="1"/>
  <c r="P4722" i="1"/>
  <c r="V4724" i="1"/>
  <c r="M4726" i="1"/>
  <c r="AB4726" i="1" s="1"/>
  <c r="M4727" i="1"/>
  <c r="AB4727" i="1" s="1"/>
  <c r="M4730" i="1"/>
  <c r="AB4730" i="1" s="1"/>
  <c r="P4737" i="1"/>
  <c r="AB4737" i="1" s="1"/>
  <c r="P4738" i="1"/>
  <c r="V4740" i="1"/>
  <c r="M4742" i="1"/>
  <c r="AB4742" i="1" s="1"/>
  <c r="M4743" i="1"/>
  <c r="AB4743" i="1" s="1"/>
  <c r="M4746" i="1"/>
  <c r="AB4746" i="1" s="1"/>
  <c r="AB4748" i="1"/>
  <c r="P4753" i="1"/>
  <c r="P4754" i="1"/>
  <c r="AB4754" i="1" s="1"/>
  <c r="V4756" i="1"/>
  <c r="M4758" i="1"/>
  <c r="AB4758" i="1" s="1"/>
  <c r="M4759" i="1"/>
  <c r="AB4759" i="1" s="1"/>
  <c r="M4762" i="1"/>
  <c r="AB4762" i="1" s="1"/>
  <c r="AB4764" i="1"/>
  <c r="AB4765" i="1"/>
  <c r="V4772" i="1"/>
  <c r="AB4776" i="1"/>
  <c r="M4778" i="1"/>
  <c r="AB4778" i="1" s="1"/>
  <c r="AB4780" i="1"/>
  <c r="AB4781" i="1"/>
  <c r="AB4784" i="1"/>
  <c r="V4788" i="1"/>
  <c r="AB4789" i="1"/>
  <c r="M4790" i="1"/>
  <c r="AB4790" i="1" s="1"/>
  <c r="AB4791" i="1"/>
  <c r="AB4798" i="1"/>
  <c r="M4807" i="1"/>
  <c r="AB4807" i="1" s="1"/>
  <c r="M4810" i="1"/>
  <c r="AB4810" i="1" s="1"/>
  <c r="P4814" i="1"/>
  <c r="AB4814" i="1" s="1"/>
  <c r="P4830" i="1"/>
  <c r="P4846" i="1"/>
  <c r="AB4846" i="1" s="1"/>
  <c r="AB4854" i="1"/>
  <c r="AB4787" i="1"/>
  <c r="AB4803" i="1"/>
  <c r="AB4819" i="1"/>
  <c r="AB4835" i="1"/>
  <c r="AB4859" i="1"/>
  <c r="AB4867" i="1"/>
  <c r="AB4875" i="1"/>
  <c r="AB4877" i="1"/>
  <c r="AB4705" i="1"/>
  <c r="M4706" i="1"/>
  <c r="AB4706" i="1" s="1"/>
  <c r="S4708" i="1"/>
  <c r="AB4708" i="1" s="1"/>
  <c r="P4713" i="1"/>
  <c r="AB4713" i="1" s="1"/>
  <c r="V4715" i="1"/>
  <c r="AB4715" i="1" s="1"/>
  <c r="Z4719" i="1"/>
  <c r="AB4721" i="1"/>
  <c r="M4722" i="1"/>
  <c r="S4724" i="1"/>
  <c r="AB4724" i="1" s="1"/>
  <c r="P4729" i="1"/>
  <c r="V4731" i="1"/>
  <c r="AB4731" i="1" s="1"/>
  <c r="Z4735" i="1"/>
  <c r="M4738" i="1"/>
  <c r="AB4738" i="1" s="1"/>
  <c r="S4740" i="1"/>
  <c r="AB4740" i="1" s="1"/>
  <c r="P4745" i="1"/>
  <c r="AB4745" i="1" s="1"/>
  <c r="V4747" i="1"/>
  <c r="AB4747" i="1" s="1"/>
  <c r="Z4751" i="1"/>
  <c r="AB4751" i="1" s="1"/>
  <c r="AB4753" i="1"/>
  <c r="M4754" i="1"/>
  <c r="S4756" i="1"/>
  <c r="AB4756" i="1" s="1"/>
  <c r="P4761" i="1"/>
  <c r="AB4761" i="1" s="1"/>
  <c r="V4767" i="1"/>
  <c r="AB4767" i="1" s="1"/>
  <c r="Z4772" i="1"/>
  <c r="Z4775" i="1"/>
  <c r="AB4775" i="1" s="1"/>
  <c r="V4783" i="1"/>
  <c r="AB4783" i="1" s="1"/>
  <c r="Z4788" i="1"/>
  <c r="Z4791" i="1"/>
  <c r="V4799" i="1"/>
  <c r="AB4799" i="1" s="1"/>
  <c r="Z4804" i="1"/>
  <c r="Z4807" i="1"/>
  <c r="V4815" i="1"/>
  <c r="AB4815" i="1" s="1"/>
  <c r="Z4820" i="1"/>
  <c r="Z4823" i="1"/>
  <c r="V4831" i="1"/>
  <c r="AB4831" i="1" s="1"/>
  <c r="Z4836" i="1"/>
  <c r="Z4839" i="1"/>
  <c r="V4847" i="1"/>
  <c r="AB4847" i="1" s="1"/>
  <c r="V4848" i="1"/>
  <c r="AB4848" i="1" s="1"/>
  <c r="AB4851" i="1"/>
  <c r="Z4854" i="1"/>
  <c r="AB4857" i="1"/>
  <c r="AB4861" i="1"/>
  <c r="V4863" i="1"/>
  <c r="AB4863" i="1" s="1"/>
  <c r="AB4870" i="1"/>
  <c r="AB4907" i="1"/>
  <c r="P4817" i="1"/>
  <c r="P4818" i="1"/>
  <c r="V4820" i="1"/>
  <c r="M4822" i="1"/>
  <c r="AB4822" i="1" s="1"/>
  <c r="M4823" i="1"/>
  <c r="M4826" i="1"/>
  <c r="AB4826" i="1" s="1"/>
  <c r="AB4828" i="1"/>
  <c r="P4833" i="1"/>
  <c r="AB4833" i="1" s="1"/>
  <c r="P4834" i="1"/>
  <c r="V4836" i="1"/>
  <c r="M4838" i="1"/>
  <c r="M4839" i="1"/>
  <c r="AB4839" i="1" s="1"/>
  <c r="M4842" i="1"/>
  <c r="AB4842" i="1" s="1"/>
  <c r="AB4844" i="1"/>
  <c r="AB4881" i="1"/>
  <c r="AB4852" i="1"/>
  <c r="AB4868" i="1"/>
  <c r="AB4872" i="1"/>
  <c r="AB4897" i="1"/>
  <c r="AB4919" i="1"/>
  <c r="V4763" i="1"/>
  <c r="AB4763" i="1" s="1"/>
  <c r="Z4767" i="1"/>
  <c r="AB4769" i="1"/>
  <c r="M4770" i="1"/>
  <c r="AB4770" i="1" s="1"/>
  <c r="S4772" i="1"/>
  <c r="P4777" i="1"/>
  <c r="V4779" i="1"/>
  <c r="AB4779" i="1" s="1"/>
  <c r="Z4783" i="1"/>
  <c r="AB4785" i="1"/>
  <c r="M4786" i="1"/>
  <c r="AB4786" i="1" s="1"/>
  <c r="S4788" i="1"/>
  <c r="AB4788" i="1" s="1"/>
  <c r="P4793" i="1"/>
  <c r="AB4793" i="1" s="1"/>
  <c r="V4795" i="1"/>
  <c r="AB4795" i="1" s="1"/>
  <c r="Z4799" i="1"/>
  <c r="AB4801" i="1"/>
  <c r="M4802" i="1"/>
  <c r="AB4802" i="1" s="1"/>
  <c r="S4804" i="1"/>
  <c r="P4809" i="1"/>
  <c r="AB4809" i="1" s="1"/>
  <c r="V4811" i="1"/>
  <c r="AB4811" i="1" s="1"/>
  <c r="Z4815" i="1"/>
  <c r="AB4817" i="1"/>
  <c r="M4818" i="1"/>
  <c r="AB4818" i="1" s="1"/>
  <c r="S4820" i="1"/>
  <c r="AB4820" i="1" s="1"/>
  <c r="P4825" i="1"/>
  <c r="AB4825" i="1" s="1"/>
  <c r="V4827" i="1"/>
  <c r="AB4827" i="1" s="1"/>
  <c r="Z4831" i="1"/>
  <c r="M4834" i="1"/>
  <c r="AB4834" i="1" s="1"/>
  <c r="S4836" i="1"/>
  <c r="P4841" i="1"/>
  <c r="AB4841" i="1" s="1"/>
  <c r="V4843" i="1"/>
  <c r="AB4843" i="1" s="1"/>
  <c r="Z4847" i="1"/>
  <c r="AB4849" i="1"/>
  <c r="M4850" i="1"/>
  <c r="AB4850" i="1" s="1"/>
  <c r="P4860" i="1"/>
  <c r="AB4860" i="1" s="1"/>
  <c r="AB4866" i="1"/>
  <c r="V4866" i="1"/>
  <c r="V4879" i="1"/>
  <c r="AB4879" i="1" s="1"/>
  <c r="AB4909" i="1"/>
  <c r="P4884" i="1"/>
  <c r="P4885" i="1"/>
  <c r="V4887" i="1"/>
  <c r="M4889" i="1"/>
  <c r="AB4889" i="1" s="1"/>
  <c r="M4890" i="1"/>
  <c r="AB4890" i="1" s="1"/>
  <c r="M4893" i="1"/>
  <c r="AB4893" i="1" s="1"/>
  <c r="AB4895" i="1"/>
  <c r="P4900" i="1"/>
  <c r="AB4900" i="1" s="1"/>
  <c r="P4901" i="1"/>
  <c r="V4903" i="1"/>
  <c r="AB4911" i="1"/>
  <c r="AB4981" i="1"/>
  <c r="AB4876" i="1"/>
  <c r="AB4888" i="1"/>
  <c r="AB4896" i="1"/>
  <c r="AB4904" i="1"/>
  <c r="AB4913" i="1"/>
  <c r="AB4947" i="1"/>
  <c r="P4856" i="1"/>
  <c r="AB4856" i="1" s="1"/>
  <c r="V4858" i="1"/>
  <c r="AB4858" i="1" s="1"/>
  <c r="Z4862" i="1"/>
  <c r="AB4862" i="1" s="1"/>
  <c r="AB4864" i="1"/>
  <c r="M4865" i="1"/>
  <c r="AB4865" i="1" s="1"/>
  <c r="S4867" i="1"/>
  <c r="P4872" i="1"/>
  <c r="V4874" i="1"/>
  <c r="Z4878" i="1"/>
  <c r="AB4878" i="1" s="1"/>
  <c r="AB4880" i="1"/>
  <c r="M4881" i="1"/>
  <c r="V4886" i="1"/>
  <c r="AB4886" i="1" s="1"/>
  <c r="P4896" i="1"/>
  <c r="V4902" i="1"/>
  <c r="AB4902" i="1" s="1"/>
  <c r="P4912" i="1"/>
  <c r="AB4912" i="1" s="1"/>
  <c r="AB4917" i="1"/>
  <c r="AB4926" i="1"/>
  <c r="Z4927" i="1"/>
  <c r="AB4927" i="1" s="1"/>
  <c r="AB4940" i="1"/>
  <c r="AB4928" i="1"/>
  <c r="AB4965" i="1"/>
  <c r="Z4882" i="1"/>
  <c r="AB4882" i="1" s="1"/>
  <c r="AB4884" i="1"/>
  <c r="M4885" i="1"/>
  <c r="AB4885" i="1" s="1"/>
  <c r="S4887" i="1"/>
  <c r="AB4887" i="1" s="1"/>
  <c r="P4892" i="1"/>
  <c r="AB4892" i="1" s="1"/>
  <c r="V4894" i="1"/>
  <c r="AB4894" i="1" s="1"/>
  <c r="Z4898" i="1"/>
  <c r="AB4898" i="1" s="1"/>
  <c r="M4901" i="1"/>
  <c r="AB4901" i="1" s="1"/>
  <c r="S4903" i="1"/>
  <c r="AB4903" i="1" s="1"/>
  <c r="P4908" i="1"/>
  <c r="AB4908" i="1" s="1"/>
  <c r="V4910" i="1"/>
  <c r="AB4910" i="1" s="1"/>
  <c r="Z4914" i="1"/>
  <c r="AB4914" i="1" s="1"/>
  <c r="Z4915" i="1"/>
  <c r="AB4915" i="1" s="1"/>
  <c r="M4918" i="1"/>
  <c r="AB4918" i="1" s="1"/>
  <c r="V4919" i="1"/>
  <c r="S4924" i="1"/>
  <c r="AB4924" i="1" s="1"/>
  <c r="AB4925" i="1"/>
  <c r="P4929" i="1"/>
  <c r="AB4929" i="1" s="1"/>
  <c r="Z4931" i="1"/>
  <c r="M4934" i="1"/>
  <c r="AB4934" i="1" s="1"/>
  <c r="V4935" i="1"/>
  <c r="AB4935" i="1" s="1"/>
  <c r="P4938" i="1"/>
  <c r="S4948" i="1"/>
  <c r="AB4948" i="1" s="1"/>
  <c r="AB4949" i="1"/>
  <c r="Z4951" i="1"/>
  <c r="AB4953" i="1"/>
  <c r="AB4957" i="1"/>
  <c r="M4930" i="1"/>
  <c r="AB4930" i="1" s="1"/>
  <c r="V4931" i="1"/>
  <c r="AB4931" i="1" s="1"/>
  <c r="S4936" i="1"/>
  <c r="AB4936" i="1" s="1"/>
  <c r="AB4938" i="1"/>
  <c r="V4939" i="1"/>
  <c r="AB4939" i="1" s="1"/>
  <c r="Z4943" i="1"/>
  <c r="AB4943" i="1" s="1"/>
  <c r="M4946" i="1"/>
  <c r="AB4946" i="1" s="1"/>
  <c r="AB4956" i="1"/>
  <c r="AB4937" i="1"/>
  <c r="AB4944" i="1"/>
  <c r="AB4951" i="1"/>
  <c r="AB4969" i="1"/>
  <c r="AB4987" i="1"/>
  <c r="AB5001" i="1"/>
  <c r="Z4939" i="1"/>
  <c r="AB4941" i="1"/>
  <c r="M4942" i="1"/>
  <c r="AB4942" i="1" s="1"/>
  <c r="P4945" i="1"/>
  <c r="AB4945" i="1" s="1"/>
  <c r="V4947" i="1"/>
  <c r="AB4954" i="1"/>
  <c r="P4955" i="1"/>
  <c r="M4960" i="1"/>
  <c r="AB4960" i="1" s="1"/>
  <c r="P4971" i="1"/>
  <c r="AB4992" i="1"/>
  <c r="M4955" i="1"/>
  <c r="AB4955" i="1" s="1"/>
  <c r="S4957" i="1"/>
  <c r="P4962" i="1"/>
  <c r="V4964" i="1"/>
  <c r="AB4964" i="1" s="1"/>
  <c r="Z4968" i="1"/>
  <c r="AB4968" i="1" s="1"/>
  <c r="M4971" i="1"/>
  <c r="AB4971" i="1" s="1"/>
  <c r="S4973" i="1"/>
  <c r="AB4973" i="1" s="1"/>
  <c r="M4976" i="1"/>
  <c r="AB4976" i="1" s="1"/>
  <c r="V4977" i="1"/>
  <c r="AB4977" i="1" s="1"/>
  <c r="S4982" i="1"/>
  <c r="AB4982" i="1" s="1"/>
  <c r="AB4983" i="1"/>
  <c r="P4987" i="1"/>
  <c r="M4992" i="1"/>
  <c r="V4993" i="1"/>
  <c r="AB4993" i="1" s="1"/>
  <c r="AB4999" i="1"/>
  <c r="Z4956" i="1"/>
  <c r="AB4958" i="1"/>
  <c r="M4959" i="1"/>
  <c r="AB4959" i="1" s="1"/>
  <c r="S4961" i="1"/>
  <c r="AB4961" i="1" s="1"/>
  <c r="P4966" i="1"/>
  <c r="AB4966" i="1" s="1"/>
  <c r="V4968" i="1"/>
  <c r="Z4972" i="1"/>
  <c r="AB4974" i="1"/>
  <c r="AB4978" i="1"/>
  <c r="AB4994" i="1"/>
  <c r="AB4996" i="1"/>
  <c r="V4956" i="1"/>
  <c r="Z4960" i="1"/>
  <c r="AB4962" i="1"/>
  <c r="M4963" i="1"/>
  <c r="AB4963" i="1" s="1"/>
  <c r="S4965" i="1"/>
  <c r="P4970" i="1"/>
  <c r="AB4970" i="1" s="1"/>
  <c r="V4972" i="1"/>
  <c r="AB4972" i="1" s="1"/>
  <c r="AB4975" i="1"/>
  <c r="P4979" i="1"/>
  <c r="AB4979" i="1" s="1"/>
  <c r="Z4981" i="1"/>
  <c r="M4984" i="1"/>
  <c r="AB4984" i="1" s="1"/>
  <c r="V4985" i="1"/>
  <c r="AB4985" i="1" s="1"/>
  <c r="AB4990" i="1"/>
  <c r="S4990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<sst xmlns="http://schemas.openxmlformats.org/spreadsheetml/2006/main" count="33" uniqueCount="20">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</sst>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4.2026%20ABRIL\LIVRO%20FINANCEIRO%20ABRIL_2026\13.2_PCF_em_EXCEL_04_2026.xlsx" TargetMode="External"/><Relationship Id="rId1" Type="http://schemas.openxmlformats.org/officeDocument/2006/relationships/externalLinkPath" Target="/SES/PLANILHA%20FINANCEIRA/PLANILHA%20FINANCEIRA%202026/04.2026%20ABRIL/LIVRO%20FINANCEIRO%20ABRIL_2026/13.2_PCF_em_EXCEL_04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04/2026</v>
          </cell>
          <cell r="I12" t="str">
            <v>0,00</v>
          </cell>
          <cell r="J12">
            <v>316.94</v>
          </cell>
          <cell r="K12">
            <v>0</v>
          </cell>
          <cell r="L12">
            <v>217.36009999999999</v>
          </cell>
          <cell r="M12">
            <v>2.73</v>
          </cell>
          <cell r="P12">
            <v>0</v>
          </cell>
          <cell r="S12">
            <v>0</v>
          </cell>
          <cell r="U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UPA CAXANGÁ - CG Nº 007/2022</v>
          </cell>
          <cell r="E13" t="str">
            <v>ADRIANA DE SENA SALES DE MELO SANTOS</v>
          </cell>
          <cell r="F13" t="str">
            <v>2 - Outros Profissionais da Saúde</v>
          </cell>
          <cell r="G13" t="str">
            <v>2235-05</v>
          </cell>
          <cell r="H13" t="str">
            <v>04/2026</v>
          </cell>
          <cell r="I13" t="str">
            <v>0,00</v>
          </cell>
          <cell r="J13">
            <v>328.48</v>
          </cell>
          <cell r="K13">
            <v>0</v>
          </cell>
          <cell r="L13">
            <v>217.36009999999999</v>
          </cell>
          <cell r="M13">
            <v>3.59</v>
          </cell>
          <cell r="P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1924.07</v>
          </cell>
          <cell r="AB13" t="str">
            <v>Abono assistencial financeiro – complemento Piso da Enfermagem</v>
          </cell>
        </row>
        <row r="14">
          <cell r="C14" t="str">
            <v>UPA CAXANGÁ - CG Nº 007/2022</v>
          </cell>
          <cell r="E14" t="str">
            <v>ADRIANA GOMES FARIAS</v>
          </cell>
          <cell r="F14" t="str">
            <v>2 - Outros Profissionais da Saúde</v>
          </cell>
          <cell r="G14" t="str">
            <v>3222-05</v>
          </cell>
          <cell r="H14" t="str">
            <v>04/2026</v>
          </cell>
          <cell r="I14" t="str">
            <v>0,00</v>
          </cell>
          <cell r="J14">
            <v>191.9</v>
          </cell>
          <cell r="K14">
            <v>0</v>
          </cell>
          <cell r="L14">
            <v>217.36009999999999</v>
          </cell>
          <cell r="M14">
            <v>16.21</v>
          </cell>
          <cell r="P14">
            <v>0</v>
          </cell>
          <cell r="R14">
            <v>257.68740000000003</v>
          </cell>
          <cell r="S14">
            <v>97.26</v>
          </cell>
          <cell r="U14">
            <v>0</v>
          </cell>
          <cell r="X14" t="str">
            <v/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CAXANGÁ - CG Nº 007/2022</v>
          </cell>
          <cell r="E15" t="str">
            <v>ADRIANA SAMPAIO DE FREITAS SILVA</v>
          </cell>
          <cell r="F15" t="str">
            <v>3 - Administrativo</v>
          </cell>
          <cell r="G15" t="str">
            <v>4221-10</v>
          </cell>
          <cell r="H15" t="str">
            <v>04/2026</v>
          </cell>
          <cell r="I15" t="str">
            <v>0,00</v>
          </cell>
          <cell r="J15">
            <v>202.78</v>
          </cell>
          <cell r="K15">
            <v>0</v>
          </cell>
          <cell r="L15">
            <v>217.36009999999999</v>
          </cell>
          <cell r="M15">
            <v>16.21</v>
          </cell>
          <cell r="P15">
            <v>0</v>
          </cell>
          <cell r="S15">
            <v>0</v>
          </cell>
          <cell r="U15">
            <v>0</v>
          </cell>
          <cell r="X15" t="str">
            <v/>
          </cell>
          <cell r="Y15">
            <v>29.9</v>
          </cell>
          <cell r="AB15" t="str">
            <v>Beneficio obrigatorio CCT Federacao – Plano Assistencial Agiben</v>
          </cell>
        </row>
        <row r="16">
          <cell r="C16" t="str">
            <v>UPA CAXANGÁ - CG Nº 007/2022</v>
          </cell>
          <cell r="E16" t="str">
            <v>ADRIANO BARBOSA BATISTA</v>
          </cell>
          <cell r="F16" t="str">
            <v>2 - Outros Profissionais da Saúde</v>
          </cell>
          <cell r="G16" t="str">
            <v>3241-15</v>
          </cell>
          <cell r="H16" t="str">
            <v>04/2026</v>
          </cell>
          <cell r="I16" t="str">
            <v>0,00</v>
          </cell>
          <cell r="J16">
            <v>434.7</v>
          </cell>
          <cell r="K16">
            <v>0</v>
          </cell>
          <cell r="M16">
            <v>0</v>
          </cell>
          <cell r="P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UPA CAXANGÁ - CG Nº 007/2022</v>
          </cell>
          <cell r="E17" t="str">
            <v xml:space="preserve">ALAN PEDRO NASCIMENTO DE BARROS </v>
          </cell>
          <cell r="F17" t="str">
            <v>2 - Outros Profissionais da Saúde</v>
          </cell>
          <cell r="G17" t="str">
            <v>2235-05</v>
          </cell>
          <cell r="H17" t="str">
            <v>04/2026</v>
          </cell>
          <cell r="I17" t="str">
            <v>0,00</v>
          </cell>
          <cell r="J17">
            <v>210.27</v>
          </cell>
          <cell r="K17">
            <v>0</v>
          </cell>
          <cell r="L17">
            <v>217.36009999999999</v>
          </cell>
          <cell r="M17">
            <v>2.79</v>
          </cell>
          <cell r="P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2459.15</v>
          </cell>
          <cell r="AB17" t="str">
            <v>Abono assistencial financeiro – complemento Piso da Enfermagem</v>
          </cell>
        </row>
        <row r="18">
          <cell r="C18" t="str">
            <v>UPA CAXANGÁ - CG Nº 007/2022</v>
          </cell>
          <cell r="E18" t="str">
            <v>ALESSANDRO AGOSTINHO PEREIRA DE LUCENA</v>
          </cell>
          <cell r="F18" t="str">
            <v>2 - Outros Profissionais da Saúde</v>
          </cell>
          <cell r="G18" t="str">
            <v>2235-05</v>
          </cell>
          <cell r="H18" t="str">
            <v>04/2026</v>
          </cell>
          <cell r="I18" t="str">
            <v>0,00</v>
          </cell>
          <cell r="J18">
            <v>328.9</v>
          </cell>
          <cell r="K18">
            <v>0</v>
          </cell>
          <cell r="L18">
            <v>217.36009999999999</v>
          </cell>
          <cell r="M18">
            <v>4.3600000000000003</v>
          </cell>
          <cell r="P18">
            <v>0</v>
          </cell>
          <cell r="S18">
            <v>0</v>
          </cell>
          <cell r="U18">
            <v>0</v>
          </cell>
          <cell r="X18" t="str">
            <v/>
          </cell>
          <cell r="Y18">
            <v>1409.09</v>
          </cell>
          <cell r="AB18" t="str">
            <v>Abono assistencial financeiro – complemento Piso da Enfermagem</v>
          </cell>
        </row>
        <row r="19">
          <cell r="C19" t="str">
            <v>UPA CAXANGÁ - CG Nº 007/2022</v>
          </cell>
          <cell r="E19" t="str">
            <v>ALICE NERES BEZERRA DO NASCIMENTO</v>
          </cell>
          <cell r="F19" t="str">
            <v>2 - Outros Profissionais da Saúde</v>
          </cell>
          <cell r="G19" t="str">
            <v>2235-05</v>
          </cell>
          <cell r="H19" t="str">
            <v>04/2026</v>
          </cell>
          <cell r="I19" t="str">
            <v>0,00</v>
          </cell>
          <cell r="J19">
            <v>213.51</v>
          </cell>
          <cell r="K19">
            <v>0</v>
          </cell>
          <cell r="M19">
            <v>0</v>
          </cell>
          <cell r="P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2459.15</v>
          </cell>
          <cell r="AB19" t="str">
            <v>Abono assistencial financeiro – complemento Piso da Enfermagem</v>
          </cell>
        </row>
        <row r="20">
          <cell r="C20" t="str">
            <v>UPA CAXANGÁ - CG Nº 007/2022</v>
          </cell>
          <cell r="E20" t="str">
            <v xml:space="preserve">ALISSANDRA MARIA DE SOUZA </v>
          </cell>
          <cell r="F20" t="str">
            <v>2 - Outros Profissionais da Saúde</v>
          </cell>
          <cell r="G20" t="str">
            <v>2235-05</v>
          </cell>
          <cell r="H20" t="str">
            <v>04/2026</v>
          </cell>
          <cell r="I20" t="str">
            <v>0,00</v>
          </cell>
          <cell r="J20">
            <v>198.83</v>
          </cell>
          <cell r="K20">
            <v>0</v>
          </cell>
          <cell r="L20">
            <v>217.36009999999999</v>
          </cell>
          <cell r="M20">
            <v>2.79</v>
          </cell>
          <cell r="P20">
            <v>0</v>
          </cell>
          <cell r="R20">
            <v>221.6874</v>
          </cell>
          <cell r="S20">
            <v>111.54</v>
          </cell>
          <cell r="U20">
            <v>0</v>
          </cell>
          <cell r="X20" t="str">
            <v/>
          </cell>
          <cell r="Y20">
            <v>2459.15</v>
          </cell>
          <cell r="AB20" t="str">
            <v>Abono assistencial financeiro – complemento Piso da Enfermagem</v>
          </cell>
        </row>
        <row r="21">
          <cell r="C21" t="str">
            <v>UPA CAXANGÁ - CG Nº 007/2022</v>
          </cell>
          <cell r="E21" t="str">
            <v xml:space="preserve">ALUILDA RAFAEL GOMES 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 t="str">
            <v>0,00</v>
          </cell>
          <cell r="J21">
            <v>155.61000000000001</v>
          </cell>
          <cell r="K21">
            <v>0</v>
          </cell>
          <cell r="M21">
            <v>0</v>
          </cell>
          <cell r="P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 CAXANGÁ - CG Nº 007/2022</v>
          </cell>
          <cell r="E22" t="str">
            <v>ALYSSON CARLOS FEITOSA</v>
          </cell>
          <cell r="F22" t="str">
            <v>3 - Administrativo</v>
          </cell>
          <cell r="G22" t="str">
            <v>4101-05</v>
          </cell>
          <cell r="H22" t="str">
            <v>04/2026</v>
          </cell>
          <cell r="I22" t="str">
            <v>0,00</v>
          </cell>
          <cell r="J22">
            <v>0</v>
          </cell>
          <cell r="K22">
            <v>24652.99</v>
          </cell>
          <cell r="M22">
            <v>32.32</v>
          </cell>
          <cell r="P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29.9</v>
          </cell>
          <cell r="AB22" t="str">
            <v>Beneficio obrigatorio CCT Federacao – Plano Assistencial Agiben</v>
          </cell>
        </row>
        <row r="23">
          <cell r="C23" t="str">
            <v>UPA CAXANGÁ - CG Nº 007/2022</v>
          </cell>
          <cell r="E23" t="str">
            <v>AMANDA CAMILLY GOMES FERREIRA</v>
          </cell>
          <cell r="F23" t="str">
            <v>2 - Outros Profissionais da Saúde</v>
          </cell>
          <cell r="G23" t="str">
            <v>2235-05</v>
          </cell>
          <cell r="H23" t="str">
            <v>04/2026</v>
          </cell>
          <cell r="I23" t="str">
            <v>0,00</v>
          </cell>
          <cell r="J23">
            <v>174.99</v>
          </cell>
          <cell r="K23">
            <v>0</v>
          </cell>
          <cell r="L23">
            <v>217.36009999999999</v>
          </cell>
          <cell r="M23">
            <v>2.79</v>
          </cell>
          <cell r="P23">
            <v>0</v>
          </cell>
          <cell r="R23">
            <v>167.6874</v>
          </cell>
          <cell r="S23">
            <v>111.54</v>
          </cell>
          <cell r="U23">
            <v>0</v>
          </cell>
          <cell r="X23" t="str">
            <v/>
          </cell>
          <cell r="Y23">
            <v>2459.15</v>
          </cell>
          <cell r="AB23" t="str">
            <v>Abono assistencial financeiro – complemento Piso da Enfermagem</v>
          </cell>
        </row>
        <row r="24">
          <cell r="C24" t="str">
            <v>UPA CAXANGÁ - CG Nº 007/2022</v>
          </cell>
          <cell r="E24" t="str">
            <v xml:space="preserve">AMANDA DE LIMA FERREIRA </v>
          </cell>
          <cell r="F24" t="str">
            <v>2 - Outros Profissionais da Saúde</v>
          </cell>
          <cell r="G24" t="str">
            <v>2236-05</v>
          </cell>
          <cell r="H24" t="str">
            <v>04/2026</v>
          </cell>
          <cell r="I24" t="str">
            <v>0,00</v>
          </cell>
          <cell r="J24">
            <v>147.69999999999999</v>
          </cell>
          <cell r="K24">
            <v>0</v>
          </cell>
          <cell r="M24">
            <v>0</v>
          </cell>
          <cell r="P24">
            <v>0</v>
          </cell>
          <cell r="S24">
            <v>0</v>
          </cell>
          <cell r="U24">
            <v>0</v>
          </cell>
          <cell r="X24" t="str">
            <v/>
          </cell>
          <cell r="Y24">
            <v>0</v>
          </cell>
          <cell r="AB24" t="str">
            <v/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 t="str">
            <v>2251-25</v>
          </cell>
          <cell r="H25" t="str">
            <v>04/2026</v>
          </cell>
          <cell r="I25" t="str">
            <v>0,00</v>
          </cell>
          <cell r="J25">
            <v>683.09</v>
          </cell>
          <cell r="K25">
            <v>0</v>
          </cell>
          <cell r="L25">
            <v>217.36009999999999</v>
          </cell>
          <cell r="M25">
            <v>7.33</v>
          </cell>
          <cell r="P25">
            <v>0</v>
          </cell>
          <cell r="S25">
            <v>0</v>
          </cell>
          <cell r="U25">
            <v>0</v>
          </cell>
          <cell r="X25" t="str">
            <v/>
          </cell>
          <cell r="Y25">
            <v>0</v>
          </cell>
          <cell r="AB25" t="str">
            <v/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 t="str">
            <v>4110-30</v>
          </cell>
          <cell r="H26" t="str">
            <v>04/2026</v>
          </cell>
          <cell r="I26" t="str">
            <v>0,00</v>
          </cell>
          <cell r="J26">
            <v>192.68</v>
          </cell>
          <cell r="K26">
            <v>0</v>
          </cell>
          <cell r="L26">
            <v>217.36009999999999</v>
          </cell>
          <cell r="M26">
            <v>32.32</v>
          </cell>
          <cell r="P26">
            <v>0</v>
          </cell>
          <cell r="R26">
            <v>365.68740000000003</v>
          </cell>
          <cell r="S26">
            <v>144.52000000000001</v>
          </cell>
          <cell r="U26">
            <v>0</v>
          </cell>
          <cell r="X26" t="str">
            <v/>
          </cell>
          <cell r="Y26">
            <v>29.9</v>
          </cell>
          <cell r="AB26" t="str">
            <v>Beneficio obrigatorio CCT Federacao – Plano Assistencial Agiben</v>
          </cell>
        </row>
        <row r="27">
          <cell r="C27" t="str">
            <v>UPA CAXANGÁ - CG Nº 007/2022</v>
          </cell>
          <cell r="E27" t="str">
            <v>AMANDA MARIA MOURA DOS SANTOS</v>
          </cell>
          <cell r="F27" t="str">
            <v>2 - Outros Profissionais da Saúde</v>
          </cell>
          <cell r="G27" t="str">
            <v>3222-05</v>
          </cell>
          <cell r="H27" t="str">
            <v>04/2026</v>
          </cell>
          <cell r="I27" t="str">
            <v>0,00</v>
          </cell>
          <cell r="J27">
            <v>155.61000000000001</v>
          </cell>
          <cell r="K27">
            <v>0</v>
          </cell>
          <cell r="L27">
            <v>217.36009999999999</v>
          </cell>
          <cell r="M27">
            <v>16.21</v>
          </cell>
          <cell r="P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1704</v>
          </cell>
          <cell r="AB27" t="str">
            <v>Abono assistencial financeiro – complemento Piso da Enfermagem</v>
          </cell>
        </row>
        <row r="28">
          <cell r="C28" t="str">
            <v>UPA CAXANGÁ - CG Nº 007/2022</v>
          </cell>
          <cell r="E28" t="str">
            <v xml:space="preserve">AMANDA RAYANE DA SILVA GOMES </v>
          </cell>
          <cell r="F28" t="str">
            <v>2 - Outros Profissionais da Saúde</v>
          </cell>
          <cell r="G28" t="str">
            <v>2234-05</v>
          </cell>
          <cell r="H28" t="str">
            <v>04/2026</v>
          </cell>
          <cell r="I28" t="str">
            <v>0,00</v>
          </cell>
          <cell r="J28">
            <v>337.97</v>
          </cell>
          <cell r="K28">
            <v>0</v>
          </cell>
          <cell r="L28">
            <v>217.36009999999999</v>
          </cell>
          <cell r="M28">
            <v>21.12</v>
          </cell>
          <cell r="P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0</v>
          </cell>
          <cell r="AB28" t="str">
            <v/>
          </cell>
        </row>
        <row r="29">
          <cell r="C29" t="str">
            <v>UPA CAXANGÁ - CG Nº 007/2022</v>
          </cell>
          <cell r="E29" t="str">
            <v>AMANDHA ARAUJO CRUZ</v>
          </cell>
          <cell r="F29" t="str">
            <v>3 - Administrativo</v>
          </cell>
          <cell r="G29" t="str">
            <v>1312-05</v>
          </cell>
          <cell r="H29" t="str">
            <v>04/2026</v>
          </cell>
          <cell r="I29" t="str">
            <v>0,00</v>
          </cell>
          <cell r="J29">
            <v>1038.18</v>
          </cell>
          <cell r="K29">
            <v>0</v>
          </cell>
          <cell r="L29">
            <v>217.36009999999999</v>
          </cell>
          <cell r="M29">
            <v>32.32</v>
          </cell>
          <cell r="P29">
            <v>0</v>
          </cell>
          <cell r="S29">
            <v>0</v>
          </cell>
          <cell r="U29">
            <v>160</v>
          </cell>
          <cell r="X29" t="str">
            <v>Auxílio Creche</v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CAXANGÁ - CG Nº 007/2022</v>
          </cell>
          <cell r="E30" t="str">
            <v xml:space="preserve">ANA BEATRIZ BEZERRA DA SILVA </v>
          </cell>
          <cell r="F30" t="str">
            <v>2 - Outros Profissionais da Saúde</v>
          </cell>
          <cell r="G30" t="str">
            <v>3222-05</v>
          </cell>
          <cell r="H30" t="str">
            <v>04/2026</v>
          </cell>
          <cell r="I30" t="str">
            <v>0,00</v>
          </cell>
          <cell r="J30">
            <v>163.61000000000001</v>
          </cell>
          <cell r="K30">
            <v>0</v>
          </cell>
          <cell r="L30">
            <v>217.36009999999999</v>
          </cell>
          <cell r="M30">
            <v>16.21</v>
          </cell>
          <cell r="P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1704</v>
          </cell>
          <cell r="AB30" t="str">
            <v>Abono assistencial financeiro – complemento Piso da Enfermagem</v>
          </cell>
        </row>
        <row r="31">
          <cell r="C31" t="str">
            <v>UPA CAXANGÁ - CG Nº 007/2022</v>
          </cell>
          <cell r="E31" t="str">
            <v>ANA CAROLINA AMORIM DE LIMA</v>
          </cell>
          <cell r="F31" t="str">
            <v>2 - Outros Profissionais da Saúde</v>
          </cell>
          <cell r="G31" t="str">
            <v>2235-05</v>
          </cell>
          <cell r="H31" t="str">
            <v>04/2026</v>
          </cell>
          <cell r="I31" t="str">
            <v>0,00</v>
          </cell>
          <cell r="J31">
            <v>278.37</v>
          </cell>
          <cell r="K31">
            <v>0</v>
          </cell>
          <cell r="L31">
            <v>217.36009999999999</v>
          </cell>
          <cell r="M31">
            <v>3.59</v>
          </cell>
          <cell r="P31">
            <v>0</v>
          </cell>
          <cell r="S31">
            <v>0</v>
          </cell>
          <cell r="U31">
            <v>0</v>
          </cell>
          <cell r="X31" t="str">
            <v/>
          </cell>
          <cell r="Y31">
            <v>1924.07</v>
          </cell>
          <cell r="AB31" t="str">
            <v>Abono assistencial financeiro – complemento Piso da Enfermagem</v>
          </cell>
        </row>
        <row r="32">
          <cell r="C32" t="str">
            <v>UPA CAXANGÁ - CG Nº 007/2022</v>
          </cell>
          <cell r="E32" t="str">
            <v>ANA CLAUDIA DOS RAMOS</v>
          </cell>
          <cell r="F32" t="str">
            <v>2 - Outros Profissionais da Saúde</v>
          </cell>
          <cell r="G32" t="str">
            <v>3222-05</v>
          </cell>
          <cell r="H32" t="str">
            <v>04/2026</v>
          </cell>
          <cell r="I32" t="str">
            <v>0,00</v>
          </cell>
          <cell r="J32">
            <v>179.94</v>
          </cell>
          <cell r="K32">
            <v>0</v>
          </cell>
          <cell r="L32">
            <v>217.36009999999999</v>
          </cell>
          <cell r="M32">
            <v>16.21</v>
          </cell>
          <cell r="P32">
            <v>0</v>
          </cell>
          <cell r="S32">
            <v>0</v>
          </cell>
          <cell r="U32">
            <v>0</v>
          </cell>
          <cell r="X32" t="str">
            <v/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UPA CAXANGÁ - CG Nº 007/2022</v>
          </cell>
          <cell r="E33" t="str">
            <v>ANA FLAVIA DA SILVA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 t="str">
            <v>0,00</v>
          </cell>
          <cell r="J33">
            <v>176.72</v>
          </cell>
          <cell r="K33">
            <v>0</v>
          </cell>
          <cell r="L33">
            <v>217.36009999999999</v>
          </cell>
          <cell r="M33">
            <v>16.21</v>
          </cell>
          <cell r="P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UPA CAXANGÁ - CG Nº 007/2022</v>
          </cell>
          <cell r="E34" t="str">
            <v>ANA KEILA SANTANA FERNANDES GOMES</v>
          </cell>
          <cell r="F34" t="str">
            <v>2 - Outros Profissionais da Saúde</v>
          </cell>
          <cell r="G34" t="str">
            <v>2235-05</v>
          </cell>
          <cell r="H34" t="str">
            <v>04/2026</v>
          </cell>
          <cell r="I34" t="str">
            <v>0,00</v>
          </cell>
          <cell r="J34">
            <v>191.52</v>
          </cell>
          <cell r="K34">
            <v>0</v>
          </cell>
          <cell r="M34">
            <v>0</v>
          </cell>
          <cell r="P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1924.07</v>
          </cell>
          <cell r="AB34" t="str">
            <v>Abono assistencial financeiro – complemento Piso da Enfermagem</v>
          </cell>
        </row>
        <row r="35">
          <cell r="C35" t="str">
            <v>UPA CAXANGÁ - CG Nº 007/2022</v>
          </cell>
          <cell r="E35" t="str">
            <v>ANA LIGIA VIEIRA FONTES</v>
          </cell>
          <cell r="F35" t="str">
            <v>2 - Outros Profissionais da Saúde</v>
          </cell>
          <cell r="G35" t="str">
            <v>2236-05</v>
          </cell>
          <cell r="H35" t="str">
            <v>04/2026</v>
          </cell>
          <cell r="I35" t="str">
            <v>0,00</v>
          </cell>
          <cell r="J35">
            <v>81.09</v>
          </cell>
          <cell r="K35">
            <v>0</v>
          </cell>
          <cell r="M35">
            <v>2.95</v>
          </cell>
          <cell r="P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0</v>
          </cell>
          <cell r="AB35" t="str">
            <v/>
          </cell>
        </row>
        <row r="36">
          <cell r="C36" t="str">
            <v>UPA CAXANGÁ - CG Nº 007/2022</v>
          </cell>
          <cell r="E36" t="str">
            <v xml:space="preserve">ANA LUCIA NASCIMENTO LINS CAVALCANTE LIMA </v>
          </cell>
          <cell r="F36" t="str">
            <v>3 - Administrativo</v>
          </cell>
          <cell r="G36" t="str">
            <v>2235-05</v>
          </cell>
          <cell r="H36" t="str">
            <v>04/2026</v>
          </cell>
          <cell r="I36" t="str">
            <v>0,00</v>
          </cell>
          <cell r="J36">
            <v>770.66</v>
          </cell>
          <cell r="K36">
            <v>0</v>
          </cell>
          <cell r="L36">
            <v>217.36009999999999</v>
          </cell>
          <cell r="M36">
            <v>14.25</v>
          </cell>
          <cell r="P36">
            <v>0</v>
          </cell>
          <cell r="S36">
            <v>0</v>
          </cell>
          <cell r="U36">
            <v>0</v>
          </cell>
          <cell r="X36" t="str">
            <v/>
          </cell>
          <cell r="Y36">
            <v>0</v>
          </cell>
          <cell r="AB36" t="str">
            <v/>
          </cell>
        </row>
        <row r="37">
          <cell r="C37" t="str">
            <v>UPA CAXANGÁ - CG Nº 007/2022</v>
          </cell>
          <cell r="E37" t="str">
            <v>ANA PAULA JOSE DA SILVA</v>
          </cell>
          <cell r="F37" t="str">
            <v>2 - Outros Profissionais da Saúde</v>
          </cell>
          <cell r="G37" t="str">
            <v>2235-05</v>
          </cell>
          <cell r="H37" t="str">
            <v>04/2026</v>
          </cell>
          <cell r="I37" t="str">
            <v>0,00</v>
          </cell>
          <cell r="J37">
            <v>311.18</v>
          </cell>
          <cell r="K37">
            <v>0</v>
          </cell>
          <cell r="L37">
            <v>217.36009999999999</v>
          </cell>
          <cell r="M37">
            <v>4.3600000000000003</v>
          </cell>
          <cell r="P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1409.09</v>
          </cell>
          <cell r="AB37" t="str">
            <v>Abono assistencial financeiro – complemento Piso da Enfermagem</v>
          </cell>
        </row>
        <row r="38">
          <cell r="C38" t="str">
            <v>UPA CAXANGÁ - CG Nº 007/2022</v>
          </cell>
          <cell r="E38" t="str">
            <v>ANDERSON DE OLIVEIRA BARBOSA ROCHA</v>
          </cell>
          <cell r="F38" t="str">
            <v>3 - Administrativo</v>
          </cell>
          <cell r="G38" t="str">
            <v>5211-30</v>
          </cell>
          <cell r="H38" t="str">
            <v>04/2026</v>
          </cell>
          <cell r="I38" t="str">
            <v>0,00</v>
          </cell>
          <cell r="J38">
            <v>161.02000000000001</v>
          </cell>
          <cell r="K38">
            <v>0</v>
          </cell>
          <cell r="M38">
            <v>0</v>
          </cell>
          <cell r="P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29.9</v>
          </cell>
          <cell r="AB38" t="str">
            <v>Beneficio obrigatorio CCT Federacao – Plano Assistencial Agiben</v>
          </cell>
        </row>
        <row r="39">
          <cell r="C39" t="str">
            <v>UPA CAXANGÁ - CG Nº 007/2022</v>
          </cell>
          <cell r="E39" t="str">
            <v xml:space="preserve">ANDRE EVANDRO BATISTA DA SILVA </v>
          </cell>
          <cell r="F39" t="str">
            <v>3 - Administrativo</v>
          </cell>
          <cell r="G39" t="str">
            <v>5143-10</v>
          </cell>
          <cell r="H39" t="str">
            <v>04/2026</v>
          </cell>
          <cell r="I39" t="str">
            <v>0,00</v>
          </cell>
          <cell r="J39">
            <v>220.12</v>
          </cell>
          <cell r="K39">
            <v>0</v>
          </cell>
          <cell r="L39">
            <v>217.36009999999999</v>
          </cell>
          <cell r="M39">
            <v>32.32</v>
          </cell>
          <cell r="P39">
            <v>0</v>
          </cell>
          <cell r="R39">
            <v>275.68740000000003</v>
          </cell>
          <cell r="S39">
            <v>105.44</v>
          </cell>
          <cell r="U39">
            <v>0</v>
          </cell>
          <cell r="X39" t="str">
            <v/>
          </cell>
          <cell r="Y39">
            <v>29.9</v>
          </cell>
          <cell r="AB39" t="str">
            <v>Beneficio obrigatorio CCT Federacao – Plano Assistencial Agiben</v>
          </cell>
        </row>
        <row r="40">
          <cell r="C40" t="str">
            <v>UPA CAXANGÁ - CG Nº 007/2022</v>
          </cell>
          <cell r="E40" t="str">
            <v>ANDRE FELIPE DE LIMA</v>
          </cell>
          <cell r="F40" t="str">
            <v>2 - Outros Profissionais da Saúde</v>
          </cell>
          <cell r="G40" t="str">
            <v>2235-05</v>
          </cell>
          <cell r="H40" t="str">
            <v>04/2026</v>
          </cell>
          <cell r="I40" t="str">
            <v>0,00</v>
          </cell>
          <cell r="J40">
            <v>207.52</v>
          </cell>
          <cell r="K40">
            <v>0</v>
          </cell>
          <cell r="M40">
            <v>0</v>
          </cell>
          <cell r="P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2459.15</v>
          </cell>
          <cell r="AB40" t="str">
            <v>Abono assistencial financeiro – complemento Piso da Enfermagem</v>
          </cell>
        </row>
        <row r="41">
          <cell r="C41" t="str">
            <v>UPA CAXANGÁ - CG Nº 007/2022</v>
          </cell>
          <cell r="E41" t="str">
            <v>ANDRE LUIS DA SILVA</v>
          </cell>
          <cell r="F41" t="str">
            <v>2 - Outros Profissionais da Saúde</v>
          </cell>
          <cell r="G41" t="str">
            <v>3222-05</v>
          </cell>
          <cell r="H41" t="str">
            <v>04/2026</v>
          </cell>
          <cell r="I41" t="str">
            <v>0,00</v>
          </cell>
          <cell r="J41">
            <v>208.19</v>
          </cell>
          <cell r="K41">
            <v>0</v>
          </cell>
          <cell r="L41">
            <v>217.36009999999999</v>
          </cell>
          <cell r="M41">
            <v>16.21</v>
          </cell>
          <cell r="P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1704</v>
          </cell>
          <cell r="AB41" t="str">
            <v>Abono assistencial financeiro – complemento Piso da Enfermagem</v>
          </cell>
        </row>
        <row r="42">
          <cell r="C42" t="str">
            <v>UPA CAXANGÁ - CG Nº 007/2022</v>
          </cell>
          <cell r="E42" t="str">
            <v>ANDRE LUIS RODRIGUES SANTOS</v>
          </cell>
          <cell r="F42" t="str">
            <v>2 - Outros Profissionais da Saúde</v>
          </cell>
          <cell r="G42" t="str">
            <v>3222-05</v>
          </cell>
          <cell r="H42" t="str">
            <v>04/2026</v>
          </cell>
          <cell r="I42" t="str">
            <v>0,00</v>
          </cell>
          <cell r="J42">
            <v>99.03</v>
          </cell>
          <cell r="K42">
            <v>0</v>
          </cell>
          <cell r="L42">
            <v>217.36009999999999</v>
          </cell>
          <cell r="M42">
            <v>16.21</v>
          </cell>
          <cell r="P42">
            <v>0</v>
          </cell>
          <cell r="S42">
            <v>0</v>
          </cell>
          <cell r="U42">
            <v>0</v>
          </cell>
          <cell r="X42" t="str">
            <v/>
          </cell>
          <cell r="Y42">
            <v>1704</v>
          </cell>
          <cell r="AB42" t="str">
            <v>Abono assistencial financeiro – complemento Piso da Enfermagem</v>
          </cell>
        </row>
        <row r="43">
          <cell r="C43" t="str">
            <v>UPA CAXANGÁ - CG Nº 007/2022</v>
          </cell>
          <cell r="E43" t="str">
            <v>ANDREA LOURDES DE OLIVEIRA</v>
          </cell>
          <cell r="F43" t="str">
            <v>3 - Administrativo</v>
          </cell>
          <cell r="G43" t="str">
            <v>2521-05</v>
          </cell>
          <cell r="H43" t="str">
            <v>04/2026</v>
          </cell>
          <cell r="I43" t="str">
            <v>0,00</v>
          </cell>
          <cell r="J43">
            <v>157.03</v>
          </cell>
          <cell r="K43">
            <v>0</v>
          </cell>
          <cell r="L43">
            <v>217.36009999999999</v>
          </cell>
          <cell r="M43">
            <v>16.21</v>
          </cell>
          <cell r="P43">
            <v>0</v>
          </cell>
          <cell r="S43">
            <v>0</v>
          </cell>
          <cell r="U43">
            <v>0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UPA CAXANGÁ - CG Nº 007/2022</v>
          </cell>
          <cell r="E44" t="str">
            <v>ANDREA PEREIRA PAZ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 t="str">
            <v>0,00</v>
          </cell>
          <cell r="J44">
            <v>189.69</v>
          </cell>
          <cell r="K44">
            <v>0</v>
          </cell>
          <cell r="L44">
            <v>217.36009999999999</v>
          </cell>
          <cell r="M44">
            <v>16.21</v>
          </cell>
          <cell r="P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UPA CAXANGÁ - CG Nº 007/2022</v>
          </cell>
          <cell r="E45" t="str">
            <v xml:space="preserve">ANGELA MARIA DE OLIVEIRA GOMES </v>
          </cell>
          <cell r="F45" t="str">
            <v>2 - Outros Profissionais da Saúde</v>
          </cell>
          <cell r="G45" t="str">
            <v>3222-05</v>
          </cell>
          <cell r="H45" t="str">
            <v>04/2026</v>
          </cell>
          <cell r="I45" t="str">
            <v>0,00</v>
          </cell>
          <cell r="J45">
            <v>171.17</v>
          </cell>
          <cell r="K45">
            <v>0</v>
          </cell>
          <cell r="M45">
            <v>0</v>
          </cell>
          <cell r="P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1704</v>
          </cell>
          <cell r="AB45" t="str">
            <v>Abono assistencial financeiro – complemento Piso da Enfermagem</v>
          </cell>
        </row>
        <row r="46">
          <cell r="C46" t="str">
            <v>UPA CAXANGÁ - CG Nº 007/2022</v>
          </cell>
          <cell r="E46" t="str">
            <v>ARTHUR JOSE ROCHA DA SILVA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 t="str">
            <v>0,00</v>
          </cell>
          <cell r="J46">
            <v>174.65</v>
          </cell>
          <cell r="K46">
            <v>0</v>
          </cell>
          <cell r="L46">
            <v>217.36009999999999</v>
          </cell>
          <cell r="M46">
            <v>2.79</v>
          </cell>
          <cell r="P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0</v>
          </cell>
          <cell r="AB46" t="str">
            <v/>
          </cell>
        </row>
        <row r="47">
          <cell r="C47" t="str">
            <v>UPA CAXANGÁ - CG Nº 007/2022</v>
          </cell>
          <cell r="E47" t="str">
            <v xml:space="preserve">ARTHUR LUCAS ALVES </v>
          </cell>
          <cell r="F47" t="str">
            <v>3 - Administrativo</v>
          </cell>
          <cell r="G47" t="str">
            <v>4110-05</v>
          </cell>
          <cell r="H47" t="str">
            <v>04/2026</v>
          </cell>
          <cell r="I47" t="str">
            <v>0,00</v>
          </cell>
          <cell r="J47">
            <v>15.23</v>
          </cell>
          <cell r="K47">
            <v>0</v>
          </cell>
          <cell r="M47">
            <v>0</v>
          </cell>
          <cell r="P47">
            <v>0</v>
          </cell>
          <cell r="R47">
            <v>314.48740000000004</v>
          </cell>
          <cell r="S47">
            <v>45.69</v>
          </cell>
          <cell r="U47">
            <v>0</v>
          </cell>
          <cell r="X47" t="str">
            <v/>
          </cell>
          <cell r="Y47">
            <v>29.9</v>
          </cell>
          <cell r="AB47" t="str">
            <v>Beneficio obrigatorio CCT Federacao – Plano Assistencial Agiben</v>
          </cell>
        </row>
        <row r="48">
          <cell r="C48" t="str">
            <v>UPA CAXANGÁ - CG Nº 007/2022</v>
          </cell>
          <cell r="E48" t="str">
            <v>AYLA KARLA DO NASCIMENTO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 t="str">
            <v>0,00</v>
          </cell>
          <cell r="J48">
            <v>193.45</v>
          </cell>
          <cell r="K48">
            <v>0</v>
          </cell>
          <cell r="M48">
            <v>0</v>
          </cell>
          <cell r="P48">
            <v>0</v>
          </cell>
          <cell r="R48">
            <v>239.6874</v>
          </cell>
          <cell r="S48">
            <v>97.26</v>
          </cell>
          <cell r="U48">
            <v>0</v>
          </cell>
          <cell r="X48" t="str">
            <v/>
          </cell>
          <cell r="Y48">
            <v>1704</v>
          </cell>
          <cell r="AB48" t="str">
            <v>Abono assistencial financeiro – complemento Piso da Enfermagem</v>
          </cell>
        </row>
        <row r="49">
          <cell r="C49" t="str">
            <v>UPA CAXANGÁ - CG Nº 007/2022</v>
          </cell>
          <cell r="E49" t="str">
            <v>BRENDA NEIVA RIBEIRO</v>
          </cell>
          <cell r="F49" t="str">
            <v>2 - Outros Profissionais da Saúde</v>
          </cell>
          <cell r="G49" t="str">
            <v>2235-05</v>
          </cell>
          <cell r="H49" t="str">
            <v>04/2026</v>
          </cell>
          <cell r="I49" t="str">
            <v>0,00</v>
          </cell>
          <cell r="J49">
            <v>230.83</v>
          </cell>
          <cell r="K49">
            <v>0</v>
          </cell>
          <cell r="L49">
            <v>217.36009999999999</v>
          </cell>
          <cell r="M49">
            <v>2.79</v>
          </cell>
          <cell r="P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1163.7</v>
          </cell>
          <cell r="AB49" t="str">
            <v>Abono assistencial financeiro – complemento Piso da Enfermagem</v>
          </cell>
        </row>
        <row r="50">
          <cell r="C50" t="str">
            <v>UPA CAXANGÁ - CG Nº 007/2022</v>
          </cell>
          <cell r="E50" t="str">
            <v xml:space="preserve">BRENO JONATA SILVA MARTINS </v>
          </cell>
          <cell r="F50" t="str">
            <v>3 - Administrativo</v>
          </cell>
          <cell r="G50" t="str">
            <v>2521-05</v>
          </cell>
          <cell r="H50" t="str">
            <v>04/2026</v>
          </cell>
          <cell r="I50" t="str">
            <v>0,00</v>
          </cell>
          <cell r="J50">
            <v>157.03</v>
          </cell>
          <cell r="K50">
            <v>0</v>
          </cell>
          <cell r="L50">
            <v>217.36009999999999</v>
          </cell>
          <cell r="M50">
            <v>16.21</v>
          </cell>
          <cell r="P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0</v>
          </cell>
          <cell r="AB50" t="str">
            <v/>
          </cell>
        </row>
        <row r="51">
          <cell r="C51" t="str">
            <v>UPA CAXANGÁ - CG Nº 007/2022</v>
          </cell>
          <cell r="E51" t="str">
            <v>BRUNO EDSON OLIVEIRA DA SILVA</v>
          </cell>
          <cell r="F51" t="str">
            <v>3 - Administrativo</v>
          </cell>
          <cell r="G51" t="str">
            <v>3131-15</v>
          </cell>
          <cell r="H51" t="str">
            <v>04/2026</v>
          </cell>
          <cell r="I51" t="str">
            <v>0,00</v>
          </cell>
          <cell r="J51">
            <v>265.82</v>
          </cell>
          <cell r="K51">
            <v>0</v>
          </cell>
          <cell r="L51">
            <v>217.36009999999999</v>
          </cell>
          <cell r="M51">
            <v>32.32</v>
          </cell>
          <cell r="P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UPA CAXANGÁ - CG Nº 007/2022</v>
          </cell>
          <cell r="E52" t="str">
            <v>BRUNO MANOEL DE OLIVEIRA</v>
          </cell>
          <cell r="F52" t="str">
            <v>3 - Administrativo</v>
          </cell>
          <cell r="G52" t="str">
            <v>2521-05</v>
          </cell>
          <cell r="H52" t="str">
            <v>04/2026</v>
          </cell>
          <cell r="I52" t="str">
            <v>0,00</v>
          </cell>
          <cell r="J52">
            <v>166.48</v>
          </cell>
          <cell r="K52">
            <v>0</v>
          </cell>
          <cell r="L52">
            <v>217.36009999999999</v>
          </cell>
          <cell r="M52">
            <v>16.21</v>
          </cell>
          <cell r="P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0</v>
          </cell>
          <cell r="AB52" t="str">
            <v/>
          </cell>
        </row>
        <row r="53">
          <cell r="C53" t="str">
            <v>UPA CAXANGÁ - CG Nº 007/2022</v>
          </cell>
          <cell r="E53" t="str">
            <v>CAIO CESAR DE LIMA SILVA</v>
          </cell>
          <cell r="F53" t="str">
            <v>1 - Médico</v>
          </cell>
          <cell r="G53" t="str">
            <v>2251-25</v>
          </cell>
          <cell r="H53" t="str">
            <v>04/2026</v>
          </cell>
          <cell r="I53" t="str">
            <v>0,00</v>
          </cell>
          <cell r="J53">
            <v>416.93</v>
          </cell>
          <cell r="K53">
            <v>0</v>
          </cell>
          <cell r="L53">
            <v>217.36009999999999</v>
          </cell>
          <cell r="M53">
            <v>3.66</v>
          </cell>
          <cell r="P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0</v>
          </cell>
          <cell r="AB53" t="str">
            <v/>
          </cell>
        </row>
        <row r="54">
          <cell r="C54" t="str">
            <v>UPA CAXANGÁ - CG Nº 007/2022</v>
          </cell>
          <cell r="E54" t="str">
            <v>CAMILLY FERNANDES DE MESSIAS</v>
          </cell>
          <cell r="F54" t="str">
            <v>3 - Administrativo</v>
          </cell>
          <cell r="G54" t="str">
            <v>5211-30</v>
          </cell>
          <cell r="H54" t="str">
            <v>04/2026</v>
          </cell>
          <cell r="I54" t="str">
            <v>0,00</v>
          </cell>
          <cell r="J54">
            <v>136.03</v>
          </cell>
          <cell r="K54">
            <v>0</v>
          </cell>
          <cell r="M54">
            <v>0</v>
          </cell>
          <cell r="P54">
            <v>0</v>
          </cell>
          <cell r="R54">
            <v>365.68740000000003</v>
          </cell>
          <cell r="S54">
            <v>85.02</v>
          </cell>
          <cell r="U54">
            <v>0</v>
          </cell>
          <cell r="X54" t="str">
            <v/>
          </cell>
          <cell r="Y54">
            <v>29.9</v>
          </cell>
          <cell r="AB54" t="str">
            <v>Beneficio obrigatorio CCT Federacao – Plano Assistencial Agiben</v>
          </cell>
        </row>
        <row r="55">
          <cell r="C55" t="str">
            <v>UPA CAXANGÁ - CG Nº 007/2022</v>
          </cell>
          <cell r="E55" t="str">
            <v>CARLOS ALBERTO DA SILVA BARBOSA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 t="str">
            <v>0,00</v>
          </cell>
          <cell r="J55">
            <v>0</v>
          </cell>
          <cell r="K55">
            <v>0</v>
          </cell>
          <cell r="M55">
            <v>0</v>
          </cell>
          <cell r="P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UPA CAXANGÁ - CG Nº 007/2022</v>
          </cell>
          <cell r="E56" t="str">
            <v>CARLOS ALBERTO SANTOS DA ROCHA</v>
          </cell>
          <cell r="F56" t="str">
            <v>3 - Administrativo</v>
          </cell>
          <cell r="G56" t="str">
            <v>4221-10</v>
          </cell>
          <cell r="H56" t="str">
            <v>04/2026</v>
          </cell>
          <cell r="I56" t="str">
            <v>0,00</v>
          </cell>
          <cell r="J56">
            <v>179.52</v>
          </cell>
          <cell r="K56">
            <v>0</v>
          </cell>
          <cell r="L56">
            <v>217.36009999999999</v>
          </cell>
          <cell r="M56">
            <v>16.21</v>
          </cell>
          <cell r="P56">
            <v>64.45</v>
          </cell>
          <cell r="S56">
            <v>0</v>
          </cell>
          <cell r="U56">
            <v>0</v>
          </cell>
          <cell r="X56" t="str">
            <v/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CAXANGÁ - CG Nº 007/2022</v>
          </cell>
          <cell r="E57" t="str">
            <v>CARLOS DOUGLAS DE ARAUJO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 t="str">
            <v>0,00</v>
          </cell>
          <cell r="J57">
            <v>189.57</v>
          </cell>
          <cell r="K57">
            <v>0</v>
          </cell>
          <cell r="L57">
            <v>217.36009999999999</v>
          </cell>
          <cell r="M57">
            <v>16.21</v>
          </cell>
          <cell r="P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1704</v>
          </cell>
          <cell r="AB57" t="str">
            <v>Abono assistencial financeiro – complemento Piso da Enfermagem</v>
          </cell>
        </row>
        <row r="58">
          <cell r="C58" t="str">
            <v>UPA CAXANGÁ - CG Nº 007/2022</v>
          </cell>
          <cell r="E58" t="str">
            <v>CARLOS EDUARDO DE OLIVEIRA ALVES</v>
          </cell>
          <cell r="F58" t="str">
            <v>2 - Outros Profissionais da Saúde</v>
          </cell>
          <cell r="G58" t="str">
            <v>3226-05</v>
          </cell>
          <cell r="H58" t="str">
            <v>04/2026</v>
          </cell>
          <cell r="I58" t="str">
            <v>0,00</v>
          </cell>
          <cell r="J58">
            <v>162.72999999999999</v>
          </cell>
          <cell r="K58">
            <v>0</v>
          </cell>
          <cell r="L58">
            <v>217.36009999999999</v>
          </cell>
          <cell r="M58">
            <v>32.32</v>
          </cell>
          <cell r="P58">
            <v>0</v>
          </cell>
          <cell r="R58">
            <v>140.6874</v>
          </cell>
          <cell r="S58">
            <v>102.6</v>
          </cell>
          <cell r="U58">
            <v>0</v>
          </cell>
          <cell r="X58" t="str">
            <v/>
          </cell>
          <cell r="Y58">
            <v>29.9</v>
          </cell>
          <cell r="AB58" t="str">
            <v>Beneficio obrigatorio CCT Federacao – Plano Assistencial Agiben</v>
          </cell>
        </row>
        <row r="59">
          <cell r="C59" t="str">
            <v>UPA CAXANGÁ - CG Nº 007/2022</v>
          </cell>
          <cell r="E59" t="str">
            <v xml:space="preserve">CARLOS GOMES NUNES DOS SANTOS </v>
          </cell>
          <cell r="F59" t="str">
            <v>2 - Outros Profissionais da Saúde</v>
          </cell>
          <cell r="G59" t="str">
            <v>2237-10</v>
          </cell>
          <cell r="H59" t="str">
            <v>04/2026</v>
          </cell>
          <cell r="I59" t="str">
            <v>0,00</v>
          </cell>
          <cell r="J59">
            <v>373.05</v>
          </cell>
          <cell r="K59">
            <v>0</v>
          </cell>
          <cell r="M59">
            <v>0</v>
          </cell>
          <cell r="P59">
            <v>0</v>
          </cell>
          <cell r="S59">
            <v>0</v>
          </cell>
          <cell r="U59">
            <v>0</v>
          </cell>
          <cell r="X59" t="str">
            <v/>
          </cell>
          <cell r="Y59">
            <v>0</v>
          </cell>
          <cell r="AB59" t="str">
            <v/>
          </cell>
        </row>
        <row r="60">
          <cell r="C60" t="str">
            <v>UPA CAXANGÁ - CG Nº 007/2022</v>
          </cell>
          <cell r="E60" t="str">
            <v>CAROLAYNE AMANDA ARAUJO DE OLIVEIRA</v>
          </cell>
          <cell r="F60" t="str">
            <v>2 - Outros Profissionais da Saúde</v>
          </cell>
          <cell r="G60" t="str">
            <v>5152-05</v>
          </cell>
          <cell r="H60" t="str">
            <v>04/2026</v>
          </cell>
          <cell r="I60" t="str">
            <v>0,00</v>
          </cell>
          <cell r="J60">
            <v>155.61000000000001</v>
          </cell>
          <cell r="K60">
            <v>0</v>
          </cell>
          <cell r="L60">
            <v>217.36009999999999</v>
          </cell>
          <cell r="M60">
            <v>16.21</v>
          </cell>
          <cell r="P60">
            <v>0</v>
          </cell>
          <cell r="R60">
            <v>347.68740000000003</v>
          </cell>
          <cell r="S60">
            <v>97.26</v>
          </cell>
          <cell r="U60">
            <v>0</v>
          </cell>
          <cell r="X60" t="str">
            <v/>
          </cell>
          <cell r="Y60">
            <v>0</v>
          </cell>
          <cell r="AB60" t="str">
            <v/>
          </cell>
        </row>
        <row r="61">
          <cell r="C61" t="str">
            <v>UPA CAXANGÁ - CG Nº 007/2022</v>
          </cell>
          <cell r="E61" t="str">
            <v>CHRISTIANE LUIZA DE FREITAS</v>
          </cell>
          <cell r="F61" t="str">
            <v>2 - Outros Profissionais da Saúde</v>
          </cell>
          <cell r="G61" t="str">
            <v>2235-05</v>
          </cell>
          <cell r="H61" t="str">
            <v>04/2026</v>
          </cell>
          <cell r="I61" t="str">
            <v>0,00</v>
          </cell>
          <cell r="J61">
            <v>262.37</v>
          </cell>
          <cell r="K61">
            <v>0</v>
          </cell>
          <cell r="L61">
            <v>217.36009999999999</v>
          </cell>
          <cell r="M61">
            <v>3.59</v>
          </cell>
          <cell r="P61">
            <v>0</v>
          </cell>
          <cell r="S61">
            <v>0</v>
          </cell>
          <cell r="U61">
            <v>0</v>
          </cell>
          <cell r="X61" t="str">
            <v/>
          </cell>
          <cell r="Y61">
            <v>1924.07</v>
          </cell>
          <cell r="AB61" t="str">
            <v>Abono assistencial financeiro – complemento Piso da Enfermagem</v>
          </cell>
        </row>
        <row r="62">
          <cell r="C62" t="str">
            <v>UPA CAXANGÁ - CG Nº 007/2022</v>
          </cell>
          <cell r="E62" t="str">
            <v>CLAUDIA SIMONE BARBOSA AVELINO</v>
          </cell>
          <cell r="F62" t="str">
            <v>2 - Outros Profissionais da Saúde</v>
          </cell>
          <cell r="G62" t="str">
            <v>3222-05</v>
          </cell>
          <cell r="H62" t="str">
            <v>04/2026</v>
          </cell>
          <cell r="I62" t="str">
            <v>0,00</v>
          </cell>
          <cell r="J62">
            <v>258.56</v>
          </cell>
          <cell r="K62">
            <v>0</v>
          </cell>
          <cell r="L62">
            <v>217.36009999999999</v>
          </cell>
          <cell r="M62">
            <v>16.21</v>
          </cell>
          <cell r="P62">
            <v>0</v>
          </cell>
          <cell r="S62">
            <v>0</v>
          </cell>
          <cell r="U62">
            <v>0</v>
          </cell>
          <cell r="X62" t="str">
            <v/>
          </cell>
          <cell r="Y62">
            <v>1704</v>
          </cell>
          <cell r="AB62" t="str">
            <v>Abono assistencial financeiro – complemento Piso da Enfermagem</v>
          </cell>
        </row>
        <row r="63">
          <cell r="C63" t="str">
            <v>UPA CAXANGÁ - CG Nº 007/2022</v>
          </cell>
          <cell r="E63" t="str">
            <v>CLAYDSON SANTOS DA SILVA</v>
          </cell>
          <cell r="F63" t="str">
            <v>3 - Administrativo</v>
          </cell>
          <cell r="G63" t="str">
            <v>4110-05</v>
          </cell>
          <cell r="H63" t="str">
            <v>04/2026</v>
          </cell>
          <cell r="I63" t="str">
            <v>0,00</v>
          </cell>
          <cell r="J63">
            <v>295.51</v>
          </cell>
          <cell r="K63">
            <v>0</v>
          </cell>
          <cell r="L63">
            <v>217.36009999999999</v>
          </cell>
          <cell r="M63">
            <v>32.32</v>
          </cell>
          <cell r="P63">
            <v>0</v>
          </cell>
          <cell r="S63">
            <v>0</v>
          </cell>
          <cell r="U63">
            <v>0</v>
          </cell>
          <cell r="X63" t="str">
            <v/>
          </cell>
          <cell r="Y63">
            <v>29.9</v>
          </cell>
          <cell r="AB63" t="str">
            <v>Beneficio obrigatorio CCT Federacao – Plano Assistencial Agiben</v>
          </cell>
        </row>
        <row r="64">
          <cell r="C64" t="str">
            <v>UPA CAXANGÁ - CG Nº 007/2022</v>
          </cell>
          <cell r="E64" t="str">
            <v>CLEIDJANE GONCALVES LINS</v>
          </cell>
          <cell r="F64" t="str">
            <v>3 - Administrativo</v>
          </cell>
          <cell r="G64" t="str">
            <v>4221-10</v>
          </cell>
          <cell r="H64" t="str">
            <v>04/2026</v>
          </cell>
          <cell r="I64" t="str">
            <v>0,00</v>
          </cell>
          <cell r="J64">
            <v>155.61000000000001</v>
          </cell>
          <cell r="K64">
            <v>0</v>
          </cell>
          <cell r="L64">
            <v>217.36009999999999</v>
          </cell>
          <cell r="M64">
            <v>16.21</v>
          </cell>
          <cell r="P64">
            <v>0</v>
          </cell>
          <cell r="R64">
            <v>140.6874</v>
          </cell>
          <cell r="S64">
            <v>97.26</v>
          </cell>
          <cell r="U64">
            <v>0</v>
          </cell>
          <cell r="X64" t="str">
            <v/>
          </cell>
          <cell r="Y64">
            <v>29.9</v>
          </cell>
          <cell r="AB64" t="str">
            <v>Beneficio obrigatorio CCT Federacao – Plano Assistencial Agiben</v>
          </cell>
        </row>
        <row r="65">
          <cell r="C65" t="str">
            <v>UPA CAXANGÁ - CG Nº 007/2022</v>
          </cell>
          <cell r="E65" t="str">
            <v xml:space="preserve">CLEIDSON CHARLES BARBOSA DOS SANTOS </v>
          </cell>
          <cell r="F65" t="str">
            <v>2 - Outros Profissionais da Saúde</v>
          </cell>
          <cell r="G65" t="str">
            <v>2516-05</v>
          </cell>
          <cell r="H65" t="str">
            <v>04/2026</v>
          </cell>
          <cell r="I65" t="str">
            <v>0,00</v>
          </cell>
          <cell r="J65">
            <v>306.08999999999997</v>
          </cell>
          <cell r="K65">
            <v>0</v>
          </cell>
          <cell r="L65">
            <v>217.36009999999999</v>
          </cell>
          <cell r="M65">
            <v>32.32</v>
          </cell>
          <cell r="P65">
            <v>0</v>
          </cell>
          <cell r="S65">
            <v>0</v>
          </cell>
          <cell r="U65">
            <v>0</v>
          </cell>
          <cell r="X65" t="str">
            <v/>
          </cell>
          <cell r="Y65">
            <v>29.9</v>
          </cell>
          <cell r="AB65" t="str">
            <v>Beneficio obrigatorio CCT Federacao – Plano Assistencial Agiben</v>
          </cell>
        </row>
        <row r="66">
          <cell r="C66" t="str">
            <v>UPA CAXANGÁ - CG Nº 007/2022</v>
          </cell>
          <cell r="E66" t="str">
            <v>CLEITON FABIO SANTANA DA SILVA</v>
          </cell>
          <cell r="F66" t="str">
            <v>3 - Administrativo</v>
          </cell>
          <cell r="G66" t="str">
            <v>5151-10</v>
          </cell>
          <cell r="H66" t="str">
            <v>04/2026</v>
          </cell>
          <cell r="I66" t="str">
            <v>0,00</v>
          </cell>
          <cell r="J66">
            <v>155.61000000000001</v>
          </cell>
          <cell r="K66">
            <v>0</v>
          </cell>
          <cell r="L66">
            <v>217.36009999999999</v>
          </cell>
          <cell r="M66">
            <v>16.21</v>
          </cell>
          <cell r="P66">
            <v>0</v>
          </cell>
          <cell r="R66">
            <v>140.6874</v>
          </cell>
          <cell r="S66">
            <v>97.26</v>
          </cell>
          <cell r="U66">
            <v>0</v>
          </cell>
          <cell r="X66" t="str">
            <v/>
          </cell>
          <cell r="Y66">
            <v>29.9</v>
          </cell>
          <cell r="AB66" t="str">
            <v>Beneficio obrigatorio CCT Federacao – Plano Assistencial Agiben</v>
          </cell>
        </row>
        <row r="67">
          <cell r="C67" t="str">
            <v>UPA CAXANGÁ - CG Nº 007/2022</v>
          </cell>
          <cell r="E67" t="str">
            <v>COSMO ALVES SOBRAL</v>
          </cell>
          <cell r="F67" t="str">
            <v>2 - Outros Profissionais da Saúde</v>
          </cell>
          <cell r="G67" t="str">
            <v>3226-05</v>
          </cell>
          <cell r="H67" t="str">
            <v>04/2026</v>
          </cell>
          <cell r="I67" t="str">
            <v>0,00</v>
          </cell>
          <cell r="J67">
            <v>201.83</v>
          </cell>
          <cell r="K67">
            <v>0</v>
          </cell>
          <cell r="L67">
            <v>217.36009999999999</v>
          </cell>
          <cell r="M67">
            <v>32.32</v>
          </cell>
          <cell r="P67">
            <v>0</v>
          </cell>
          <cell r="R67">
            <v>275.68740000000003</v>
          </cell>
          <cell r="S67">
            <v>102.6</v>
          </cell>
          <cell r="U67">
            <v>0</v>
          </cell>
          <cell r="X67" t="str">
            <v/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UPA CAXANGÁ - CG Nº 007/2022</v>
          </cell>
          <cell r="E68" t="str">
            <v>CRISTIANA MARIA DA SILVA</v>
          </cell>
          <cell r="F68" t="str">
            <v>2 - Outros Profissionais da Saúde</v>
          </cell>
          <cell r="G68" t="str">
            <v>3222-05</v>
          </cell>
          <cell r="H68" t="str">
            <v>04/2026</v>
          </cell>
          <cell r="I68" t="str">
            <v>0,00</v>
          </cell>
          <cell r="J68">
            <v>208.19</v>
          </cell>
          <cell r="K68">
            <v>0</v>
          </cell>
          <cell r="L68">
            <v>217.36009999999999</v>
          </cell>
          <cell r="M68">
            <v>16.21</v>
          </cell>
          <cell r="P68">
            <v>0</v>
          </cell>
          <cell r="S68">
            <v>0</v>
          </cell>
          <cell r="U68">
            <v>0</v>
          </cell>
          <cell r="X68" t="str">
            <v/>
          </cell>
          <cell r="Y68">
            <v>1704</v>
          </cell>
          <cell r="AB68" t="str">
            <v>Abono assistencial financeiro – complemento Piso da Enfermagem</v>
          </cell>
        </row>
        <row r="69">
          <cell r="C69" t="str">
            <v>UPA CAXANGÁ - CG Nº 007/2022</v>
          </cell>
          <cell r="E69" t="str">
            <v>CRISTIANO RAELI</v>
          </cell>
          <cell r="F69" t="str">
            <v>2 - Outros Profissionais da Saúde</v>
          </cell>
          <cell r="G69" t="str">
            <v>3241-15</v>
          </cell>
          <cell r="H69" t="str">
            <v>04/2026</v>
          </cell>
          <cell r="I69" t="str">
            <v>0,00</v>
          </cell>
          <cell r="J69">
            <v>327.87</v>
          </cell>
          <cell r="K69">
            <v>0</v>
          </cell>
          <cell r="L69">
            <v>217.36009999999999</v>
          </cell>
          <cell r="M69">
            <v>2.73</v>
          </cell>
          <cell r="P69">
            <v>0</v>
          </cell>
          <cell r="S69">
            <v>0</v>
          </cell>
          <cell r="U69">
            <v>0</v>
          </cell>
          <cell r="X69" t="str">
            <v/>
          </cell>
          <cell r="Y69">
            <v>0</v>
          </cell>
          <cell r="AB69" t="str">
            <v/>
          </cell>
        </row>
        <row r="70">
          <cell r="C70" t="str">
            <v>UPA CAXANGÁ - CG Nº 007/2022</v>
          </cell>
          <cell r="E70" t="str">
            <v>CYNTHIA MEDEIROS ZEFERINO</v>
          </cell>
          <cell r="F70" t="str">
            <v>2 - Outros Profissionais da Saúde</v>
          </cell>
          <cell r="G70" t="str">
            <v>2235-05</v>
          </cell>
          <cell r="H70" t="str">
            <v>04/2026</v>
          </cell>
          <cell r="I70" t="str">
            <v>0,00</v>
          </cell>
          <cell r="J70">
            <v>307.67</v>
          </cell>
          <cell r="K70">
            <v>0</v>
          </cell>
          <cell r="L70">
            <v>217.36009999999999</v>
          </cell>
          <cell r="M70">
            <v>4.1100000000000003</v>
          </cell>
          <cell r="P70">
            <v>0</v>
          </cell>
          <cell r="S70">
            <v>0</v>
          </cell>
          <cell r="U70">
            <v>0</v>
          </cell>
          <cell r="X70" t="str">
            <v/>
          </cell>
          <cell r="Y70">
            <v>1580.21</v>
          </cell>
          <cell r="AB70" t="str">
            <v>Abono assistencial financeiro – complemento Piso da Enfermagem</v>
          </cell>
        </row>
        <row r="71">
          <cell r="C71" t="str">
            <v>UPA CAXANGÁ - CG Nº 007/2022</v>
          </cell>
          <cell r="E71" t="str">
            <v xml:space="preserve">DANIELLE DIAS LEAO 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 t="str">
            <v>0,00</v>
          </cell>
          <cell r="J71">
            <v>171.17</v>
          </cell>
          <cell r="K71">
            <v>0</v>
          </cell>
          <cell r="L71">
            <v>217.36009999999999</v>
          </cell>
          <cell r="M71">
            <v>16.21</v>
          </cell>
          <cell r="P71">
            <v>0</v>
          </cell>
          <cell r="S71">
            <v>97.26</v>
          </cell>
          <cell r="U71">
            <v>0</v>
          </cell>
          <cell r="X71" t="str">
            <v/>
          </cell>
          <cell r="Y71">
            <v>1704</v>
          </cell>
          <cell r="AB71" t="str">
            <v>Abono assistencial financeiro – complemento Piso da Enfermagem</v>
          </cell>
        </row>
        <row r="72">
          <cell r="C72" t="str">
            <v>UPA CAXANGÁ - CG Nº 007/2022</v>
          </cell>
          <cell r="E72" t="str">
            <v>DANIELLE SIQUEIRA CAMPOS GONZALEZ CONSONI</v>
          </cell>
          <cell r="F72" t="str">
            <v>2 - Outros Profissionais da Saúde</v>
          </cell>
          <cell r="G72" t="str">
            <v>2516-05</v>
          </cell>
          <cell r="H72" t="str">
            <v>04/2026</v>
          </cell>
          <cell r="I72" t="str">
            <v>0,00</v>
          </cell>
          <cell r="J72">
            <v>282.08999999999997</v>
          </cell>
          <cell r="K72">
            <v>0</v>
          </cell>
          <cell r="L72">
            <v>217.36009999999999</v>
          </cell>
          <cell r="M72">
            <v>32.32</v>
          </cell>
          <cell r="P72">
            <v>0</v>
          </cell>
          <cell r="S72">
            <v>0</v>
          </cell>
          <cell r="U72">
            <v>320</v>
          </cell>
          <cell r="X72" t="str">
            <v>Auxílio Creche</v>
          </cell>
          <cell r="Y72">
            <v>29.9</v>
          </cell>
          <cell r="AB72" t="str">
            <v>Beneficio obrigatorio CCT Federacao – Plano Assistencial Agiben</v>
          </cell>
        </row>
        <row r="73">
          <cell r="C73" t="str">
            <v>UPA CAXANGÁ - CG Nº 007/2022</v>
          </cell>
          <cell r="E73" t="str">
            <v>DANIELLY MARTINS BARBOSA</v>
          </cell>
          <cell r="F73" t="str">
            <v>3 - Administrativo</v>
          </cell>
          <cell r="G73" t="str">
            <v>1312-05</v>
          </cell>
          <cell r="H73" t="str">
            <v>04/2026</v>
          </cell>
          <cell r="I73" t="str">
            <v>0,00</v>
          </cell>
          <cell r="J73">
            <v>1736.69</v>
          </cell>
          <cell r="K73">
            <v>0</v>
          </cell>
          <cell r="L73">
            <v>217.36009999999999</v>
          </cell>
          <cell r="M73">
            <v>32.32</v>
          </cell>
          <cell r="P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29.9</v>
          </cell>
          <cell r="AB73" t="str">
            <v>Beneficio obrigatorio CCT Federacao – Plano Assistencial Agiben</v>
          </cell>
        </row>
        <row r="74">
          <cell r="C74" t="str">
            <v>UPA CAXANGÁ - CG Nº 007/2022</v>
          </cell>
          <cell r="E74" t="str">
            <v>DAYANE GABRIEL DA SILVA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 t="str">
            <v>0,00</v>
          </cell>
          <cell r="J74">
            <v>164.1</v>
          </cell>
          <cell r="K74">
            <v>0</v>
          </cell>
          <cell r="L74">
            <v>217.36009999999999</v>
          </cell>
          <cell r="M74">
            <v>16.21</v>
          </cell>
          <cell r="P74">
            <v>0</v>
          </cell>
          <cell r="R74">
            <v>113.6874</v>
          </cell>
          <cell r="S74">
            <v>97.26</v>
          </cell>
          <cell r="U74">
            <v>0</v>
          </cell>
          <cell r="X74" t="str">
            <v/>
          </cell>
          <cell r="Y74">
            <v>1704</v>
          </cell>
          <cell r="AB74" t="str">
            <v>Abono assistencial financeiro – complemento Piso da Enfermagem</v>
          </cell>
        </row>
        <row r="75">
          <cell r="C75" t="str">
            <v>UPA CAXANGÁ - CG Nº 007/2022</v>
          </cell>
          <cell r="E75" t="str">
            <v>DAYANNE ADRYELLE SALES DE MENDONÇA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 t="str">
            <v>0,00</v>
          </cell>
          <cell r="J75">
            <v>163.76</v>
          </cell>
          <cell r="K75">
            <v>0</v>
          </cell>
          <cell r="L75">
            <v>217.36009999999999</v>
          </cell>
          <cell r="M75">
            <v>16.21</v>
          </cell>
          <cell r="P75">
            <v>0</v>
          </cell>
          <cell r="R75">
            <v>131.6874</v>
          </cell>
          <cell r="S75">
            <v>97.26</v>
          </cell>
          <cell r="U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CAXANGÁ - CG Nº 007/2022</v>
          </cell>
          <cell r="E76" t="str">
            <v>DEBORA MIRELLA CARNEIRO DOS SANTOS</v>
          </cell>
          <cell r="F76" t="str">
            <v>3 - Administrativo</v>
          </cell>
          <cell r="G76" t="str">
            <v>4221-10</v>
          </cell>
          <cell r="H76" t="str">
            <v>04/2026</v>
          </cell>
          <cell r="I76" t="str">
            <v>0,00</v>
          </cell>
          <cell r="J76">
            <v>179.52</v>
          </cell>
          <cell r="K76">
            <v>0</v>
          </cell>
          <cell r="L76">
            <v>217.36009999999999</v>
          </cell>
          <cell r="M76">
            <v>16.21</v>
          </cell>
          <cell r="P76">
            <v>0</v>
          </cell>
          <cell r="R76">
            <v>275.68740000000003</v>
          </cell>
          <cell r="S76">
            <v>97.26</v>
          </cell>
          <cell r="U76">
            <v>0</v>
          </cell>
          <cell r="X76" t="str">
            <v/>
          </cell>
          <cell r="Y76">
            <v>29.9</v>
          </cell>
          <cell r="AB76" t="str">
            <v>Beneficio obrigatorio CCT Federacao – Plano Assistencial Agiben</v>
          </cell>
        </row>
        <row r="77">
          <cell r="C77" t="str">
            <v>UPA CAXANGÁ - CG Nº 007/2022</v>
          </cell>
          <cell r="E77" t="str">
            <v xml:space="preserve">DEBORA ROBERTA DOS SANTOS </v>
          </cell>
          <cell r="F77" t="str">
            <v>2 - Outros Profissionais da Saúde</v>
          </cell>
          <cell r="G77" t="str">
            <v>2235-05</v>
          </cell>
          <cell r="H77" t="str">
            <v>04/2026</v>
          </cell>
          <cell r="I77" t="str">
            <v>0,00</v>
          </cell>
          <cell r="J77">
            <v>202.45</v>
          </cell>
          <cell r="K77">
            <v>0</v>
          </cell>
          <cell r="L77">
            <v>217.36009999999999</v>
          </cell>
          <cell r="M77">
            <v>2.79</v>
          </cell>
          <cell r="P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2459.15</v>
          </cell>
          <cell r="AB77" t="str">
            <v>Abono assistencial financeiro – complemento Piso da Enfermagem</v>
          </cell>
        </row>
        <row r="78">
          <cell r="C78" t="str">
            <v>UPA CAXANGÁ - CG Nº 007/2022</v>
          </cell>
          <cell r="E78" t="str">
            <v>DENISE DIAS LEAO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 t="str">
            <v>0,00</v>
          </cell>
          <cell r="J78">
            <v>200.82</v>
          </cell>
          <cell r="K78">
            <v>0</v>
          </cell>
          <cell r="L78">
            <v>217.36009999999999</v>
          </cell>
          <cell r="M78">
            <v>16.21</v>
          </cell>
          <cell r="P78">
            <v>0</v>
          </cell>
          <cell r="R78">
            <v>257.68740000000003</v>
          </cell>
          <cell r="S78">
            <v>97.26</v>
          </cell>
          <cell r="U78">
            <v>81.02</v>
          </cell>
          <cell r="X78" t="str">
            <v>Auxílio Creche</v>
          </cell>
          <cell r="Y78">
            <v>1704</v>
          </cell>
          <cell r="AB78" t="str">
            <v>Abono assistencial financeiro – complemento Piso da Enfermagem</v>
          </cell>
        </row>
        <row r="79">
          <cell r="C79" t="str">
            <v>UPA CAXANGÁ - CG Nº 007/2022</v>
          </cell>
          <cell r="E79" t="str">
            <v>DIANA DUARTE COSTA E SILVA</v>
          </cell>
          <cell r="F79" t="str">
            <v>2 - Outros Profissionais da Saúde</v>
          </cell>
          <cell r="G79" t="str">
            <v>2235-05</v>
          </cell>
          <cell r="H79" t="str">
            <v>04/2026</v>
          </cell>
          <cell r="I79" t="str">
            <v>0,00</v>
          </cell>
          <cell r="J79">
            <v>330.88</v>
          </cell>
          <cell r="K79">
            <v>0</v>
          </cell>
          <cell r="L79">
            <v>217.36009999999999</v>
          </cell>
          <cell r="M79">
            <v>3.85</v>
          </cell>
          <cell r="P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1751.36</v>
          </cell>
          <cell r="AB79" t="str">
            <v>Abono assistencial financeiro – complemento Piso da Enfermagem</v>
          </cell>
        </row>
        <row r="80">
          <cell r="C80" t="str">
            <v>UPA CAXANGÁ - CG Nº 007/2022</v>
          </cell>
          <cell r="E80" t="str">
            <v>DIEGO RAFAEL TEIXEIRA CARDOSO</v>
          </cell>
          <cell r="F80" t="str">
            <v>3 - Administrativo</v>
          </cell>
          <cell r="G80" t="str">
            <v>4221-10</v>
          </cell>
          <cell r="H80" t="str">
            <v>04/2026</v>
          </cell>
          <cell r="I80" t="str">
            <v>0,00</v>
          </cell>
          <cell r="J80">
            <v>229.49</v>
          </cell>
          <cell r="K80">
            <v>0</v>
          </cell>
          <cell r="L80">
            <v>217.36009999999999</v>
          </cell>
          <cell r="M80">
            <v>16.21</v>
          </cell>
          <cell r="P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CAXANGÁ - CG Nº 007/2022</v>
          </cell>
          <cell r="E81" t="str">
            <v>EDNA CLEIDE ALVES GOMES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 t="str">
            <v>0,00</v>
          </cell>
          <cell r="J81">
            <v>0</v>
          </cell>
          <cell r="K81">
            <v>0</v>
          </cell>
          <cell r="M81">
            <v>0</v>
          </cell>
          <cell r="P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0</v>
          </cell>
          <cell r="AB81" t="str">
            <v/>
          </cell>
        </row>
        <row r="82">
          <cell r="C82" t="str">
            <v>UPA CAXANGÁ - CG Nº 007/2022</v>
          </cell>
          <cell r="E82" t="str">
            <v>EDNETE MARIA MOURA DA SILVA</v>
          </cell>
          <cell r="F82" t="str">
            <v>3 - Administrativo</v>
          </cell>
          <cell r="G82" t="str">
            <v>5134-30</v>
          </cell>
          <cell r="H82" t="str">
            <v>04/2026</v>
          </cell>
          <cell r="I82" t="str">
            <v>0,00</v>
          </cell>
          <cell r="J82">
            <v>157.03</v>
          </cell>
          <cell r="K82">
            <v>0</v>
          </cell>
          <cell r="L82">
            <v>217.36009999999999</v>
          </cell>
          <cell r="M82">
            <v>16.21</v>
          </cell>
          <cell r="P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29.9</v>
          </cell>
          <cell r="AB82" t="str">
            <v>Beneficio obrigatorio CCT Federacao – Plano Assistencial Agiben</v>
          </cell>
        </row>
        <row r="83">
          <cell r="C83" t="str">
            <v>UPA CAXANGÁ - CG Nº 007/2022</v>
          </cell>
          <cell r="E83" t="str">
            <v>EDUARDO DA SILVA RAMOS</v>
          </cell>
          <cell r="F83" t="str">
            <v>2 - Outros Profissionais da Saúde</v>
          </cell>
          <cell r="G83" t="str">
            <v>3222-05</v>
          </cell>
          <cell r="H83" t="str">
            <v>04/2026</v>
          </cell>
          <cell r="I83" t="str">
            <v>0,00</v>
          </cell>
          <cell r="J83">
            <v>233.68</v>
          </cell>
          <cell r="K83">
            <v>0</v>
          </cell>
          <cell r="L83">
            <v>217.36009999999999</v>
          </cell>
          <cell r="M83">
            <v>16.21</v>
          </cell>
          <cell r="P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1704</v>
          </cell>
          <cell r="AB83" t="str">
            <v>Abono assistencial financeiro – complemento Piso da Enfermagem</v>
          </cell>
        </row>
        <row r="84">
          <cell r="C84" t="str">
            <v>UPA CAXANGÁ - CG Nº 007/2022</v>
          </cell>
          <cell r="E84" t="str">
            <v>EDWALDO NUNES DE BRITO</v>
          </cell>
          <cell r="F84" t="str">
            <v>3 - Administrativo</v>
          </cell>
          <cell r="G84" t="str">
            <v>5151-10</v>
          </cell>
          <cell r="H84" t="str">
            <v>04/2026</v>
          </cell>
          <cell r="I84" t="str">
            <v>0,00</v>
          </cell>
          <cell r="J84">
            <v>155.61000000000001</v>
          </cell>
          <cell r="K84">
            <v>0</v>
          </cell>
          <cell r="L84">
            <v>217.36009999999999</v>
          </cell>
          <cell r="M84">
            <v>16.21</v>
          </cell>
          <cell r="P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29.9</v>
          </cell>
          <cell r="AB84" t="str">
            <v>Beneficio obrigatorio CCT Federacao – Plano Assistencial Agiben</v>
          </cell>
        </row>
        <row r="85">
          <cell r="C85" t="str">
            <v>UPA CAXANGÁ - CG Nº 007/2022</v>
          </cell>
          <cell r="E85" t="str">
            <v>ELISANGELA FERREIRA AGUIAR DE LIMA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 t="str">
            <v>0,00</v>
          </cell>
          <cell r="J85">
            <v>163.61000000000001</v>
          </cell>
          <cell r="K85">
            <v>0</v>
          </cell>
          <cell r="L85">
            <v>217.36009999999999</v>
          </cell>
          <cell r="M85">
            <v>16.21</v>
          </cell>
          <cell r="P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CAXANGÁ - CG Nº 007/2022</v>
          </cell>
          <cell r="E86" t="str">
            <v>ELIZA DE SOUZA SIQUEIRA LEAL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 t="str">
            <v>0,00</v>
          </cell>
          <cell r="J86">
            <v>176.72</v>
          </cell>
          <cell r="K86">
            <v>0</v>
          </cell>
          <cell r="L86">
            <v>217.36009999999999</v>
          </cell>
          <cell r="M86">
            <v>16.21</v>
          </cell>
          <cell r="P86">
            <v>32.22</v>
          </cell>
          <cell r="S86">
            <v>0</v>
          </cell>
          <cell r="U86">
            <v>0</v>
          </cell>
          <cell r="X86" t="str">
            <v/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CAXANGÁ - CG Nº 007/2022</v>
          </cell>
          <cell r="E87" t="str">
            <v>ELIZANGELA MONTEIRO DA ROCHA</v>
          </cell>
          <cell r="F87" t="str">
            <v>2 - Outros Profissionais da Saúde</v>
          </cell>
          <cell r="G87" t="str">
            <v>2235-05</v>
          </cell>
          <cell r="H87" t="str">
            <v>04/2026</v>
          </cell>
          <cell r="I87" t="str">
            <v>0,00</v>
          </cell>
          <cell r="J87">
            <v>391.7</v>
          </cell>
          <cell r="K87">
            <v>0</v>
          </cell>
          <cell r="L87">
            <v>217.36009999999999</v>
          </cell>
          <cell r="M87">
            <v>4.3600000000000003</v>
          </cell>
          <cell r="P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1409.09</v>
          </cell>
          <cell r="AB87" t="str">
            <v>Abono assistencial financeiro – complemento Piso da Enfermagem</v>
          </cell>
        </row>
        <row r="88">
          <cell r="C88" t="str">
            <v>UPA CAXANGÁ - CG Nº 007/2022</v>
          </cell>
          <cell r="E88" t="str">
            <v>ELIZIA CORREIA DE AGUIAR NETA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 t="str">
            <v>0,00</v>
          </cell>
          <cell r="J88">
            <v>155.61000000000001</v>
          </cell>
          <cell r="K88">
            <v>0</v>
          </cell>
          <cell r="L88">
            <v>217.36009999999999</v>
          </cell>
          <cell r="M88">
            <v>16.21</v>
          </cell>
          <cell r="P88">
            <v>0</v>
          </cell>
          <cell r="S88">
            <v>0</v>
          </cell>
          <cell r="U88">
            <v>0</v>
          </cell>
          <cell r="X88" t="str">
            <v/>
          </cell>
          <cell r="Y88">
            <v>1704</v>
          </cell>
          <cell r="AB88" t="str">
            <v>Abono assistencial financeiro – complemento Piso da Enfermagem</v>
          </cell>
        </row>
        <row r="89">
          <cell r="C89" t="str">
            <v>UPA CAXANGÁ - CG Nº 007/2022</v>
          </cell>
          <cell r="E89" t="str">
            <v>EMANUEL FERREIRA DA SILVA</v>
          </cell>
          <cell r="F89" t="str">
            <v>3 - Administrativo</v>
          </cell>
          <cell r="G89" t="str">
            <v>4221-10</v>
          </cell>
          <cell r="H89" t="str">
            <v>04/2026</v>
          </cell>
          <cell r="I89" t="str">
            <v>0,00</v>
          </cell>
          <cell r="J89">
            <v>187.98</v>
          </cell>
          <cell r="K89">
            <v>0</v>
          </cell>
          <cell r="L89">
            <v>217.36009999999999</v>
          </cell>
          <cell r="M89">
            <v>16.21</v>
          </cell>
          <cell r="P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29.9</v>
          </cell>
          <cell r="AB89" t="str">
            <v>Beneficio obrigatorio CCT Federacao – Plano Assistencial Agiben</v>
          </cell>
        </row>
        <row r="90">
          <cell r="C90" t="str">
            <v>UPA CAXANGÁ - CG Nº 007/2022</v>
          </cell>
          <cell r="E90" t="str">
            <v>EMERSON LUIZ DO NASCIMENTO CORREIA</v>
          </cell>
          <cell r="F90" t="str">
            <v>2 - Outros Profissionais da Saúde</v>
          </cell>
          <cell r="G90" t="str">
            <v>2235-05</v>
          </cell>
          <cell r="H90" t="str">
            <v>04/2026</v>
          </cell>
          <cell r="I90" t="str">
            <v>0,00</v>
          </cell>
          <cell r="J90">
            <v>237.62</v>
          </cell>
          <cell r="K90">
            <v>0</v>
          </cell>
          <cell r="L90">
            <v>217.36009999999999</v>
          </cell>
          <cell r="M90">
            <v>2.79</v>
          </cell>
          <cell r="P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2459.15</v>
          </cell>
          <cell r="AB90" t="str">
            <v>Abono assistencial financeiro – complemento Piso da Enfermagem</v>
          </cell>
        </row>
        <row r="91">
          <cell r="C91" t="str">
            <v>UPA CAXANGÁ - CG Nº 007/2022</v>
          </cell>
          <cell r="E91" t="str">
            <v xml:space="preserve">EMILLY NAYARA DE MENDONCA MELO </v>
          </cell>
          <cell r="F91" t="str">
            <v>3 - Administrativo</v>
          </cell>
          <cell r="G91" t="str">
            <v>5211-30</v>
          </cell>
          <cell r="H91" t="str">
            <v>04/2026</v>
          </cell>
          <cell r="I91" t="str">
            <v>0,00</v>
          </cell>
          <cell r="J91">
            <v>136.03</v>
          </cell>
          <cell r="K91">
            <v>0</v>
          </cell>
          <cell r="M91">
            <v>0</v>
          </cell>
          <cell r="P91">
            <v>0</v>
          </cell>
          <cell r="R91">
            <v>275.68740000000003</v>
          </cell>
          <cell r="S91">
            <v>102.03</v>
          </cell>
          <cell r="U91">
            <v>0</v>
          </cell>
          <cell r="X91" t="str">
            <v/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UPA CAXANGÁ - CG Nº 007/2022</v>
          </cell>
          <cell r="E92" t="str">
            <v>ENI ARAUJO GOMES</v>
          </cell>
          <cell r="F92" t="str">
            <v>1 - Médico</v>
          </cell>
          <cell r="G92" t="str">
            <v>2251-25</v>
          </cell>
          <cell r="H92" t="str">
            <v>04/2026</v>
          </cell>
          <cell r="I92" t="str">
            <v>0,00</v>
          </cell>
          <cell r="J92">
            <v>37.61</v>
          </cell>
          <cell r="K92">
            <v>0</v>
          </cell>
          <cell r="L92">
            <v>217.36009999999999</v>
          </cell>
          <cell r="M92">
            <v>3.66</v>
          </cell>
          <cell r="P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0</v>
          </cell>
          <cell r="AB92" t="str">
            <v/>
          </cell>
        </row>
        <row r="93">
          <cell r="C93" t="str">
            <v>UPA CAXANGÁ - CG Nº 007/2022</v>
          </cell>
          <cell r="E93" t="str">
            <v>ERCILIO MARQUES BRANDAO NETO</v>
          </cell>
          <cell r="F93" t="str">
            <v>2 - Outros Profissionais da Saúde</v>
          </cell>
          <cell r="G93" t="str">
            <v>2235-05</v>
          </cell>
          <cell r="H93" t="str">
            <v>04/2026</v>
          </cell>
          <cell r="I93" t="str">
            <v>0,00</v>
          </cell>
          <cell r="J93">
            <v>322.74</v>
          </cell>
          <cell r="K93">
            <v>0</v>
          </cell>
          <cell r="L93">
            <v>217.36009999999999</v>
          </cell>
          <cell r="M93">
            <v>3.33</v>
          </cell>
          <cell r="P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2096.2800000000002</v>
          </cell>
          <cell r="AB93" t="str">
            <v>Abono assistencial financeiro – complemento Piso da Enfermagem</v>
          </cell>
        </row>
        <row r="94">
          <cell r="C94" t="str">
            <v>UPA CAXANGÁ - CG Nº 007/2022</v>
          </cell>
          <cell r="E94" t="str">
            <v xml:space="preserve">ERIKA CRISTINA DA SILVA </v>
          </cell>
          <cell r="F94" t="str">
            <v>3 - Administrativo</v>
          </cell>
          <cell r="G94" t="str">
            <v>4110-05</v>
          </cell>
          <cell r="H94" t="str">
            <v>04/2026</v>
          </cell>
          <cell r="I94" t="str">
            <v>0,00</v>
          </cell>
          <cell r="J94">
            <v>15.23</v>
          </cell>
          <cell r="K94">
            <v>0</v>
          </cell>
          <cell r="M94">
            <v>0</v>
          </cell>
          <cell r="P94">
            <v>0</v>
          </cell>
          <cell r="R94">
            <v>365.68740000000003</v>
          </cell>
          <cell r="S94">
            <v>45.69</v>
          </cell>
          <cell r="U94">
            <v>0</v>
          </cell>
          <cell r="X94" t="str">
            <v/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CAXANGÁ - CG Nº 007/2022</v>
          </cell>
          <cell r="E95" t="str">
            <v>ERIKA MARIA DA SILVA</v>
          </cell>
          <cell r="F95" t="str">
            <v>2 - Outros Profissionais da Saúde</v>
          </cell>
          <cell r="G95" t="str">
            <v>3222-05</v>
          </cell>
          <cell r="H95" t="str">
            <v>04/2026</v>
          </cell>
          <cell r="I95" t="str">
            <v>0,00</v>
          </cell>
          <cell r="J95">
            <v>199.21</v>
          </cell>
          <cell r="K95">
            <v>0</v>
          </cell>
          <cell r="L95">
            <v>217.36009999999999</v>
          </cell>
          <cell r="M95">
            <v>16.21</v>
          </cell>
          <cell r="P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1704</v>
          </cell>
          <cell r="AB95" t="str">
            <v>Abono assistencial financeiro – complemento Piso da Enfermagem</v>
          </cell>
        </row>
        <row r="96">
          <cell r="C96" t="str">
            <v>UPA CAXANGÁ - CG Nº 007/2022</v>
          </cell>
          <cell r="E96" t="str">
            <v>ERNANDO AGEMIRO DA SILVA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 t="str">
            <v>0,00</v>
          </cell>
          <cell r="J96">
            <v>193.45</v>
          </cell>
          <cell r="K96">
            <v>0</v>
          </cell>
          <cell r="L96">
            <v>217.36009999999999</v>
          </cell>
          <cell r="M96">
            <v>16.21</v>
          </cell>
          <cell r="P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1704</v>
          </cell>
          <cell r="AB96" t="str">
            <v>Abono assistencial financeiro – complemento Piso da Enfermagem</v>
          </cell>
        </row>
        <row r="97">
          <cell r="C97" t="str">
            <v>UPA CAXANGÁ - CG Nº 007/2022</v>
          </cell>
          <cell r="E97" t="str">
            <v>ERONILDO MARTINS DA ROCHA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199.21</v>
          </cell>
          <cell r="K97">
            <v>0</v>
          </cell>
          <cell r="L97">
            <v>217.36009999999999</v>
          </cell>
          <cell r="M97">
            <v>16.21</v>
          </cell>
          <cell r="P97">
            <v>0</v>
          </cell>
          <cell r="R97">
            <v>131.6874</v>
          </cell>
          <cell r="S97">
            <v>97.26</v>
          </cell>
          <cell r="U97">
            <v>0</v>
          </cell>
          <cell r="X97" t="str">
            <v/>
          </cell>
          <cell r="Y97">
            <v>1704</v>
          </cell>
          <cell r="AB97" t="str">
            <v>Abono assistencial financeiro – complemento Piso da Enfermagem</v>
          </cell>
        </row>
        <row r="98">
          <cell r="C98" t="str">
            <v>UPA CAXANGÁ - CG Nº 007/2022</v>
          </cell>
          <cell r="E98" t="str">
            <v>EVANDRA BATISTA SILVA PINHEIRO</v>
          </cell>
          <cell r="F98" t="str">
            <v>2 - Outros Profissionais da Saúde</v>
          </cell>
          <cell r="G98" t="str">
            <v>2235-05</v>
          </cell>
          <cell r="H98" t="str">
            <v>04/2026</v>
          </cell>
          <cell r="I98" t="str">
            <v>0,00</v>
          </cell>
          <cell r="J98">
            <v>281.13</v>
          </cell>
          <cell r="K98">
            <v>0</v>
          </cell>
          <cell r="L98">
            <v>217.36009999999999</v>
          </cell>
          <cell r="M98">
            <v>3.59</v>
          </cell>
          <cell r="P98">
            <v>0</v>
          </cell>
          <cell r="R98">
            <v>221.6874</v>
          </cell>
          <cell r="S98">
            <v>138.86000000000001</v>
          </cell>
          <cell r="U98">
            <v>0</v>
          </cell>
          <cell r="X98" t="str">
            <v/>
          </cell>
          <cell r="Y98">
            <v>1924.07</v>
          </cell>
          <cell r="AB98" t="str">
            <v>Abono assistencial financeiro – complemento Piso da Enfermagem</v>
          </cell>
        </row>
        <row r="99">
          <cell r="C99" t="str">
            <v>UPA CAXANGÁ - CG Nº 007/2022</v>
          </cell>
          <cell r="E99" t="str">
            <v>EVELYNE ALVES DE SOUSA</v>
          </cell>
          <cell r="F99" t="str">
            <v>2 - Outros Profissionais da Saúde</v>
          </cell>
          <cell r="G99" t="str">
            <v>2234-05</v>
          </cell>
          <cell r="H99" t="str">
            <v>04/2026</v>
          </cell>
          <cell r="I99" t="str">
            <v>0,00</v>
          </cell>
          <cell r="J99">
            <v>416.17</v>
          </cell>
          <cell r="K99">
            <v>0</v>
          </cell>
          <cell r="M99">
            <v>0</v>
          </cell>
          <cell r="P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  <cell r="AB99" t="str">
            <v/>
          </cell>
        </row>
        <row r="100">
          <cell r="C100" t="str">
            <v>UPA CAXANGÁ - CG Nº 007/2022</v>
          </cell>
          <cell r="E100" t="str">
            <v>EVERTON  RODRIGUES DO NASCIMENTO</v>
          </cell>
          <cell r="F100" t="str">
            <v>2 - Outros Profissionais da Saúde</v>
          </cell>
          <cell r="G100" t="str">
            <v>2236-05</v>
          </cell>
          <cell r="H100" t="str">
            <v>04/2026</v>
          </cell>
          <cell r="I100" t="str">
            <v>0,00</v>
          </cell>
          <cell r="J100">
            <v>285.74</v>
          </cell>
          <cell r="K100">
            <v>0</v>
          </cell>
          <cell r="L100">
            <v>217.36009999999999</v>
          </cell>
          <cell r="M100">
            <v>2.95</v>
          </cell>
          <cell r="P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0</v>
          </cell>
          <cell r="AB100" t="str">
            <v/>
          </cell>
        </row>
        <row r="101">
          <cell r="C101" t="str">
            <v>UPA CAXANGÁ - CG Nº 007/2022</v>
          </cell>
          <cell r="E101" t="str">
            <v>EVERTTON DA SILVA MARTINS</v>
          </cell>
          <cell r="F101" t="str">
            <v>3 - Administrativo</v>
          </cell>
          <cell r="G101" t="str">
            <v>3132-20</v>
          </cell>
          <cell r="H101" t="str">
            <v>04/2026</v>
          </cell>
          <cell r="I101" t="str">
            <v>0,00</v>
          </cell>
          <cell r="J101">
            <v>218.25</v>
          </cell>
          <cell r="K101">
            <v>0</v>
          </cell>
          <cell r="L101">
            <v>217.36009999999999</v>
          </cell>
          <cell r="M101">
            <v>32.32</v>
          </cell>
          <cell r="P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29.9</v>
          </cell>
          <cell r="AB101" t="str">
            <v>Beneficio obrigatorio CCT Federacao – Plano Assistencial Agiben</v>
          </cell>
        </row>
        <row r="102">
          <cell r="C102" t="str">
            <v>UPA CAXANGÁ - CG Nº 007/2022</v>
          </cell>
          <cell r="E102" t="str">
            <v xml:space="preserve">FABIANA COSMA PAVAO </v>
          </cell>
          <cell r="F102" t="str">
            <v>2 - Outros Profissionais da Saúde</v>
          </cell>
          <cell r="G102" t="str">
            <v>3222-05</v>
          </cell>
          <cell r="H102" t="str">
            <v>04/2026</v>
          </cell>
          <cell r="I102" t="str">
            <v>0,00</v>
          </cell>
          <cell r="J102">
            <v>217.89</v>
          </cell>
          <cell r="K102">
            <v>0</v>
          </cell>
          <cell r="L102">
            <v>217.36009999999999</v>
          </cell>
          <cell r="M102">
            <v>16.21</v>
          </cell>
          <cell r="P102">
            <v>0</v>
          </cell>
          <cell r="S102">
            <v>0</v>
          </cell>
          <cell r="U102">
            <v>0</v>
          </cell>
          <cell r="X102" t="str">
            <v/>
          </cell>
          <cell r="Y102">
            <v>1704</v>
          </cell>
          <cell r="AB102" t="str">
            <v>Abono assistencial financeiro – complemento Piso da Enfermagem</v>
          </cell>
        </row>
        <row r="103">
          <cell r="C103" t="str">
            <v>UPA CAXANGÁ - CG Nº 007/2022</v>
          </cell>
          <cell r="E103" t="str">
            <v>FABIOLA LIMA DOS SANTOS</v>
          </cell>
          <cell r="F103" t="str">
            <v>2 - Outros Profissionais da Saúde</v>
          </cell>
          <cell r="G103" t="str">
            <v>3222-05</v>
          </cell>
          <cell r="H103" t="str">
            <v>04/2026</v>
          </cell>
          <cell r="I103" t="str">
            <v>0,00</v>
          </cell>
          <cell r="J103">
            <v>163.61000000000001</v>
          </cell>
          <cell r="K103">
            <v>0</v>
          </cell>
          <cell r="L103">
            <v>217.36009999999999</v>
          </cell>
          <cell r="M103">
            <v>16.21</v>
          </cell>
          <cell r="P103">
            <v>0</v>
          </cell>
          <cell r="S103">
            <v>0</v>
          </cell>
          <cell r="U103">
            <v>0</v>
          </cell>
          <cell r="X103" t="str">
            <v/>
          </cell>
          <cell r="Y103">
            <v>1704</v>
          </cell>
          <cell r="AB103" t="str">
            <v>Abono assistencial financeiro – complemento Piso da Enfermagem</v>
          </cell>
        </row>
        <row r="104">
          <cell r="C104" t="str">
            <v>UPA CAXANGÁ - CG Nº 007/2022</v>
          </cell>
          <cell r="E104" t="str">
            <v>FERNANDA CLARA DE PAIVA MELO ALBUQUERQUE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 t="str">
            <v>0,00</v>
          </cell>
          <cell r="J104">
            <v>218.62</v>
          </cell>
          <cell r="K104">
            <v>0</v>
          </cell>
          <cell r="L104">
            <v>217.36009999999999</v>
          </cell>
          <cell r="M104">
            <v>3.33</v>
          </cell>
          <cell r="P104">
            <v>0</v>
          </cell>
          <cell r="R104">
            <v>211.28739999999999</v>
          </cell>
          <cell r="S104">
            <v>124.43</v>
          </cell>
          <cell r="U104">
            <v>0</v>
          </cell>
          <cell r="X104" t="str">
            <v/>
          </cell>
          <cell r="Y104">
            <v>2096.2800000000002</v>
          </cell>
          <cell r="AB104" t="str">
            <v>Abono assistencial financeiro – complemento Piso da Enfermagem</v>
          </cell>
        </row>
        <row r="105">
          <cell r="C105" t="str">
            <v>UPA CAXANGÁ - CG Nº 007/2022</v>
          </cell>
          <cell r="E105" t="str">
            <v>FERNANDO ANIBAL FIALHO CANTARELLI</v>
          </cell>
          <cell r="F105" t="str">
            <v>1 - Médico</v>
          </cell>
          <cell r="G105" t="str">
            <v>2251-25</v>
          </cell>
          <cell r="H105" t="str">
            <v>04/2026</v>
          </cell>
          <cell r="I105" t="str">
            <v>0,00</v>
          </cell>
          <cell r="J105">
            <v>777.69</v>
          </cell>
          <cell r="K105">
            <v>0</v>
          </cell>
          <cell r="L105">
            <v>217.36009999999999</v>
          </cell>
          <cell r="M105">
            <v>7.33</v>
          </cell>
          <cell r="P105">
            <v>0</v>
          </cell>
          <cell r="S105">
            <v>0</v>
          </cell>
          <cell r="U105">
            <v>0</v>
          </cell>
          <cell r="X105" t="str">
            <v/>
          </cell>
          <cell r="Y105">
            <v>0</v>
          </cell>
          <cell r="AB105" t="str">
            <v/>
          </cell>
        </row>
        <row r="106">
          <cell r="C106" t="str">
            <v>UPA CAXANGÁ - CG Nº 007/2022</v>
          </cell>
          <cell r="E106" t="str">
            <v>FILIPE JORGE CAVALCANTI DO REGO</v>
          </cell>
          <cell r="F106" t="str">
            <v>2 - Outros Profissionais da Saúde</v>
          </cell>
          <cell r="G106" t="str">
            <v>3241-15</v>
          </cell>
          <cell r="H106" t="str">
            <v>04/2026</v>
          </cell>
          <cell r="I106" t="str">
            <v>0,00</v>
          </cell>
          <cell r="J106">
            <v>415.02</v>
          </cell>
          <cell r="K106">
            <v>0</v>
          </cell>
          <cell r="L106">
            <v>217.36009999999999</v>
          </cell>
          <cell r="M106">
            <v>2.73</v>
          </cell>
          <cell r="P106">
            <v>0</v>
          </cell>
          <cell r="S106">
            <v>0</v>
          </cell>
          <cell r="U106">
            <v>0</v>
          </cell>
          <cell r="X106" t="str">
            <v/>
          </cell>
          <cell r="Y106">
            <v>0</v>
          </cell>
          <cell r="AB106" t="str">
            <v/>
          </cell>
        </row>
        <row r="107">
          <cell r="C107" t="str">
            <v>UPA CAXANGÁ - CG Nº 007/2022</v>
          </cell>
          <cell r="E107" t="str">
            <v>FRANCISCO DE ASSIS DE LIMA</v>
          </cell>
          <cell r="F107" t="str">
            <v>2 - Outros Profissionais da Saúde</v>
          </cell>
          <cell r="G107" t="str">
            <v>3241-15</v>
          </cell>
          <cell r="H107" t="str">
            <v>04/2026</v>
          </cell>
          <cell r="I107" t="str">
            <v>0,00</v>
          </cell>
          <cell r="J107">
            <v>415.02</v>
          </cell>
          <cell r="K107">
            <v>0</v>
          </cell>
          <cell r="L107">
            <v>217.36009999999999</v>
          </cell>
          <cell r="M107">
            <v>2.73</v>
          </cell>
          <cell r="P107">
            <v>0</v>
          </cell>
          <cell r="S107">
            <v>0</v>
          </cell>
          <cell r="U107">
            <v>0</v>
          </cell>
          <cell r="X107" t="str">
            <v/>
          </cell>
          <cell r="Y107">
            <v>0</v>
          </cell>
          <cell r="AB107" t="str">
            <v/>
          </cell>
        </row>
        <row r="108">
          <cell r="C108" t="str">
            <v>UPA CAXANGÁ - CG Nº 007/2022</v>
          </cell>
          <cell r="E108" t="str">
            <v>GABRIEL ANTONIO RODRIGUES DE FREITAS</v>
          </cell>
          <cell r="F108" t="str">
            <v>3 - Administrativo</v>
          </cell>
          <cell r="G108" t="str">
            <v>4110-05</v>
          </cell>
          <cell r="H108" t="str">
            <v>04/2026</v>
          </cell>
          <cell r="I108" t="str">
            <v>0,00</v>
          </cell>
          <cell r="J108">
            <v>15.23</v>
          </cell>
          <cell r="K108">
            <v>0</v>
          </cell>
          <cell r="M108">
            <v>0</v>
          </cell>
          <cell r="P108">
            <v>0</v>
          </cell>
          <cell r="R108">
            <v>314.48740000000004</v>
          </cell>
          <cell r="S108">
            <v>45.69</v>
          </cell>
          <cell r="U108">
            <v>0</v>
          </cell>
          <cell r="X108" t="str">
            <v/>
          </cell>
          <cell r="Y108">
            <v>29.9</v>
          </cell>
          <cell r="AB108" t="str">
            <v>Beneficio obrigatorio CCT Federacao – Plano Assistencial Agiben</v>
          </cell>
        </row>
        <row r="109">
          <cell r="C109" t="str">
            <v>UPA CAXANGÁ - CG Nº 007/2022</v>
          </cell>
          <cell r="E109" t="str">
            <v xml:space="preserve">GABRIEL MARTINS GOUVEIA </v>
          </cell>
          <cell r="F109" t="str">
            <v>3 - Administrativo</v>
          </cell>
          <cell r="G109" t="str">
            <v>4110-05</v>
          </cell>
          <cell r="H109" t="str">
            <v>04/2026</v>
          </cell>
          <cell r="I109" t="str">
            <v>0,00</v>
          </cell>
          <cell r="J109">
            <v>15.23</v>
          </cell>
          <cell r="K109">
            <v>0</v>
          </cell>
          <cell r="M109">
            <v>0</v>
          </cell>
          <cell r="P109">
            <v>0</v>
          </cell>
          <cell r="R109">
            <v>365.68740000000003</v>
          </cell>
          <cell r="S109">
            <v>45.69</v>
          </cell>
          <cell r="U109">
            <v>0</v>
          </cell>
          <cell r="X109" t="str">
            <v/>
          </cell>
          <cell r="Y109">
            <v>29.9</v>
          </cell>
          <cell r="AB109" t="str">
            <v>Beneficio obrigatorio CCT Federacao – Plano Assistencial Agiben</v>
          </cell>
        </row>
        <row r="110">
          <cell r="C110" t="str">
            <v>UPA CAXANGÁ - CG Nº 007/2022</v>
          </cell>
          <cell r="E110" t="str">
            <v xml:space="preserve">GABRIELA GOMES DIAS </v>
          </cell>
          <cell r="F110" t="str">
            <v>2 - Outros Profissionais da Saúde</v>
          </cell>
          <cell r="G110" t="str">
            <v>3222-05</v>
          </cell>
          <cell r="H110" t="str">
            <v>04/2026</v>
          </cell>
          <cell r="I110" t="str">
            <v>0,00</v>
          </cell>
          <cell r="J110">
            <v>47.54</v>
          </cell>
          <cell r="K110">
            <v>0</v>
          </cell>
          <cell r="M110">
            <v>0</v>
          </cell>
          <cell r="P110">
            <v>0</v>
          </cell>
          <cell r="S110">
            <v>0</v>
          </cell>
          <cell r="U110">
            <v>0</v>
          </cell>
          <cell r="X110" t="str">
            <v/>
          </cell>
          <cell r="Y110">
            <v>0</v>
          </cell>
          <cell r="AB110" t="str">
            <v/>
          </cell>
        </row>
        <row r="111">
          <cell r="C111" t="str">
            <v>UPA CAXANGÁ - CG Nº 007/2022</v>
          </cell>
          <cell r="E111" t="str">
            <v>GENILDA MARIA DA SILVA</v>
          </cell>
          <cell r="F111" t="str">
            <v>3 - Administrativo</v>
          </cell>
          <cell r="G111" t="str">
            <v>5211-30</v>
          </cell>
          <cell r="H111" t="str">
            <v>04/2026</v>
          </cell>
          <cell r="I111" t="str">
            <v>0,00</v>
          </cell>
          <cell r="J111">
            <v>203.92</v>
          </cell>
          <cell r="K111">
            <v>0</v>
          </cell>
          <cell r="L111">
            <v>217.36009999999999</v>
          </cell>
          <cell r="M111">
            <v>32.32</v>
          </cell>
          <cell r="P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29.9</v>
          </cell>
          <cell r="AB111" t="str">
            <v>Beneficio obrigatorio CCT Federacao – Plano Assistencial Agiben</v>
          </cell>
        </row>
        <row r="112">
          <cell r="C112" t="str">
            <v>UPA CAXANGÁ - CG Nº 007/2022</v>
          </cell>
          <cell r="E112" t="str">
            <v>GENIVAL SEVERINO DE MENDONCA</v>
          </cell>
          <cell r="F112" t="str">
            <v>3 - Administrativo</v>
          </cell>
          <cell r="G112" t="str">
            <v>2521-05</v>
          </cell>
          <cell r="H112" t="str">
            <v>04/2026</v>
          </cell>
          <cell r="I112" t="str">
            <v>0,00</v>
          </cell>
          <cell r="J112">
            <v>233.89</v>
          </cell>
          <cell r="K112">
            <v>0</v>
          </cell>
          <cell r="L112">
            <v>217.36009999999999</v>
          </cell>
          <cell r="M112">
            <v>16.21</v>
          </cell>
          <cell r="P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394.25</v>
          </cell>
          <cell r="AB112" t="str">
            <v>PLANO DE SAUDE DOS MOTORISTAS</v>
          </cell>
        </row>
        <row r="113">
          <cell r="C113" t="str">
            <v>UPA CAXANGÁ - CG Nº 007/2022</v>
          </cell>
          <cell r="E113" t="str">
            <v>GEYCIMARA MARIA DA SILVA</v>
          </cell>
          <cell r="F113" t="str">
            <v>2 - Outros Profissionais da Saúde</v>
          </cell>
          <cell r="G113" t="str">
            <v>2235-05</v>
          </cell>
          <cell r="H113" t="str">
            <v>04/2026</v>
          </cell>
          <cell r="I113" t="str">
            <v>0,00</v>
          </cell>
          <cell r="J113">
            <v>115.16</v>
          </cell>
          <cell r="K113">
            <v>0</v>
          </cell>
          <cell r="L113">
            <v>217.36009999999999</v>
          </cell>
          <cell r="M113">
            <v>2.79</v>
          </cell>
          <cell r="P113">
            <v>0</v>
          </cell>
          <cell r="S113">
            <v>0</v>
          </cell>
          <cell r="U113">
            <v>0</v>
          </cell>
          <cell r="X113" t="str">
            <v/>
          </cell>
          <cell r="Y113">
            <v>0</v>
          </cell>
          <cell r="AB113" t="str">
            <v/>
          </cell>
        </row>
        <row r="114">
          <cell r="C114" t="str">
            <v>UPA CAXANGÁ - CG Nº 007/2022</v>
          </cell>
          <cell r="E114" t="str">
            <v>GEYDSON NOBREGA DA SILVA</v>
          </cell>
          <cell r="F114" t="str">
            <v>1 - Médico</v>
          </cell>
          <cell r="G114" t="str">
            <v>2251-25</v>
          </cell>
          <cell r="H114" t="str">
            <v>04/2026</v>
          </cell>
          <cell r="I114" t="str">
            <v>0,00</v>
          </cell>
          <cell r="J114">
            <v>254.41</v>
          </cell>
          <cell r="K114">
            <v>0</v>
          </cell>
          <cell r="L114">
            <v>217.36009999999999</v>
          </cell>
          <cell r="M114">
            <v>3.66</v>
          </cell>
          <cell r="P114">
            <v>0</v>
          </cell>
          <cell r="S114">
            <v>0</v>
          </cell>
          <cell r="U114">
            <v>0</v>
          </cell>
          <cell r="X114" t="str">
            <v/>
          </cell>
          <cell r="Y114">
            <v>0</v>
          </cell>
          <cell r="AB114" t="str">
            <v/>
          </cell>
        </row>
        <row r="115">
          <cell r="C115" t="str">
            <v>UPA CAXANGÁ - CG Nº 007/2022</v>
          </cell>
          <cell r="E115" t="str">
            <v xml:space="preserve">GILMAR NASCIMENTO DE LIMA </v>
          </cell>
          <cell r="F115" t="str">
            <v>3 - Administrativo</v>
          </cell>
          <cell r="G115" t="str">
            <v>4221-10</v>
          </cell>
          <cell r="H115" t="str">
            <v>04/2026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217.36009999999999</v>
          </cell>
          <cell r="M115">
            <v>16.21</v>
          </cell>
          <cell r="P115">
            <v>0</v>
          </cell>
          <cell r="S115">
            <v>0</v>
          </cell>
          <cell r="U115">
            <v>0</v>
          </cell>
          <cell r="X115" t="str">
            <v/>
          </cell>
          <cell r="Y115">
            <v>29.9</v>
          </cell>
          <cell r="AB115" t="str">
            <v>Beneficio obrigatorio CCT Federacao – Plano Assistencial Agiben</v>
          </cell>
        </row>
        <row r="116">
          <cell r="C116" t="str">
            <v>UPA CAXANGÁ - CG Nº 007/2022</v>
          </cell>
          <cell r="E116" t="str">
            <v>GILSON BELARMINO DA SILVA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 t="str">
            <v>0,00</v>
          </cell>
          <cell r="J116">
            <v>170.24</v>
          </cell>
          <cell r="K116">
            <v>0</v>
          </cell>
          <cell r="L116">
            <v>217.36009999999999</v>
          </cell>
          <cell r="M116">
            <v>16.21</v>
          </cell>
          <cell r="P116">
            <v>0</v>
          </cell>
          <cell r="S116">
            <v>0</v>
          </cell>
          <cell r="U116">
            <v>0</v>
          </cell>
          <cell r="X116" t="str">
            <v/>
          </cell>
          <cell r="Y116">
            <v>1704</v>
          </cell>
          <cell r="AB116" t="str">
            <v>Abono assistencial financeiro – complemento Piso da Enfermagem</v>
          </cell>
        </row>
        <row r="117">
          <cell r="C117" t="str">
            <v>UPA CAXANGÁ - CG Nº 007/2022</v>
          </cell>
          <cell r="E117" t="str">
            <v>GISLENA HELIDA MATIAS DE CARVALHO</v>
          </cell>
          <cell r="F117" t="str">
            <v>2 - Outros Profissionais da Saúde</v>
          </cell>
          <cell r="G117" t="str">
            <v>2516-05</v>
          </cell>
          <cell r="H117" t="str">
            <v>04/2026</v>
          </cell>
          <cell r="I117" t="str">
            <v>0,00</v>
          </cell>
          <cell r="J117">
            <v>306.5</v>
          </cell>
          <cell r="K117">
            <v>0</v>
          </cell>
          <cell r="L117">
            <v>217.36009999999999</v>
          </cell>
          <cell r="M117">
            <v>32.32</v>
          </cell>
          <cell r="P117">
            <v>0</v>
          </cell>
          <cell r="S117">
            <v>0</v>
          </cell>
          <cell r="U117">
            <v>160</v>
          </cell>
          <cell r="X117" t="str">
            <v>Auxílio Creche</v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CAXANGÁ - CG Nº 007/2022</v>
          </cell>
          <cell r="E118" t="str">
            <v>GLEICE IARA SANTOS COSTA</v>
          </cell>
          <cell r="F118" t="str">
            <v>2 - Outros Profissionais da Saúde</v>
          </cell>
          <cell r="G118" t="str">
            <v>2236-05</v>
          </cell>
          <cell r="H118" t="str">
            <v>04/2026</v>
          </cell>
          <cell r="I118" t="str">
            <v>0,00</v>
          </cell>
          <cell r="J118">
            <v>208.26</v>
          </cell>
          <cell r="K118">
            <v>0</v>
          </cell>
          <cell r="L118">
            <v>217.36009999999999</v>
          </cell>
          <cell r="M118">
            <v>2.95</v>
          </cell>
          <cell r="P118">
            <v>0</v>
          </cell>
          <cell r="S118">
            <v>0</v>
          </cell>
          <cell r="U118">
            <v>0</v>
          </cell>
          <cell r="X118" t="str">
            <v/>
          </cell>
          <cell r="Y118">
            <v>0</v>
          </cell>
          <cell r="AB118" t="str">
            <v/>
          </cell>
        </row>
        <row r="119">
          <cell r="C119" t="str">
            <v>UPA CAXANGÁ - CG Nº 007/2022</v>
          </cell>
          <cell r="E119" t="str">
            <v>GLEICIANE MARIA DE JESUS PEREIRA SILVA COSTA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 t="str">
            <v>0,00</v>
          </cell>
          <cell r="J119">
            <v>176.72</v>
          </cell>
          <cell r="K119">
            <v>0</v>
          </cell>
          <cell r="L119">
            <v>217.36009999999999</v>
          </cell>
          <cell r="M119">
            <v>16.21</v>
          </cell>
          <cell r="P119">
            <v>0</v>
          </cell>
          <cell r="R119">
            <v>68.687399999999997</v>
          </cell>
          <cell r="S119">
            <v>63</v>
          </cell>
          <cell r="U119">
            <v>0</v>
          </cell>
          <cell r="X119" t="str">
            <v/>
          </cell>
          <cell r="Y119">
            <v>1704</v>
          </cell>
          <cell r="AB119" t="str">
            <v>Abono assistencial financeiro – complemento Piso da Enfermagem</v>
          </cell>
        </row>
        <row r="120">
          <cell r="C120" t="str">
            <v>UPA CAXANGÁ - CG Nº 007/2022</v>
          </cell>
          <cell r="E120" t="str">
            <v>GLEYDE MARQUES DA SILVA</v>
          </cell>
          <cell r="F120" t="str">
            <v>2 - Outros Profissionais da Saúde</v>
          </cell>
          <cell r="G120" t="str">
            <v>2235-05</v>
          </cell>
          <cell r="H120" t="str">
            <v>04/2026</v>
          </cell>
          <cell r="I120" t="str">
            <v>0,00</v>
          </cell>
          <cell r="J120">
            <v>375.98</v>
          </cell>
          <cell r="K120">
            <v>0</v>
          </cell>
          <cell r="L120">
            <v>217.36009999999999</v>
          </cell>
          <cell r="M120">
            <v>4.3600000000000003</v>
          </cell>
          <cell r="P120">
            <v>0</v>
          </cell>
          <cell r="S120">
            <v>0</v>
          </cell>
          <cell r="U120">
            <v>0</v>
          </cell>
          <cell r="X120" t="str">
            <v/>
          </cell>
          <cell r="Y120">
            <v>1409.09</v>
          </cell>
          <cell r="AB120" t="str">
            <v>Abono assistencial financeiro – complemento Piso da Enfermagem</v>
          </cell>
        </row>
        <row r="121">
          <cell r="C121" t="str">
            <v>UPA CAXANGÁ - CG Nº 007/2022</v>
          </cell>
          <cell r="E121" t="str">
            <v>GRACIANO FREIRE DE MEDEIROS</v>
          </cell>
          <cell r="F121" t="str">
            <v>2 - Outros Profissionais da Saúde</v>
          </cell>
          <cell r="G121" t="str">
            <v>2235-05</v>
          </cell>
          <cell r="H121" t="str">
            <v>04/2026</v>
          </cell>
          <cell r="I121" t="str">
            <v>0,00</v>
          </cell>
          <cell r="J121">
            <v>405.05</v>
          </cell>
          <cell r="K121">
            <v>0</v>
          </cell>
          <cell r="L121">
            <v>217.36009999999999</v>
          </cell>
          <cell r="M121">
            <v>3.59</v>
          </cell>
          <cell r="P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1924.07</v>
          </cell>
          <cell r="AB121" t="str">
            <v>Abono assistencial financeiro – complemento Piso da Enfermagem</v>
          </cell>
        </row>
        <row r="122">
          <cell r="C122" t="str">
            <v>UPA CAXANGÁ - CG Nº 007/2022</v>
          </cell>
          <cell r="E122" t="str">
            <v>GUILHERME UCHOA CAVALCANTI WALMSLEY</v>
          </cell>
          <cell r="F122" t="str">
            <v>1 - Médico</v>
          </cell>
          <cell r="G122" t="str">
            <v>2251-25</v>
          </cell>
          <cell r="H122" t="str">
            <v>04/2026</v>
          </cell>
          <cell r="I122" t="str">
            <v>0,00</v>
          </cell>
          <cell r="J122">
            <v>466.74</v>
          </cell>
          <cell r="K122">
            <v>0</v>
          </cell>
          <cell r="L122">
            <v>217.36009999999999</v>
          </cell>
          <cell r="M122">
            <v>3.66</v>
          </cell>
          <cell r="P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0</v>
          </cell>
          <cell r="AB122" t="str">
            <v/>
          </cell>
        </row>
        <row r="123">
          <cell r="C123" t="str">
            <v>UPA CAXANGÁ - CG Nº 007/2022</v>
          </cell>
          <cell r="E123" t="str">
            <v>HILTON JOSE DA SILVA FILHO</v>
          </cell>
          <cell r="F123" t="str">
            <v>3 - Administrativo</v>
          </cell>
          <cell r="G123" t="str">
            <v>5143-10</v>
          </cell>
          <cell r="H123" t="str">
            <v>04/2026</v>
          </cell>
          <cell r="I123" t="str">
            <v>0,00</v>
          </cell>
          <cell r="J123">
            <v>203.84</v>
          </cell>
          <cell r="K123">
            <v>0</v>
          </cell>
          <cell r="L123">
            <v>217.36009999999999</v>
          </cell>
          <cell r="M123">
            <v>32.32</v>
          </cell>
          <cell r="P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29.9</v>
          </cell>
          <cell r="AB123" t="str">
            <v>Beneficio obrigatorio CCT Federacao – Plano Assistencial Agiben</v>
          </cell>
        </row>
        <row r="124">
          <cell r="C124" t="str">
            <v>UPA CAXANGÁ - CG Nº 007/2022</v>
          </cell>
          <cell r="E124" t="str">
            <v>IEDA KARINE DE OLIVEIRA RIBEIRO</v>
          </cell>
          <cell r="F124" t="str">
            <v>2 - Outros Profissionais da Saúde</v>
          </cell>
          <cell r="G124" t="str">
            <v>3222-05</v>
          </cell>
          <cell r="H124" t="str">
            <v>04/2026</v>
          </cell>
          <cell r="I124" t="str">
            <v>0,00</v>
          </cell>
          <cell r="J124">
            <v>127.02</v>
          </cell>
          <cell r="K124">
            <v>0</v>
          </cell>
          <cell r="M124">
            <v>16.21</v>
          </cell>
          <cell r="P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1704</v>
          </cell>
          <cell r="AB124" t="str">
            <v>Abono assistencial financeiro – complemento Piso da Enfermagem</v>
          </cell>
        </row>
        <row r="125">
          <cell r="C125" t="str">
            <v>UPA CAXANGÁ - CG Nº 007/2022</v>
          </cell>
          <cell r="E125" t="str">
            <v xml:space="preserve">IGOR HENRIQUE DE FREITAS </v>
          </cell>
          <cell r="F125" t="str">
            <v>3 - Administrativo</v>
          </cell>
          <cell r="G125" t="str">
            <v>4110-05</v>
          </cell>
          <cell r="H125" t="str">
            <v>04/2026</v>
          </cell>
          <cell r="I125" t="str">
            <v>0,00</v>
          </cell>
          <cell r="J125">
            <v>15.23</v>
          </cell>
          <cell r="K125">
            <v>0</v>
          </cell>
          <cell r="M125">
            <v>0</v>
          </cell>
          <cell r="P125">
            <v>0</v>
          </cell>
          <cell r="R125">
            <v>365.68740000000003</v>
          </cell>
          <cell r="S125">
            <v>45.69</v>
          </cell>
          <cell r="U125">
            <v>0</v>
          </cell>
          <cell r="X125" t="str">
            <v/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CAXANGÁ - CG Nº 007/2022</v>
          </cell>
          <cell r="E126" t="str">
            <v xml:space="preserve">INGRID LARISSA DA SILVA LAURINDO </v>
          </cell>
          <cell r="F126" t="str">
            <v>2 - Outros Profissionais da Saúde</v>
          </cell>
          <cell r="G126" t="str">
            <v>2236-05</v>
          </cell>
          <cell r="H126" t="str">
            <v>04/2026</v>
          </cell>
          <cell r="I126" t="str">
            <v>0,00</v>
          </cell>
          <cell r="J126">
            <v>31.17</v>
          </cell>
          <cell r="K126">
            <v>0</v>
          </cell>
          <cell r="M126">
            <v>0</v>
          </cell>
          <cell r="P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0</v>
          </cell>
          <cell r="AB126" t="str">
            <v/>
          </cell>
        </row>
        <row r="127">
          <cell r="C127" t="str">
            <v>UPA CAXANGÁ - CG Nº 007/2022</v>
          </cell>
          <cell r="E127" t="str">
            <v>ISABELLE CRISTINA FELIX DA SILVA</v>
          </cell>
          <cell r="F127" t="str">
            <v>3 - Administrativo</v>
          </cell>
          <cell r="G127" t="str">
            <v>2522-10</v>
          </cell>
          <cell r="H127" t="str">
            <v>04/2026</v>
          </cell>
          <cell r="I127" t="str">
            <v>0,00</v>
          </cell>
          <cell r="J127">
            <v>0</v>
          </cell>
          <cell r="K127">
            <v>0</v>
          </cell>
          <cell r="M127">
            <v>0</v>
          </cell>
          <cell r="P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29.9</v>
          </cell>
          <cell r="AB127" t="str">
            <v>Beneficio obrigatorio CCT Federacao – Plano Assistencial Agiben</v>
          </cell>
        </row>
        <row r="128">
          <cell r="C128" t="str">
            <v>UPA CAXANGÁ - CG Nº 007/2022</v>
          </cell>
          <cell r="E128" t="str">
            <v>IVANISE DE LIMA CARDOSO</v>
          </cell>
          <cell r="F128" t="str">
            <v>3 - Administrativo</v>
          </cell>
          <cell r="G128" t="str">
            <v>4221-10</v>
          </cell>
          <cell r="H128" t="str">
            <v>04/2026</v>
          </cell>
          <cell r="I128" t="str">
            <v>0,00</v>
          </cell>
          <cell r="J128">
            <v>209.72</v>
          </cell>
          <cell r="K128">
            <v>0</v>
          </cell>
          <cell r="L128">
            <v>217.36009999999999</v>
          </cell>
          <cell r="M128">
            <v>16.21</v>
          </cell>
          <cell r="P128">
            <v>0</v>
          </cell>
          <cell r="R128">
            <v>275.68740000000003</v>
          </cell>
          <cell r="S128">
            <v>84.29</v>
          </cell>
          <cell r="U128">
            <v>0</v>
          </cell>
          <cell r="X128" t="str">
            <v/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CAXANGÁ - CG Nº 007/2022</v>
          </cell>
          <cell r="E129" t="str">
            <v>IZABEL DIAS DA SILVA ABREU</v>
          </cell>
          <cell r="F129" t="str">
            <v>3 - Administrativo</v>
          </cell>
          <cell r="G129" t="str">
            <v>2521-05</v>
          </cell>
          <cell r="H129" t="str">
            <v>04/2026</v>
          </cell>
          <cell r="I129" t="str">
            <v>0,00</v>
          </cell>
          <cell r="J129">
            <v>274.51</v>
          </cell>
          <cell r="K129">
            <v>0</v>
          </cell>
          <cell r="L129">
            <v>217.36009999999999</v>
          </cell>
          <cell r="M129">
            <v>32.32</v>
          </cell>
          <cell r="P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29.9</v>
          </cell>
          <cell r="AB129" t="str">
            <v>Beneficio obrigatorio CCT Federacao – Plano Assistencial Agiben</v>
          </cell>
        </row>
        <row r="130">
          <cell r="C130" t="str">
            <v>UPA CAXANGÁ - CG Nº 007/2022</v>
          </cell>
          <cell r="E130" t="str">
            <v xml:space="preserve">IZABELLY KARINA SANTOS RODRIGUES </v>
          </cell>
          <cell r="F130" t="str">
            <v>2 - Outros Profissionais da Saúde</v>
          </cell>
          <cell r="G130" t="str">
            <v>2236-05</v>
          </cell>
          <cell r="H130" t="str">
            <v>04/2026</v>
          </cell>
          <cell r="I130" t="str">
            <v>0,00</v>
          </cell>
          <cell r="J130">
            <v>212.32</v>
          </cell>
          <cell r="K130">
            <v>0</v>
          </cell>
          <cell r="L130">
            <v>217.36009999999999</v>
          </cell>
          <cell r="M130">
            <v>2.95</v>
          </cell>
          <cell r="P130">
            <v>0</v>
          </cell>
          <cell r="R130">
            <v>185.6874</v>
          </cell>
          <cell r="S130">
            <v>117.83</v>
          </cell>
          <cell r="U130">
            <v>0</v>
          </cell>
          <cell r="X130" t="str">
            <v/>
          </cell>
          <cell r="Y130">
            <v>0</v>
          </cell>
          <cell r="AB130" t="str">
            <v/>
          </cell>
        </row>
        <row r="131">
          <cell r="C131" t="str">
            <v>UPA CAXANGÁ - CG Nº 007/2022</v>
          </cell>
          <cell r="E131" t="str">
            <v>IZAQUE DA SILVA PEREIRA</v>
          </cell>
          <cell r="F131" t="str">
            <v>3 - Administrativo</v>
          </cell>
          <cell r="G131" t="str">
            <v>4221-10</v>
          </cell>
          <cell r="H131" t="str">
            <v>04/2026</v>
          </cell>
          <cell r="I131" t="str">
            <v>0,00</v>
          </cell>
          <cell r="J131">
            <v>158.44</v>
          </cell>
          <cell r="K131">
            <v>0</v>
          </cell>
          <cell r="L131">
            <v>217.36009999999999</v>
          </cell>
          <cell r="M131">
            <v>16.21</v>
          </cell>
          <cell r="P131">
            <v>0</v>
          </cell>
          <cell r="R131">
            <v>275.68740000000003</v>
          </cell>
          <cell r="S131">
            <v>97.26</v>
          </cell>
          <cell r="U131">
            <v>0</v>
          </cell>
          <cell r="X131" t="str">
            <v/>
          </cell>
          <cell r="Y131">
            <v>29.9</v>
          </cell>
          <cell r="AB131" t="str">
            <v>Beneficio obrigatorio CCT Federacao – Plano Assistencial Agiben</v>
          </cell>
        </row>
        <row r="132">
          <cell r="C132" t="str">
            <v>UPA CAXANGÁ - CG Nº 007/2022</v>
          </cell>
          <cell r="E132" t="str">
            <v>JACILENE MARIA DA SILVA ALVES</v>
          </cell>
          <cell r="F132" t="str">
            <v>2 - Outros Profissionais da Saúde</v>
          </cell>
          <cell r="G132" t="str">
            <v>3222-05</v>
          </cell>
          <cell r="H132" t="str">
            <v>04/2026</v>
          </cell>
          <cell r="I132" t="str">
            <v>0,00</v>
          </cell>
          <cell r="J132">
            <v>163.61000000000001</v>
          </cell>
          <cell r="K132">
            <v>0</v>
          </cell>
          <cell r="L132">
            <v>217.36009999999999</v>
          </cell>
          <cell r="M132">
            <v>16.21</v>
          </cell>
          <cell r="P132">
            <v>0</v>
          </cell>
          <cell r="S132">
            <v>0</v>
          </cell>
          <cell r="U132">
            <v>0</v>
          </cell>
          <cell r="X132" t="str">
            <v/>
          </cell>
          <cell r="Y132">
            <v>1704</v>
          </cell>
          <cell r="AB132" t="str">
            <v>Abono assistencial financeiro – complemento Piso da Enfermagem</v>
          </cell>
        </row>
        <row r="133">
          <cell r="C133" t="str">
            <v>UPA CAXANGÁ - CG Nº 007/2022</v>
          </cell>
          <cell r="E133" t="str">
            <v>JACKLANNE MICHELLE SOBRAL BARROS</v>
          </cell>
          <cell r="F133" t="str">
            <v>2 - Outros Profissionais da Saúde</v>
          </cell>
          <cell r="G133" t="str">
            <v>2235-05</v>
          </cell>
          <cell r="H133" t="str">
            <v>04/2026</v>
          </cell>
          <cell r="I133" t="str">
            <v>0,00</v>
          </cell>
          <cell r="J133">
            <v>205.23</v>
          </cell>
          <cell r="K133">
            <v>0</v>
          </cell>
          <cell r="L133">
            <v>217.36009999999999</v>
          </cell>
          <cell r="M133">
            <v>2.79</v>
          </cell>
          <cell r="P133">
            <v>0</v>
          </cell>
          <cell r="S133">
            <v>0</v>
          </cell>
          <cell r="U133">
            <v>138.38999999999999</v>
          </cell>
          <cell r="X133" t="str">
            <v>Auxílio Creche</v>
          </cell>
          <cell r="Y133">
            <v>2459.15</v>
          </cell>
          <cell r="AB133" t="str">
            <v>Abono assistencial financeiro – complemento Piso da Enfermagem</v>
          </cell>
        </row>
        <row r="134">
          <cell r="C134" t="str">
            <v>UPA CAXANGÁ - CG Nº 007/2022</v>
          </cell>
          <cell r="E134" t="str">
            <v>JANDIRA FELICIANO DA SILVA VELEZ GALVAO</v>
          </cell>
          <cell r="F134" t="str">
            <v>2 - Outros Profissionais da Saúde</v>
          </cell>
          <cell r="G134" t="str">
            <v>2235-05</v>
          </cell>
          <cell r="H134" t="str">
            <v>04/2026</v>
          </cell>
          <cell r="I134" t="str">
            <v>0,00</v>
          </cell>
          <cell r="J134">
            <v>167.05</v>
          </cell>
          <cell r="K134">
            <v>0</v>
          </cell>
          <cell r="M134">
            <v>0</v>
          </cell>
          <cell r="P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0</v>
          </cell>
          <cell r="AB134" t="str">
            <v/>
          </cell>
        </row>
        <row r="135">
          <cell r="C135" t="str">
            <v>UPA CAXANGÁ - CG Nº 007/2022</v>
          </cell>
          <cell r="E135" t="str">
            <v xml:space="preserve">JANICLAUDIA SANTOS ALVES </v>
          </cell>
          <cell r="F135" t="str">
            <v>2 - Outros Profissionais da Saúde</v>
          </cell>
          <cell r="G135" t="str">
            <v>3222-05</v>
          </cell>
          <cell r="H135" t="str">
            <v>04/2026</v>
          </cell>
          <cell r="I135" t="str">
            <v>0,00</v>
          </cell>
          <cell r="J135">
            <v>185.93</v>
          </cell>
          <cell r="K135">
            <v>0</v>
          </cell>
          <cell r="L135">
            <v>217.36009999999999</v>
          </cell>
          <cell r="M135">
            <v>16.21</v>
          </cell>
          <cell r="P135">
            <v>0</v>
          </cell>
          <cell r="R135">
            <v>257.68740000000003</v>
          </cell>
          <cell r="S135">
            <v>97.26</v>
          </cell>
          <cell r="U135">
            <v>0</v>
          </cell>
          <cell r="X135" t="str">
            <v/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UPA CAXANGÁ - CG Nº 007/2022</v>
          </cell>
          <cell r="E136" t="str">
            <v xml:space="preserve">JENNIFFER DAYANNE DA SILVA SIBALDE </v>
          </cell>
          <cell r="F136" t="str">
            <v>2 - Outros Profissionais da Saúde</v>
          </cell>
          <cell r="G136" t="str">
            <v>2516-05</v>
          </cell>
          <cell r="H136" t="str">
            <v>04/2026</v>
          </cell>
          <cell r="I136" t="str">
            <v>0,00</v>
          </cell>
          <cell r="J136">
            <v>282.08999999999997</v>
          </cell>
          <cell r="K136">
            <v>0</v>
          </cell>
          <cell r="L136">
            <v>217.36009999999999</v>
          </cell>
          <cell r="M136">
            <v>32.32</v>
          </cell>
          <cell r="P136">
            <v>0</v>
          </cell>
          <cell r="S136">
            <v>0</v>
          </cell>
          <cell r="U136">
            <v>0</v>
          </cell>
          <cell r="X136" t="str">
            <v/>
          </cell>
          <cell r="Y136">
            <v>29.9</v>
          </cell>
          <cell r="AB136" t="str">
            <v>Beneficio obrigatorio CCT Federacao – Plano Assistencial Agiben</v>
          </cell>
        </row>
        <row r="137">
          <cell r="C137" t="str">
            <v>UPA CAXANGÁ - CG Nº 007/2022</v>
          </cell>
          <cell r="E137" t="str">
            <v>JENYFFER ROSE RANGEL RODRIGUES DA COSTA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 t="str">
            <v>0,00</v>
          </cell>
          <cell r="J137">
            <v>176.83</v>
          </cell>
          <cell r="K137">
            <v>0</v>
          </cell>
          <cell r="L137">
            <v>217.36009999999999</v>
          </cell>
          <cell r="M137">
            <v>16.21</v>
          </cell>
          <cell r="P137">
            <v>0</v>
          </cell>
          <cell r="S137">
            <v>0</v>
          </cell>
          <cell r="U137">
            <v>0</v>
          </cell>
          <cell r="X137" t="str">
            <v/>
          </cell>
          <cell r="Y137">
            <v>1704</v>
          </cell>
          <cell r="AB137" t="str">
            <v>Abono assistencial financeiro – complemento Piso da Enfermagem</v>
          </cell>
        </row>
        <row r="138">
          <cell r="C138" t="str">
            <v>UPA CAXANGÁ - CG Nº 007/2022</v>
          </cell>
          <cell r="E138" t="str">
            <v>JEREMIAS MARIANO DE ANDRADE</v>
          </cell>
          <cell r="F138" t="str">
            <v>3 - Administrativo</v>
          </cell>
          <cell r="G138" t="str">
            <v>5211-30</v>
          </cell>
          <cell r="H138" t="str">
            <v>04/2026</v>
          </cell>
          <cell r="I138" t="str">
            <v>0,00</v>
          </cell>
          <cell r="J138">
            <v>161.97</v>
          </cell>
          <cell r="K138">
            <v>0</v>
          </cell>
          <cell r="L138">
            <v>217.36009999999999</v>
          </cell>
          <cell r="M138">
            <v>32.32</v>
          </cell>
          <cell r="P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29.9</v>
          </cell>
          <cell r="AB138" t="str">
            <v>Beneficio obrigatorio CCT Federacao – Plano Assistencial Agiben</v>
          </cell>
        </row>
        <row r="139">
          <cell r="C139" t="str">
            <v>UPA CAXANGÁ - CG Nº 007/2022</v>
          </cell>
          <cell r="E139" t="str">
            <v xml:space="preserve">JESSICA  LUZ TAVARES DA COSTA </v>
          </cell>
          <cell r="F139" t="str">
            <v>2 - Outros Profissionais da Saúde</v>
          </cell>
          <cell r="G139" t="str">
            <v>5152-05</v>
          </cell>
          <cell r="H139" t="str">
            <v>04/2026</v>
          </cell>
          <cell r="I139" t="str">
            <v>0,00</v>
          </cell>
          <cell r="J139">
            <v>155.61000000000001</v>
          </cell>
          <cell r="K139">
            <v>0</v>
          </cell>
          <cell r="L139">
            <v>217.36009999999999</v>
          </cell>
          <cell r="M139">
            <v>16.21</v>
          </cell>
          <cell r="P139">
            <v>0</v>
          </cell>
          <cell r="R139">
            <v>140.6874</v>
          </cell>
          <cell r="S139">
            <v>97.26</v>
          </cell>
          <cell r="U139">
            <v>0</v>
          </cell>
          <cell r="X139" t="str">
            <v/>
          </cell>
          <cell r="Y139">
            <v>0</v>
          </cell>
          <cell r="AB139" t="str">
            <v/>
          </cell>
        </row>
        <row r="140">
          <cell r="C140" t="str">
            <v>UPA CAXANGÁ - CG Nº 007/2022</v>
          </cell>
          <cell r="E140" t="str">
            <v>JESSICA MAYARA NASCIMENTO DA SILVA</v>
          </cell>
          <cell r="F140" t="str">
            <v>3 - Administrativo</v>
          </cell>
          <cell r="G140" t="str">
            <v>4101-05</v>
          </cell>
          <cell r="H140" t="str">
            <v>04/2026</v>
          </cell>
          <cell r="I140" t="str">
            <v>0,00</v>
          </cell>
          <cell r="J140">
            <v>221.04</v>
          </cell>
          <cell r="K140">
            <v>0</v>
          </cell>
          <cell r="L140">
            <v>217.36009999999999</v>
          </cell>
          <cell r="M140">
            <v>32.32</v>
          </cell>
          <cell r="P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29.9</v>
          </cell>
          <cell r="AB140" t="str">
            <v>Beneficio obrigatorio CCT Federacao – Plano Assistencial Agiben</v>
          </cell>
        </row>
        <row r="141">
          <cell r="C141" t="str">
            <v>UPA CAXANGÁ - CG Nº 007/2022</v>
          </cell>
          <cell r="E141" t="str">
            <v>JESUINA MARIA LIMA DOS SANTOS</v>
          </cell>
          <cell r="F141" t="str">
            <v>3 - Administrativo</v>
          </cell>
          <cell r="G141" t="str">
            <v>4221-10</v>
          </cell>
          <cell r="H141" t="str">
            <v>04/2026</v>
          </cell>
          <cell r="I141" t="str">
            <v>0,00</v>
          </cell>
          <cell r="J141">
            <v>162.1</v>
          </cell>
          <cell r="K141">
            <v>0</v>
          </cell>
          <cell r="L141">
            <v>217.36009999999999</v>
          </cell>
          <cell r="M141">
            <v>16.21</v>
          </cell>
          <cell r="P141">
            <v>0</v>
          </cell>
          <cell r="R141">
            <v>263.68740000000003</v>
          </cell>
          <cell r="S141">
            <v>97.26</v>
          </cell>
          <cell r="U141">
            <v>160</v>
          </cell>
          <cell r="X141" t="str">
            <v>Auxílio Creche</v>
          </cell>
          <cell r="Y141">
            <v>29.9</v>
          </cell>
          <cell r="AB141" t="str">
            <v>Beneficio obrigatorio CCT Federacao – Plano Assistencial Agiben</v>
          </cell>
        </row>
        <row r="142">
          <cell r="C142" t="str">
            <v>UPA CAXANGÁ - CG Nº 007/2022</v>
          </cell>
          <cell r="E142" t="str">
            <v>JOAO LUIZ GONZAGA NETO</v>
          </cell>
          <cell r="F142" t="str">
            <v>3 - Administrativo</v>
          </cell>
          <cell r="G142" t="str">
            <v>5151-10</v>
          </cell>
          <cell r="H142" t="str">
            <v>04/2026</v>
          </cell>
          <cell r="I142" t="str">
            <v>0,00</v>
          </cell>
          <cell r="J142">
            <v>0</v>
          </cell>
          <cell r="K142">
            <v>0</v>
          </cell>
          <cell r="M142">
            <v>0</v>
          </cell>
          <cell r="P142">
            <v>32.22</v>
          </cell>
          <cell r="S142">
            <v>0</v>
          </cell>
          <cell r="U142">
            <v>0</v>
          </cell>
          <cell r="X142" t="str">
            <v/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CAXANGÁ - CG Nº 007/2022</v>
          </cell>
          <cell r="E143" t="str">
            <v xml:space="preserve">JOAO SEVERINO FILHO </v>
          </cell>
          <cell r="F143" t="str">
            <v>3 - Administrativo</v>
          </cell>
          <cell r="G143" t="str">
            <v>5143-10</v>
          </cell>
          <cell r="H143" t="str">
            <v>04/2026</v>
          </cell>
          <cell r="I143" t="str">
            <v>0,00</v>
          </cell>
          <cell r="J143">
            <v>182.75</v>
          </cell>
          <cell r="K143">
            <v>0</v>
          </cell>
          <cell r="L143">
            <v>217.36009999999999</v>
          </cell>
          <cell r="M143">
            <v>32.32</v>
          </cell>
          <cell r="P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UPA CAXANGÁ - CG Nº 007/2022</v>
          </cell>
          <cell r="E144" t="str">
            <v>JOAO VICTOR DOS SANTOS ALVES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 t="str">
            <v>0,00</v>
          </cell>
          <cell r="J144">
            <v>170.24</v>
          </cell>
          <cell r="K144">
            <v>0</v>
          </cell>
          <cell r="L144">
            <v>217.36009999999999</v>
          </cell>
          <cell r="M144">
            <v>16.21</v>
          </cell>
          <cell r="P144">
            <v>0</v>
          </cell>
          <cell r="S144">
            <v>0</v>
          </cell>
          <cell r="U144">
            <v>0</v>
          </cell>
          <cell r="X144" t="str">
            <v/>
          </cell>
          <cell r="Y144">
            <v>1704</v>
          </cell>
          <cell r="AB144" t="str">
            <v>Abono assistencial financeiro – complemento Piso da Enfermagem</v>
          </cell>
        </row>
        <row r="145">
          <cell r="C145" t="str">
            <v>UPA CAXANGÁ - CG Nº 007/2022</v>
          </cell>
          <cell r="E145" t="str">
            <v>JOELTON SILVA DOS RAMOS</v>
          </cell>
          <cell r="F145" t="str">
            <v>3 - Administrativo</v>
          </cell>
          <cell r="G145" t="str">
            <v>5143-10</v>
          </cell>
          <cell r="H145" t="str">
            <v>04/2026</v>
          </cell>
          <cell r="I145" t="str">
            <v>0,00</v>
          </cell>
          <cell r="J145">
            <v>222.61</v>
          </cell>
          <cell r="K145">
            <v>0</v>
          </cell>
          <cell r="L145">
            <v>217.36009999999999</v>
          </cell>
          <cell r="M145">
            <v>32.32</v>
          </cell>
          <cell r="P145">
            <v>0</v>
          </cell>
          <cell r="S145">
            <v>0</v>
          </cell>
          <cell r="U145">
            <v>0</v>
          </cell>
          <cell r="X145" t="str">
            <v/>
          </cell>
          <cell r="Y145">
            <v>29.9</v>
          </cell>
          <cell r="AB145" t="str">
            <v>Beneficio obrigatorio CCT Federacao – Plano Assistencial Agiben</v>
          </cell>
        </row>
        <row r="146">
          <cell r="C146" t="str">
            <v>UPA CAXANGÁ - CG Nº 007/2022</v>
          </cell>
          <cell r="E146" t="str">
            <v xml:space="preserve">JONATHAN BARBOZA DA SILVA </v>
          </cell>
          <cell r="F146" t="str">
            <v>3 - Administrativo</v>
          </cell>
          <cell r="G146" t="str">
            <v>2521-05</v>
          </cell>
          <cell r="H146" t="str">
            <v>04/2026</v>
          </cell>
          <cell r="I146" t="str">
            <v>0,00</v>
          </cell>
          <cell r="J146">
            <v>174</v>
          </cell>
          <cell r="K146">
            <v>0</v>
          </cell>
          <cell r="L146">
            <v>217.36009999999999</v>
          </cell>
          <cell r="M146">
            <v>16.21</v>
          </cell>
          <cell r="P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0</v>
          </cell>
          <cell r="AB146" t="str">
            <v/>
          </cell>
        </row>
        <row r="147">
          <cell r="C147" t="str">
            <v>UPA CAXANGÁ - CG Nº 007/2022</v>
          </cell>
          <cell r="E147" t="str">
            <v>JOSE AGAMENON OLIVEIRA</v>
          </cell>
          <cell r="F147" t="str">
            <v>3 - Administrativo</v>
          </cell>
          <cell r="G147" t="str">
            <v>5143-10</v>
          </cell>
          <cell r="H147" t="str">
            <v>04/2026</v>
          </cell>
          <cell r="I147" t="str">
            <v>0,00</v>
          </cell>
          <cell r="J147">
            <v>182.75</v>
          </cell>
          <cell r="K147">
            <v>0</v>
          </cell>
          <cell r="L147">
            <v>217.36009999999999</v>
          </cell>
          <cell r="M147">
            <v>32.32</v>
          </cell>
          <cell r="P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29.9</v>
          </cell>
          <cell r="AB147" t="str">
            <v>Beneficio obrigatorio CCT Federacao – Plano Assistencial Agiben</v>
          </cell>
        </row>
        <row r="148">
          <cell r="C148" t="str">
            <v>UPA CAXANGÁ - CG Nº 007/2022</v>
          </cell>
          <cell r="E148" t="str">
            <v>JOSE AUGUSTO DE SOUZA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 t="str">
            <v>0,00</v>
          </cell>
          <cell r="J148">
            <v>194.99</v>
          </cell>
          <cell r="K148">
            <v>0</v>
          </cell>
          <cell r="L148">
            <v>217.36009999999999</v>
          </cell>
          <cell r="M148">
            <v>16.21</v>
          </cell>
          <cell r="P148">
            <v>0</v>
          </cell>
          <cell r="R148">
            <v>194.6874</v>
          </cell>
          <cell r="S148">
            <v>97.26</v>
          </cell>
          <cell r="U148">
            <v>0</v>
          </cell>
          <cell r="X148" t="str">
            <v/>
          </cell>
          <cell r="Y148">
            <v>1704</v>
          </cell>
          <cell r="AB148" t="str">
            <v>Abono assistencial financeiro – complemento Piso da Enfermagem</v>
          </cell>
        </row>
        <row r="149">
          <cell r="C149" t="str">
            <v>UPA CAXANGÁ - CG Nº 007/2022</v>
          </cell>
          <cell r="E149" t="str">
            <v>JOSE DOS PASSOS NUNES</v>
          </cell>
          <cell r="F149" t="str">
            <v>3 - Administrativo</v>
          </cell>
          <cell r="G149" t="str">
            <v>5211-30</v>
          </cell>
          <cell r="H149" t="str">
            <v>04/2026</v>
          </cell>
          <cell r="I149" t="str">
            <v>0,00</v>
          </cell>
          <cell r="J149">
            <v>178.13</v>
          </cell>
          <cell r="K149">
            <v>0</v>
          </cell>
          <cell r="M149">
            <v>0</v>
          </cell>
          <cell r="P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29.9</v>
          </cell>
          <cell r="AB149" t="str">
            <v>Beneficio obrigatorio CCT Federacao – Plano Assistencial Agiben</v>
          </cell>
        </row>
        <row r="150">
          <cell r="C150" t="str">
            <v>UPA CAXANGÁ - CG Nº 007/2022</v>
          </cell>
          <cell r="E150" t="str">
            <v>JOSE LUIZ BALBINO DE FREITAS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 t="str">
            <v>0,00</v>
          </cell>
          <cell r="J150">
            <v>175.41</v>
          </cell>
          <cell r="K150">
            <v>0</v>
          </cell>
          <cell r="L150">
            <v>217.36009999999999</v>
          </cell>
          <cell r="M150">
            <v>16.21</v>
          </cell>
          <cell r="P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1704</v>
          </cell>
          <cell r="AB150" t="str">
            <v>Abono assistencial financeiro – complemento Piso da Enfermagem</v>
          </cell>
        </row>
        <row r="151">
          <cell r="C151" t="str">
            <v>UPA CAXANGÁ - CG Nº 007/2022</v>
          </cell>
          <cell r="E151" t="str">
            <v xml:space="preserve">JOSE LUIZ BARROS AMANCIO 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 t="str">
            <v>0,00</v>
          </cell>
          <cell r="J151">
            <v>155.61000000000001</v>
          </cell>
          <cell r="K151">
            <v>0</v>
          </cell>
          <cell r="L151">
            <v>217.36009999999999</v>
          </cell>
          <cell r="M151">
            <v>16.21</v>
          </cell>
          <cell r="P151">
            <v>0</v>
          </cell>
          <cell r="S151">
            <v>0</v>
          </cell>
          <cell r="U151">
            <v>0</v>
          </cell>
          <cell r="X151" t="str">
            <v/>
          </cell>
          <cell r="Y151">
            <v>1704</v>
          </cell>
          <cell r="AB151" t="str">
            <v>Abono assistencial financeiro – complemento Piso da Enfermagem</v>
          </cell>
        </row>
        <row r="152">
          <cell r="C152" t="str">
            <v>UPA CAXANGÁ - CG Nº 007/2022</v>
          </cell>
          <cell r="E152" t="str">
            <v>JOSE LUIZ DE ARAUJO</v>
          </cell>
          <cell r="F152" t="str">
            <v>2 - Outros Profissionais da Saúde</v>
          </cell>
          <cell r="G152" t="str">
            <v>3222-05</v>
          </cell>
          <cell r="H152" t="str">
            <v>04/2026</v>
          </cell>
          <cell r="I152" t="str">
            <v>0,00</v>
          </cell>
          <cell r="J152">
            <v>163.61000000000001</v>
          </cell>
          <cell r="K152">
            <v>0</v>
          </cell>
          <cell r="L152">
            <v>217.36009999999999</v>
          </cell>
          <cell r="M152">
            <v>16.21</v>
          </cell>
          <cell r="P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1704</v>
          </cell>
          <cell r="AB152" t="str">
            <v>Abono assistencial financeiro – complemento Piso da Enfermagem</v>
          </cell>
        </row>
        <row r="153">
          <cell r="C153" t="str">
            <v>UPA CAXANGÁ - CG Nº 007/2022</v>
          </cell>
          <cell r="E153" t="str">
            <v>JOSE RICARDO TAVARES DOS SANTOS</v>
          </cell>
          <cell r="F153" t="str">
            <v>3 - Administrativo</v>
          </cell>
          <cell r="G153" t="str">
            <v>5151-10</v>
          </cell>
          <cell r="H153" t="str">
            <v>04/2026</v>
          </cell>
          <cell r="I153" t="str">
            <v>0,00</v>
          </cell>
          <cell r="J153">
            <v>195.76</v>
          </cell>
          <cell r="K153">
            <v>0</v>
          </cell>
          <cell r="L153">
            <v>217.36009999999999</v>
          </cell>
          <cell r="M153">
            <v>16.21</v>
          </cell>
          <cell r="P153">
            <v>0</v>
          </cell>
          <cell r="R153">
            <v>208.1874</v>
          </cell>
          <cell r="S153">
            <v>87.53</v>
          </cell>
          <cell r="U153">
            <v>0</v>
          </cell>
          <cell r="X153" t="str">
            <v/>
          </cell>
          <cell r="Y153">
            <v>29.9</v>
          </cell>
          <cell r="AB153" t="str">
            <v>Beneficio obrigatorio CCT Federacao – Plano Assistencial Agiben</v>
          </cell>
        </row>
        <row r="154">
          <cell r="C154" t="str">
            <v>UPA CAXANGÁ - CG Nº 007/2022</v>
          </cell>
          <cell r="E154" t="str">
            <v xml:space="preserve">JOSEANE CANDIDO DA SILVA </v>
          </cell>
          <cell r="F154" t="str">
            <v>3 - Administrativo</v>
          </cell>
          <cell r="G154" t="str">
            <v>5163-45</v>
          </cell>
          <cell r="H154" t="str">
            <v>04/2026</v>
          </cell>
          <cell r="I154" t="str">
            <v>0,00</v>
          </cell>
          <cell r="J154">
            <v>155.61000000000001</v>
          </cell>
          <cell r="K154">
            <v>0</v>
          </cell>
          <cell r="L154">
            <v>217.36009999999999</v>
          </cell>
          <cell r="M154">
            <v>16.21</v>
          </cell>
          <cell r="P154">
            <v>0</v>
          </cell>
          <cell r="R154">
            <v>140.6874</v>
          </cell>
          <cell r="S154">
            <v>97.26</v>
          </cell>
          <cell r="U154">
            <v>0</v>
          </cell>
          <cell r="X154" t="str">
            <v/>
          </cell>
          <cell r="Y154">
            <v>29.9</v>
          </cell>
          <cell r="AB154" t="str">
            <v>Beneficio obrigatorio CCT Federacao – Plano Assistencial Agiben</v>
          </cell>
        </row>
        <row r="155">
          <cell r="C155" t="str">
            <v>UPA CAXANGÁ - CG Nº 007/2022</v>
          </cell>
          <cell r="E155" t="str">
            <v>JOSELI MARIA DA SILVA</v>
          </cell>
          <cell r="F155" t="str">
            <v>2 - Outros Profissionais da Saúde</v>
          </cell>
          <cell r="G155" t="str">
            <v>3222-05</v>
          </cell>
          <cell r="H155" t="str">
            <v>04/2026</v>
          </cell>
          <cell r="I155" t="str">
            <v>0,00</v>
          </cell>
          <cell r="J155">
            <v>163.61000000000001</v>
          </cell>
          <cell r="K155">
            <v>0</v>
          </cell>
          <cell r="L155">
            <v>217.36009999999999</v>
          </cell>
          <cell r="M155">
            <v>16.21</v>
          </cell>
          <cell r="P155">
            <v>0</v>
          </cell>
          <cell r="R155">
            <v>131.6874</v>
          </cell>
          <cell r="S155">
            <v>97.26</v>
          </cell>
          <cell r="U155">
            <v>0</v>
          </cell>
          <cell r="X155" t="str">
            <v/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UPA CAXANGÁ - CG Nº 007/2022</v>
          </cell>
          <cell r="E156" t="str">
            <v>JOSIMAR ROSA SENNA DO NASCIMENTO</v>
          </cell>
          <cell r="F156" t="str">
            <v>3 - Administrativo</v>
          </cell>
          <cell r="G156" t="str">
            <v>5143-10</v>
          </cell>
          <cell r="H156" t="str">
            <v>04/2026</v>
          </cell>
          <cell r="I156" t="str">
            <v>0,00</v>
          </cell>
          <cell r="J156">
            <v>251.47</v>
          </cell>
          <cell r="K156">
            <v>0</v>
          </cell>
          <cell r="L156">
            <v>217.36009999999999</v>
          </cell>
          <cell r="M156">
            <v>32.32</v>
          </cell>
          <cell r="P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CAXANGÁ - CG Nº 007/2022</v>
          </cell>
          <cell r="E157" t="str">
            <v>JOYCE ALINE RODRIGUES DE ANDRADE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 t="str">
            <v>0,00</v>
          </cell>
          <cell r="J157">
            <v>182.96</v>
          </cell>
          <cell r="K157">
            <v>0</v>
          </cell>
          <cell r="L157">
            <v>217.36009999999999</v>
          </cell>
          <cell r="M157">
            <v>16.21</v>
          </cell>
          <cell r="P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1704</v>
          </cell>
          <cell r="AB157" t="str">
            <v>Abono assistencial financeiro – complemento Piso da Enfermagem</v>
          </cell>
        </row>
        <row r="158">
          <cell r="C158" t="str">
            <v>UPA CAXANGÁ - CG Nº 007/2022</v>
          </cell>
          <cell r="E158" t="str">
            <v>JULIANA HIGINO PONTES</v>
          </cell>
          <cell r="F158" t="str">
            <v>2 - Outros Profissionais da Saúde</v>
          </cell>
          <cell r="G158" t="str">
            <v>3222-05</v>
          </cell>
          <cell r="H158" t="str">
            <v>04/2026</v>
          </cell>
          <cell r="I158" t="str">
            <v>0,00</v>
          </cell>
          <cell r="J158">
            <v>208.19</v>
          </cell>
          <cell r="K158">
            <v>0</v>
          </cell>
          <cell r="L158">
            <v>217.36009999999999</v>
          </cell>
          <cell r="M158">
            <v>16.21</v>
          </cell>
          <cell r="P158">
            <v>0</v>
          </cell>
          <cell r="R158">
            <v>122.6874</v>
          </cell>
          <cell r="S158">
            <v>97.26</v>
          </cell>
          <cell r="U158">
            <v>0</v>
          </cell>
          <cell r="X158" t="str">
            <v/>
          </cell>
          <cell r="Y158">
            <v>1704</v>
          </cell>
          <cell r="AB158" t="str">
            <v>Abono assistencial financeiro – complemento Piso da Enfermagem</v>
          </cell>
        </row>
        <row r="159">
          <cell r="C159" t="str">
            <v>UPA CAXANGÁ - CG Nº 007/2022</v>
          </cell>
          <cell r="E159" t="str">
            <v>JULIANA JUSTINO RIBEIRO DE BARROS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 t="str">
            <v>0,00</v>
          </cell>
          <cell r="J159">
            <v>0</v>
          </cell>
          <cell r="K159">
            <v>0</v>
          </cell>
          <cell r="M159">
            <v>0</v>
          </cell>
          <cell r="P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0</v>
          </cell>
          <cell r="AB159" t="str">
            <v/>
          </cell>
        </row>
        <row r="160">
          <cell r="C160" t="str">
            <v>UPA CAXANGÁ - CG Nº 007/2022</v>
          </cell>
          <cell r="E160" t="str">
            <v>JULIANE MARTA FERREIRA BENEDITO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 t="str">
            <v>0,00</v>
          </cell>
          <cell r="J160">
            <v>176.83</v>
          </cell>
          <cell r="K160">
            <v>0</v>
          </cell>
          <cell r="M160">
            <v>0</v>
          </cell>
          <cell r="P160">
            <v>0</v>
          </cell>
          <cell r="S160">
            <v>0</v>
          </cell>
          <cell r="U160">
            <v>0</v>
          </cell>
          <cell r="X160" t="str">
            <v/>
          </cell>
          <cell r="Y160">
            <v>1704</v>
          </cell>
          <cell r="AB160" t="str">
            <v>Abono assistencial financeiro – complemento Piso da Enfermagem</v>
          </cell>
        </row>
        <row r="161">
          <cell r="C161" t="str">
            <v>UPA CAXANGÁ - CG Nº 007/2022</v>
          </cell>
          <cell r="E161" t="str">
            <v>JULLIANO CESAR MACIEL EVANGELISTA SILVA</v>
          </cell>
          <cell r="F161" t="str">
            <v>3 - Administrativo</v>
          </cell>
          <cell r="G161" t="str">
            <v>4110-05</v>
          </cell>
          <cell r="H161" t="str">
            <v>04/2026</v>
          </cell>
          <cell r="I161" t="str">
            <v>0,00</v>
          </cell>
          <cell r="J161">
            <v>15.23</v>
          </cell>
          <cell r="K161">
            <v>0</v>
          </cell>
          <cell r="M161">
            <v>0</v>
          </cell>
          <cell r="P161">
            <v>0</v>
          </cell>
          <cell r="S161">
            <v>0</v>
          </cell>
          <cell r="U161">
            <v>0</v>
          </cell>
          <cell r="X161" t="str">
            <v/>
          </cell>
          <cell r="Y161">
            <v>29.9</v>
          </cell>
          <cell r="AB161" t="str">
            <v>Beneficio obrigatorio CCT Federacao – Plano Assistencial Agiben</v>
          </cell>
        </row>
        <row r="162">
          <cell r="C162" t="str">
            <v>UPA CAXANGÁ - CG Nº 007/2022</v>
          </cell>
          <cell r="E162" t="str">
            <v>KAMILLA DE MACEDO E SILVA</v>
          </cell>
          <cell r="F162" t="str">
            <v>1 - Médico</v>
          </cell>
          <cell r="G162" t="str">
            <v>2251-25</v>
          </cell>
          <cell r="H162" t="str">
            <v>04/2026</v>
          </cell>
          <cell r="I162" t="str">
            <v>0,00</v>
          </cell>
          <cell r="J162">
            <v>614.6</v>
          </cell>
          <cell r="K162">
            <v>0</v>
          </cell>
          <cell r="L162">
            <v>217.36009999999999</v>
          </cell>
          <cell r="M162">
            <v>7.33</v>
          </cell>
          <cell r="P162">
            <v>32.22</v>
          </cell>
          <cell r="S162">
            <v>0</v>
          </cell>
          <cell r="U162">
            <v>0</v>
          </cell>
          <cell r="X162" t="str">
            <v/>
          </cell>
          <cell r="Y162">
            <v>0</v>
          </cell>
          <cell r="AB162" t="str">
            <v/>
          </cell>
        </row>
        <row r="163">
          <cell r="C163" t="str">
            <v>UPA CAXANGÁ - CG Nº 007/2022</v>
          </cell>
          <cell r="E163" t="str">
            <v>KAROLAYNE MINERVINO DA SILVA</v>
          </cell>
          <cell r="F163" t="str">
            <v>2 - Outros Profissionais da Saúde</v>
          </cell>
          <cell r="G163" t="str">
            <v>5152-05</v>
          </cell>
          <cell r="H163" t="str">
            <v>04/2026</v>
          </cell>
          <cell r="I163" t="str">
            <v>0,00</v>
          </cell>
          <cell r="J163">
            <v>30.25</v>
          </cell>
          <cell r="K163">
            <v>0</v>
          </cell>
          <cell r="M163">
            <v>0</v>
          </cell>
          <cell r="P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0</v>
          </cell>
          <cell r="AB163" t="str">
            <v/>
          </cell>
        </row>
        <row r="164">
          <cell r="C164" t="str">
            <v>UPA CAXANGÁ - CG Nº 007/2022</v>
          </cell>
          <cell r="E164" t="str">
            <v>KAYLANE CIBELE OLIVEIRA DA SILVA</v>
          </cell>
          <cell r="F164" t="str">
            <v>3 - Administrativo</v>
          </cell>
          <cell r="G164" t="str">
            <v>4110-05</v>
          </cell>
          <cell r="H164" t="str">
            <v>04/2026</v>
          </cell>
          <cell r="I164" t="str">
            <v>0,00</v>
          </cell>
          <cell r="J164">
            <v>153.36000000000001</v>
          </cell>
          <cell r="K164">
            <v>0</v>
          </cell>
          <cell r="L164">
            <v>217.36009999999999</v>
          </cell>
          <cell r="M164">
            <v>32.32</v>
          </cell>
          <cell r="P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29.9</v>
          </cell>
          <cell r="AB164" t="str">
            <v>Beneficio obrigatorio CCT Federacao – Plano Assistencial Agiben</v>
          </cell>
        </row>
        <row r="165">
          <cell r="C165" t="str">
            <v>UPA CAXANGÁ - CG Nº 007/2022</v>
          </cell>
          <cell r="E165" t="str">
            <v>LADJANE REGINA JESUS DO NASCIMENTO</v>
          </cell>
          <cell r="F165" t="str">
            <v>2 - Outros Profissionais da Saúde</v>
          </cell>
          <cell r="G165" t="str">
            <v>3222-05</v>
          </cell>
          <cell r="H165" t="str">
            <v>04/2026</v>
          </cell>
          <cell r="I165" t="str">
            <v>0,00</v>
          </cell>
          <cell r="J165">
            <v>163.61000000000001</v>
          </cell>
          <cell r="K165">
            <v>0</v>
          </cell>
          <cell r="L165">
            <v>217.36009999999999</v>
          </cell>
          <cell r="M165">
            <v>16.21</v>
          </cell>
          <cell r="P165">
            <v>0</v>
          </cell>
          <cell r="R165">
            <v>131.6874</v>
          </cell>
          <cell r="S165">
            <v>97.26</v>
          </cell>
          <cell r="U165">
            <v>0</v>
          </cell>
          <cell r="X165" t="str">
            <v/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CAXANGÁ - CG Nº 007/2022</v>
          </cell>
          <cell r="E166" t="str">
            <v xml:space="preserve">LAIS MARIA PERGENTINO SANTOS DA ROCHA </v>
          </cell>
          <cell r="F166" t="str">
            <v>3 - Administrativo</v>
          </cell>
          <cell r="G166" t="str">
            <v>4110-05</v>
          </cell>
          <cell r="H166" t="str">
            <v>04/2026</v>
          </cell>
          <cell r="I166" t="str">
            <v>0,00</v>
          </cell>
          <cell r="J166">
            <v>177.36</v>
          </cell>
          <cell r="K166">
            <v>0</v>
          </cell>
          <cell r="L166">
            <v>217.36009999999999</v>
          </cell>
          <cell r="M166">
            <v>32.32</v>
          </cell>
          <cell r="P166">
            <v>0</v>
          </cell>
          <cell r="R166">
            <v>365.68740000000003</v>
          </cell>
          <cell r="S166">
            <v>115.02</v>
          </cell>
          <cell r="U166">
            <v>0</v>
          </cell>
          <cell r="X166" t="str">
            <v/>
          </cell>
          <cell r="Y166">
            <v>29.9</v>
          </cell>
          <cell r="AB166" t="str">
            <v>Beneficio obrigatorio CCT Federacao – Plano Assistencial Agiben</v>
          </cell>
        </row>
        <row r="167">
          <cell r="C167" t="str">
            <v>UPA CAXANGÁ - CG Nº 007/2022</v>
          </cell>
          <cell r="E167" t="str">
            <v xml:space="preserve">LAIS MUNIQUE ALVES RIBEIRO </v>
          </cell>
          <cell r="F167" t="str">
            <v>2 - Outros Profissionais da Saúde</v>
          </cell>
          <cell r="G167" t="str">
            <v>2236-05</v>
          </cell>
          <cell r="H167" t="str">
            <v>04/2026</v>
          </cell>
          <cell r="I167" t="str">
            <v>0,00</v>
          </cell>
          <cell r="J167">
            <v>208.26</v>
          </cell>
          <cell r="K167">
            <v>0</v>
          </cell>
          <cell r="M167">
            <v>0</v>
          </cell>
          <cell r="P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0</v>
          </cell>
          <cell r="AB167" t="str">
            <v/>
          </cell>
        </row>
        <row r="168">
          <cell r="C168" t="str">
            <v>UPA CAXANGÁ - CG Nº 007/2022</v>
          </cell>
          <cell r="E168" t="str">
            <v xml:space="preserve">LAYS MARIA SILVA DE LIMA </v>
          </cell>
          <cell r="F168" t="str">
            <v>2 - Outros Profissionais da Saúde</v>
          </cell>
          <cell r="G168" t="str">
            <v>2235-05</v>
          </cell>
          <cell r="H168" t="str">
            <v>04/2026</v>
          </cell>
          <cell r="I168" t="str">
            <v>0,00</v>
          </cell>
          <cell r="J168">
            <v>61.96</v>
          </cell>
          <cell r="K168">
            <v>0</v>
          </cell>
          <cell r="M168">
            <v>32.32</v>
          </cell>
          <cell r="P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0</v>
          </cell>
          <cell r="AB168" t="str">
            <v/>
          </cell>
        </row>
        <row r="169">
          <cell r="C169" t="str">
            <v>UPA CAXANGÁ - CG Nº 007/2022</v>
          </cell>
          <cell r="E169" t="str">
            <v xml:space="preserve">LEOMAR JOSE DA SILVA </v>
          </cell>
          <cell r="F169" t="str">
            <v>2 - Outros Profissionais da Saúde</v>
          </cell>
          <cell r="G169" t="str">
            <v>3222-05</v>
          </cell>
          <cell r="H169" t="str">
            <v>04/2026</v>
          </cell>
          <cell r="I169" t="str">
            <v>0,00</v>
          </cell>
          <cell r="J169">
            <v>155.61000000000001</v>
          </cell>
          <cell r="K169">
            <v>0</v>
          </cell>
          <cell r="L169">
            <v>217.36009999999999</v>
          </cell>
          <cell r="M169">
            <v>16.21</v>
          </cell>
          <cell r="P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1704</v>
          </cell>
          <cell r="AB169" t="str">
            <v>Abono assistencial financeiro – complemento Piso da Enfermagem</v>
          </cell>
        </row>
        <row r="170">
          <cell r="C170" t="str">
            <v>UPA CAXANGÁ - CG Nº 007/2022</v>
          </cell>
          <cell r="E170" t="str">
            <v xml:space="preserve">LETICIA DO NASCIMENTO AMORIM 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 t="str">
            <v>0,00</v>
          </cell>
          <cell r="J170">
            <v>163.61000000000001</v>
          </cell>
          <cell r="K170">
            <v>0</v>
          </cell>
          <cell r="L170">
            <v>217.36009999999999</v>
          </cell>
          <cell r="M170">
            <v>16.21</v>
          </cell>
          <cell r="P170">
            <v>0</v>
          </cell>
          <cell r="S170">
            <v>0</v>
          </cell>
          <cell r="U170">
            <v>81.02</v>
          </cell>
          <cell r="X170" t="str">
            <v>Auxílio Creche</v>
          </cell>
          <cell r="Y170">
            <v>1704</v>
          </cell>
          <cell r="AB170" t="str">
            <v>Abono assistencial financeiro – complemento Piso da Enfermagem</v>
          </cell>
        </row>
        <row r="171">
          <cell r="C171" t="str">
            <v>UPA CAXANGÁ - CG Nº 007/2022</v>
          </cell>
          <cell r="E171" t="str">
            <v>LILIANE APARECIDA DIONISIO DA SILVA</v>
          </cell>
          <cell r="F171" t="str">
            <v>3 - Administrativo</v>
          </cell>
          <cell r="G171" t="str">
            <v>4221-10</v>
          </cell>
          <cell r="H171" t="str">
            <v>04/2026</v>
          </cell>
          <cell r="I171" t="str">
            <v>0,00</v>
          </cell>
          <cell r="J171">
            <v>179.52</v>
          </cell>
          <cell r="K171">
            <v>0</v>
          </cell>
          <cell r="L171">
            <v>217.36009999999999</v>
          </cell>
          <cell r="M171">
            <v>16.21</v>
          </cell>
          <cell r="P171">
            <v>0</v>
          </cell>
          <cell r="S171">
            <v>0</v>
          </cell>
          <cell r="U171">
            <v>0</v>
          </cell>
          <cell r="X171" t="str">
            <v/>
          </cell>
          <cell r="Y171">
            <v>29.9</v>
          </cell>
          <cell r="AB171" t="str">
            <v>Beneficio obrigatorio CCT Federacao – Plano Assistencial Agiben</v>
          </cell>
        </row>
        <row r="172">
          <cell r="C172" t="str">
            <v>UPA CAXANGÁ - CG Nº 007/2022</v>
          </cell>
          <cell r="E172" t="str">
            <v>LISANGELA DA SILVA BARROS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193.45</v>
          </cell>
          <cell r="K172">
            <v>0</v>
          </cell>
          <cell r="L172">
            <v>217.36009999999999</v>
          </cell>
          <cell r="M172">
            <v>16.21</v>
          </cell>
          <cell r="P172">
            <v>0</v>
          </cell>
          <cell r="R172">
            <v>714</v>
          </cell>
          <cell r="S172">
            <v>97.26</v>
          </cell>
          <cell r="U172">
            <v>0</v>
          </cell>
          <cell r="X172" t="str">
            <v/>
          </cell>
          <cell r="Y172">
            <v>1704</v>
          </cell>
          <cell r="AB172" t="str">
            <v>Abono assistencial financeiro – complemento Piso da Enfermagem</v>
          </cell>
        </row>
        <row r="173">
          <cell r="C173" t="str">
            <v>UPA CAXANGÁ - CG Nº 007/2022</v>
          </cell>
          <cell r="E173" t="str">
            <v>LOURDES MULLER NUNES DE OLIVEIRA</v>
          </cell>
          <cell r="F173" t="str">
            <v>3 - Administrativo</v>
          </cell>
          <cell r="G173" t="str">
            <v>4101-05</v>
          </cell>
          <cell r="H173" t="str">
            <v>04/2026</v>
          </cell>
          <cell r="I173" t="str">
            <v>0,00</v>
          </cell>
          <cell r="J173">
            <v>1305.92</v>
          </cell>
          <cell r="K173">
            <v>0</v>
          </cell>
          <cell r="L173">
            <v>217.36009999999999</v>
          </cell>
          <cell r="M173">
            <v>32.32</v>
          </cell>
          <cell r="P173">
            <v>0</v>
          </cell>
          <cell r="S173">
            <v>0</v>
          </cell>
          <cell r="U173">
            <v>160</v>
          </cell>
          <cell r="X173" t="str">
            <v>Auxílio Creche</v>
          </cell>
          <cell r="Y173">
            <v>29.9</v>
          </cell>
          <cell r="AB173" t="str">
            <v>Beneficio obrigatorio CCT Federacao – Plano Assistencial Agiben</v>
          </cell>
        </row>
        <row r="174">
          <cell r="C174" t="str">
            <v>UPA CAXANGÁ - CG Nº 007/2022</v>
          </cell>
          <cell r="E174" t="str">
            <v>LUCIANA CRISTINA BEZERRA FERREIRA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 t="str">
            <v>0,00</v>
          </cell>
          <cell r="J174">
            <v>163.76</v>
          </cell>
          <cell r="K174">
            <v>0</v>
          </cell>
          <cell r="L174">
            <v>217.36009999999999</v>
          </cell>
          <cell r="M174">
            <v>16.21</v>
          </cell>
          <cell r="P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UPA CAXANGÁ - CG Nº 007/2022</v>
          </cell>
          <cell r="E175" t="str">
            <v xml:space="preserve">LUCIANO BEZERRA DE ANDRADE </v>
          </cell>
          <cell r="F175" t="str">
            <v>2 - Outros Profissionais da Saúde</v>
          </cell>
          <cell r="G175" t="str">
            <v>2234-05</v>
          </cell>
          <cell r="H175" t="str">
            <v>04/2026</v>
          </cell>
          <cell r="I175" t="str">
            <v>0,00</v>
          </cell>
          <cell r="J175">
            <v>414.79</v>
          </cell>
          <cell r="K175">
            <v>0</v>
          </cell>
          <cell r="L175">
            <v>217.36009999999999</v>
          </cell>
          <cell r="M175">
            <v>21.12</v>
          </cell>
          <cell r="P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</v>
          </cell>
          <cell r="AB175" t="str">
            <v/>
          </cell>
        </row>
        <row r="176">
          <cell r="C176" t="str">
            <v>UPA CAXANGÁ - CG Nº 007/2022</v>
          </cell>
          <cell r="E176" t="str">
            <v>LUCIENE OLIVEIRA TEIXEIRA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209.86</v>
          </cell>
          <cell r="K176">
            <v>0</v>
          </cell>
          <cell r="L176">
            <v>217.36009999999999</v>
          </cell>
          <cell r="M176">
            <v>16.21</v>
          </cell>
          <cell r="P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1704</v>
          </cell>
          <cell r="AB176" t="str">
            <v>Abono assistencial financeiro – complemento Piso da Enfermagem</v>
          </cell>
        </row>
        <row r="177">
          <cell r="C177" t="str">
            <v>UPA CAXANGÁ - CG Nº 007/2022</v>
          </cell>
          <cell r="E177" t="str">
            <v>LUCILENE MARIA DA SILVA NEVES</v>
          </cell>
          <cell r="F177" t="str">
            <v>2 - Outros Profissionais da Saúde</v>
          </cell>
          <cell r="G177" t="str">
            <v>3222-05</v>
          </cell>
          <cell r="H177" t="str">
            <v>04/2026</v>
          </cell>
          <cell r="I177" t="str">
            <v>0,00</v>
          </cell>
          <cell r="J177">
            <v>206.53</v>
          </cell>
          <cell r="K177">
            <v>0</v>
          </cell>
          <cell r="L177">
            <v>217.36009999999999</v>
          </cell>
          <cell r="M177">
            <v>16.21</v>
          </cell>
          <cell r="P177">
            <v>0</v>
          </cell>
          <cell r="R177">
            <v>131.6874</v>
          </cell>
          <cell r="S177">
            <v>97.26</v>
          </cell>
          <cell r="U177">
            <v>0</v>
          </cell>
          <cell r="X177" t="str">
            <v/>
          </cell>
          <cell r="Y177">
            <v>1704</v>
          </cell>
          <cell r="AB177" t="str">
            <v>Abono assistencial financeiro – complemento Piso da Enfermagem</v>
          </cell>
        </row>
        <row r="178">
          <cell r="C178" t="str">
            <v>UPA CAXANGÁ - CG Nº 007/2022</v>
          </cell>
          <cell r="E178" t="str">
            <v>LUCILIA DE ALMEIDA LAFAYETTE PROVAZZI</v>
          </cell>
          <cell r="F178" t="str">
            <v>2 - Outros Profissionais da Saúde</v>
          </cell>
          <cell r="G178" t="str">
            <v>3241-15</v>
          </cell>
          <cell r="H178" t="str">
            <v>04/2026</v>
          </cell>
          <cell r="I178" t="str">
            <v>0,00</v>
          </cell>
          <cell r="J178">
            <v>389.71</v>
          </cell>
          <cell r="K178">
            <v>0</v>
          </cell>
          <cell r="L178">
            <v>217.36009999999999</v>
          </cell>
          <cell r="M178">
            <v>2.73</v>
          </cell>
          <cell r="P178">
            <v>0</v>
          </cell>
          <cell r="S178">
            <v>0</v>
          </cell>
          <cell r="U178">
            <v>0</v>
          </cell>
          <cell r="X178" t="str">
            <v/>
          </cell>
          <cell r="Y178">
            <v>0</v>
          </cell>
          <cell r="AB178" t="str">
            <v/>
          </cell>
        </row>
        <row r="179">
          <cell r="C179" t="str">
            <v>UPA CAXANGÁ - CG Nº 007/2022</v>
          </cell>
          <cell r="E179" t="str">
            <v>LUIZ CARLOS ALVES RUMAO</v>
          </cell>
          <cell r="F179" t="str">
            <v>2 - Outros Profissionais da Saúde</v>
          </cell>
          <cell r="G179" t="str">
            <v>2235-05</v>
          </cell>
          <cell r="H179" t="str">
            <v>04/2026</v>
          </cell>
          <cell r="I179" t="str">
            <v>0,00</v>
          </cell>
          <cell r="J179">
            <v>234.63</v>
          </cell>
          <cell r="K179">
            <v>0</v>
          </cell>
          <cell r="L179">
            <v>217.36009999999999</v>
          </cell>
          <cell r="M179">
            <v>2.79</v>
          </cell>
          <cell r="P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2459.15</v>
          </cell>
          <cell r="AB179" t="str">
            <v>Abono assistencial financeiro – complemento Piso da Enfermagem</v>
          </cell>
        </row>
        <row r="180">
          <cell r="C180" t="str">
            <v>UPA CAXANGÁ - CG Nº 007/2022</v>
          </cell>
          <cell r="E180" t="str">
            <v>MADJER LOPES DOS SANTOS</v>
          </cell>
          <cell r="F180" t="str">
            <v>2 - Outros Profissionais da Saúde</v>
          </cell>
          <cell r="G180" t="str">
            <v>3226-05</v>
          </cell>
          <cell r="H180" t="str">
            <v>04/2026</v>
          </cell>
          <cell r="I180" t="str">
            <v>0,00</v>
          </cell>
          <cell r="J180">
            <v>217.48</v>
          </cell>
          <cell r="K180">
            <v>0</v>
          </cell>
          <cell r="L180">
            <v>217.36009999999999</v>
          </cell>
          <cell r="M180">
            <v>32.32</v>
          </cell>
          <cell r="P180">
            <v>0</v>
          </cell>
          <cell r="R180">
            <v>140.6874</v>
          </cell>
          <cell r="S180">
            <v>102.6</v>
          </cell>
          <cell r="U180">
            <v>0</v>
          </cell>
          <cell r="X180" t="str">
            <v/>
          </cell>
          <cell r="Y180">
            <v>29.9</v>
          </cell>
          <cell r="AB180" t="str">
            <v>Beneficio obrigatorio CCT Federacao – Plano Assistencial Agiben</v>
          </cell>
        </row>
        <row r="181">
          <cell r="C181" t="str">
            <v>UPA CAXANGÁ - CG Nº 007/2022</v>
          </cell>
          <cell r="E181" t="str">
            <v>MARCELA DA SILVA CARDOZO</v>
          </cell>
          <cell r="F181" t="str">
            <v>2 - Outros Profissionais da Saúde</v>
          </cell>
          <cell r="G181" t="str">
            <v>2236-05</v>
          </cell>
          <cell r="H181" t="str">
            <v>04/2026</v>
          </cell>
          <cell r="I181" t="str">
            <v>0,00</v>
          </cell>
          <cell r="J181">
            <v>207.97</v>
          </cell>
          <cell r="K181">
            <v>0</v>
          </cell>
          <cell r="L181">
            <v>217.36009999999999</v>
          </cell>
          <cell r="M181">
            <v>2.95</v>
          </cell>
          <cell r="P181">
            <v>0</v>
          </cell>
          <cell r="R181">
            <v>545.68740000000003</v>
          </cell>
          <cell r="S181">
            <v>117.83</v>
          </cell>
          <cell r="U181">
            <v>0</v>
          </cell>
          <cell r="X181" t="str">
            <v/>
          </cell>
          <cell r="Y181">
            <v>0</v>
          </cell>
          <cell r="AB181" t="str">
            <v/>
          </cell>
        </row>
        <row r="182">
          <cell r="C182" t="str">
            <v>UPA CAXANGÁ - CG Nº 007/2022</v>
          </cell>
          <cell r="E182" t="str">
            <v>MARCELA MARIA ALVES DE ANDRADE</v>
          </cell>
          <cell r="F182" t="str">
            <v>2 - Outros Profissionais da Saúde</v>
          </cell>
          <cell r="G182" t="str">
            <v>3222-05</v>
          </cell>
          <cell r="H182" t="str">
            <v>04/2026</v>
          </cell>
          <cell r="I182" t="str">
            <v>0,00</v>
          </cell>
          <cell r="J182">
            <v>183.1</v>
          </cell>
          <cell r="K182">
            <v>0</v>
          </cell>
          <cell r="L182">
            <v>217.36009999999999</v>
          </cell>
          <cell r="M182">
            <v>16.21</v>
          </cell>
          <cell r="P182">
            <v>0</v>
          </cell>
          <cell r="S182">
            <v>0</v>
          </cell>
          <cell r="U182">
            <v>0</v>
          </cell>
          <cell r="X182" t="str">
            <v/>
          </cell>
          <cell r="Y182">
            <v>1704</v>
          </cell>
          <cell r="AB182" t="str">
            <v>Abono assistencial financeiro – complemento Piso da Enfermagem</v>
          </cell>
        </row>
        <row r="183">
          <cell r="C183" t="str">
            <v>UPA CAXANGÁ - CG Nº 007/2022</v>
          </cell>
          <cell r="E183" t="str">
            <v>MARCELINO DE ALBUQUERQUE AVELINO</v>
          </cell>
          <cell r="F183" t="str">
            <v>3 - Administrativo</v>
          </cell>
          <cell r="G183" t="str">
            <v>2521-05</v>
          </cell>
          <cell r="H183" t="str">
            <v>04/2026</v>
          </cell>
          <cell r="I183" t="str">
            <v>0,00</v>
          </cell>
          <cell r="J183">
            <v>193.72</v>
          </cell>
          <cell r="K183">
            <v>0</v>
          </cell>
          <cell r="L183">
            <v>217.36009999999999</v>
          </cell>
          <cell r="M183">
            <v>16.21</v>
          </cell>
          <cell r="P183">
            <v>0</v>
          </cell>
          <cell r="S183">
            <v>0</v>
          </cell>
          <cell r="U183">
            <v>0</v>
          </cell>
          <cell r="X183" t="str">
            <v/>
          </cell>
          <cell r="Y183">
            <v>394.25</v>
          </cell>
          <cell r="AB183" t="str">
            <v>PLANO DE SAUDE DOS MOTORISTAS</v>
          </cell>
        </row>
        <row r="184">
          <cell r="C184" t="str">
            <v>UPA CAXANGÁ - CG Nº 007/2022</v>
          </cell>
          <cell r="E184" t="str">
            <v>MARCIA DA CONCEICAO LOPES DA SILVA</v>
          </cell>
          <cell r="F184" t="str">
            <v>2 - Outros Profissionais da Saúde</v>
          </cell>
          <cell r="G184" t="str">
            <v>3222-05</v>
          </cell>
          <cell r="H184" t="str">
            <v>04/2026</v>
          </cell>
          <cell r="I184" t="str">
            <v>0,00</v>
          </cell>
          <cell r="J184">
            <v>86.58</v>
          </cell>
          <cell r="K184">
            <v>0</v>
          </cell>
          <cell r="L184">
            <v>217.36009999999999</v>
          </cell>
          <cell r="M184">
            <v>16.21</v>
          </cell>
          <cell r="P184">
            <v>0</v>
          </cell>
          <cell r="S184">
            <v>0</v>
          </cell>
          <cell r="U184">
            <v>0</v>
          </cell>
          <cell r="X184" t="str">
            <v/>
          </cell>
          <cell r="Y184">
            <v>0</v>
          </cell>
          <cell r="AB184" t="str">
            <v/>
          </cell>
        </row>
        <row r="185">
          <cell r="C185" t="str">
            <v>UPA CAXANGÁ - CG Nº 007/2022</v>
          </cell>
          <cell r="E185" t="str">
            <v>MARCIO JOSE MARINHO DA SILVA</v>
          </cell>
          <cell r="F185" t="str">
            <v>3 - Administrativo</v>
          </cell>
          <cell r="G185" t="str">
            <v>4221-10</v>
          </cell>
          <cell r="H185" t="str">
            <v>04/2026</v>
          </cell>
          <cell r="I185" t="str">
            <v>0,00</v>
          </cell>
          <cell r="J185">
            <v>199.1</v>
          </cell>
          <cell r="K185">
            <v>0</v>
          </cell>
          <cell r="L185">
            <v>217.36009999999999</v>
          </cell>
          <cell r="M185">
            <v>16.21</v>
          </cell>
          <cell r="P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29.9</v>
          </cell>
          <cell r="AB185" t="str">
            <v>Beneficio obrigatorio CCT Federacao – Plano Assistencial Agiben</v>
          </cell>
        </row>
        <row r="186">
          <cell r="C186" t="str">
            <v>UPA CAXANGÁ - CG Nº 007/2022</v>
          </cell>
          <cell r="E186" t="str">
            <v>MARCOS VINICIUS DE PAULA SANTOS</v>
          </cell>
          <cell r="F186" t="str">
            <v>3 - Administrativo</v>
          </cell>
          <cell r="G186" t="str">
            <v>4141-05</v>
          </cell>
          <cell r="H186" t="str">
            <v>04/2026</v>
          </cell>
          <cell r="I186" t="str">
            <v>0,00</v>
          </cell>
          <cell r="J186">
            <v>153.36000000000001</v>
          </cell>
          <cell r="K186">
            <v>0</v>
          </cell>
          <cell r="L186">
            <v>217.36009999999999</v>
          </cell>
          <cell r="M186">
            <v>32.32</v>
          </cell>
          <cell r="P186">
            <v>0</v>
          </cell>
          <cell r="S186">
            <v>0</v>
          </cell>
          <cell r="U186">
            <v>0</v>
          </cell>
          <cell r="X186" t="str">
            <v/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CAXANGÁ - CG Nº 007/2022</v>
          </cell>
          <cell r="E187" t="str">
            <v xml:space="preserve">MARIA DA CONCEICAO NASCIMENTO GOMES </v>
          </cell>
          <cell r="F187" t="str">
            <v>2 - Outros Profissionais da Saúde</v>
          </cell>
          <cell r="G187" t="str">
            <v>2235-05</v>
          </cell>
          <cell r="H187" t="str">
            <v>04/2026</v>
          </cell>
          <cell r="I187" t="str">
            <v>0,00</v>
          </cell>
          <cell r="J187">
            <v>206.65</v>
          </cell>
          <cell r="K187">
            <v>0</v>
          </cell>
          <cell r="L187">
            <v>217.36009999999999</v>
          </cell>
          <cell r="M187">
            <v>2.79</v>
          </cell>
          <cell r="P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2459.15</v>
          </cell>
          <cell r="AB187" t="str">
            <v>Abono assistencial financeiro – complemento Piso da Enfermagem</v>
          </cell>
        </row>
        <row r="188">
          <cell r="C188" t="str">
            <v>UPA CAXANGÁ - CG Nº 007/2022</v>
          </cell>
          <cell r="E188" t="str">
            <v>MARIA EDUARDA ALMEIDA GOES DA SILVA</v>
          </cell>
          <cell r="F188" t="str">
            <v>2 - Outros Profissionais da Saúde</v>
          </cell>
          <cell r="G188" t="str">
            <v>2236-05</v>
          </cell>
          <cell r="H188" t="str">
            <v>04/2026</v>
          </cell>
          <cell r="I188" t="str">
            <v>0,00</v>
          </cell>
          <cell r="J188">
            <v>183.04</v>
          </cell>
          <cell r="K188">
            <v>0</v>
          </cell>
          <cell r="M188">
            <v>0</v>
          </cell>
          <cell r="P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0</v>
          </cell>
          <cell r="AB188" t="str">
            <v/>
          </cell>
        </row>
        <row r="189">
          <cell r="C189" t="str">
            <v>UPA CAXANGÁ - CG Nº 007/2022</v>
          </cell>
          <cell r="E189" t="str">
            <v>MARIA FABIOLA GOMES DA SILVA</v>
          </cell>
          <cell r="F189" t="str">
            <v>3 - Administrativo</v>
          </cell>
          <cell r="G189" t="str">
            <v>5211-30</v>
          </cell>
          <cell r="H189" t="str">
            <v>04/2026</v>
          </cell>
          <cell r="I189" t="str">
            <v>0,00</v>
          </cell>
          <cell r="J189">
            <v>149.63</v>
          </cell>
          <cell r="K189">
            <v>0</v>
          </cell>
          <cell r="M189">
            <v>0</v>
          </cell>
          <cell r="P189">
            <v>0</v>
          </cell>
          <cell r="R189">
            <v>185.6874</v>
          </cell>
          <cell r="S189">
            <v>102.03</v>
          </cell>
          <cell r="U189">
            <v>160</v>
          </cell>
          <cell r="X189" t="str">
            <v>Auxílio Creche</v>
          </cell>
          <cell r="Y189">
            <v>29.9</v>
          </cell>
          <cell r="AB189" t="str">
            <v>Beneficio obrigatorio CCT Federacao – Plano Assistencial Agiben</v>
          </cell>
        </row>
        <row r="190">
          <cell r="C190" t="str">
            <v>UPA CAXANGÁ - CG Nº 007/2022</v>
          </cell>
          <cell r="E190" t="str">
            <v>MARIA JANICE XAVIER DE CARVALHO BARBOZA</v>
          </cell>
          <cell r="F190" t="str">
            <v>3 - Administrativo</v>
          </cell>
          <cell r="G190" t="str">
            <v>5134-30</v>
          </cell>
          <cell r="H190" t="str">
            <v>04/2026</v>
          </cell>
          <cell r="I190" t="str">
            <v>0,00</v>
          </cell>
          <cell r="J190">
            <v>205.05</v>
          </cell>
          <cell r="K190">
            <v>0</v>
          </cell>
          <cell r="L190">
            <v>217.36009999999999</v>
          </cell>
          <cell r="M190">
            <v>16.21</v>
          </cell>
          <cell r="P190">
            <v>0</v>
          </cell>
          <cell r="R190">
            <v>140.6874</v>
          </cell>
          <cell r="S190">
            <v>97.26</v>
          </cell>
          <cell r="U190">
            <v>0</v>
          </cell>
          <cell r="Y190">
            <v>29.9</v>
          </cell>
          <cell r="AB190" t="str">
            <v>Beneficio obrigatorio CCT Federacao – Plano Assistencial Agiben</v>
          </cell>
        </row>
        <row r="191">
          <cell r="C191" t="str">
            <v>UPA CAXANGÁ - CG Nº 007/2022</v>
          </cell>
          <cell r="E191" t="str">
            <v xml:space="preserve">MARIA LUANA DE LIMA GUEDES </v>
          </cell>
          <cell r="F191" t="str">
            <v>2 - Outros Profissionais da Saúde</v>
          </cell>
          <cell r="G191" t="str">
            <v>3222-05</v>
          </cell>
          <cell r="H191" t="str">
            <v>04/2026</v>
          </cell>
          <cell r="I191" t="str">
            <v>0,00</v>
          </cell>
          <cell r="J191">
            <v>182.96</v>
          </cell>
          <cell r="K191">
            <v>0</v>
          </cell>
          <cell r="L191">
            <v>217.36009999999999</v>
          </cell>
          <cell r="M191">
            <v>16.21</v>
          </cell>
          <cell r="P191">
            <v>0</v>
          </cell>
          <cell r="R191">
            <v>131.6874</v>
          </cell>
          <cell r="S191">
            <v>97.26</v>
          </cell>
          <cell r="U191">
            <v>81.02</v>
          </cell>
          <cell r="X191" t="str">
            <v>Auxílio Creche</v>
          </cell>
          <cell r="Y191">
            <v>1704</v>
          </cell>
          <cell r="AB191" t="str">
            <v>Abono assistencial financeiro – complemento Piso da Enfermagem</v>
          </cell>
        </row>
        <row r="192">
          <cell r="C192" t="str">
            <v>UPA CAXANGÁ - CG Nº 007/2022</v>
          </cell>
          <cell r="E192" t="str">
            <v>MARIA LUCI QUIRINO DE MELO TRINDADE</v>
          </cell>
          <cell r="F192" t="str">
            <v>2 - Outros Profissionais da Saúde</v>
          </cell>
          <cell r="G192" t="str">
            <v>2236-05</v>
          </cell>
          <cell r="H192" t="str">
            <v>04/2026</v>
          </cell>
          <cell r="I192" t="str">
            <v>0,00</v>
          </cell>
          <cell r="J192">
            <v>225.48</v>
          </cell>
          <cell r="K192">
            <v>0</v>
          </cell>
          <cell r="L192">
            <v>217.36009999999999</v>
          </cell>
          <cell r="M192">
            <v>2.95</v>
          </cell>
          <cell r="P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0</v>
          </cell>
          <cell r="AB192" t="str">
            <v/>
          </cell>
        </row>
        <row r="193">
          <cell r="C193" t="str">
            <v>UPA CAXANGÁ - CG Nº 007/2022</v>
          </cell>
          <cell r="E193" t="str">
            <v>MARIA LUISA RAITER COSTA DE CARVALHO</v>
          </cell>
          <cell r="F193" t="str">
            <v>2 - Outros Profissionais da Saúde</v>
          </cell>
          <cell r="G193" t="str">
            <v>2236-05</v>
          </cell>
          <cell r="H193" t="str">
            <v>04/2026</v>
          </cell>
          <cell r="I193" t="str">
            <v>0,00</v>
          </cell>
          <cell r="J193">
            <v>241.33</v>
          </cell>
          <cell r="K193">
            <v>0</v>
          </cell>
          <cell r="M193">
            <v>0</v>
          </cell>
          <cell r="P193">
            <v>0</v>
          </cell>
          <cell r="S193">
            <v>0</v>
          </cell>
          <cell r="U193">
            <v>0</v>
          </cell>
          <cell r="X193" t="str">
            <v/>
          </cell>
          <cell r="Y193">
            <v>0</v>
          </cell>
          <cell r="AB193" t="str">
            <v/>
          </cell>
        </row>
        <row r="194">
          <cell r="C194" t="str">
            <v>UPA CAXANGÁ - CG Nº 007/2022</v>
          </cell>
          <cell r="E194" t="str">
            <v>MARINA MARIA GUEDES DO NASCIMENTO</v>
          </cell>
          <cell r="F194" t="str">
            <v>2 - Outros Profissionais da Saúde</v>
          </cell>
          <cell r="G194" t="str">
            <v>3222-05</v>
          </cell>
          <cell r="H194" t="str">
            <v>04/2026</v>
          </cell>
          <cell r="I194" t="str">
            <v>0,00</v>
          </cell>
          <cell r="J194">
            <v>206.53</v>
          </cell>
          <cell r="K194">
            <v>0</v>
          </cell>
          <cell r="L194">
            <v>217.36009999999999</v>
          </cell>
          <cell r="M194">
            <v>16.21</v>
          </cell>
          <cell r="P194">
            <v>0</v>
          </cell>
          <cell r="S194">
            <v>0</v>
          </cell>
          <cell r="U194">
            <v>0</v>
          </cell>
          <cell r="X194" t="str">
            <v/>
          </cell>
          <cell r="Y194">
            <v>1704</v>
          </cell>
          <cell r="AB194" t="str">
            <v>Abono assistencial financeiro – complemento Piso da Enfermagem</v>
          </cell>
        </row>
        <row r="195">
          <cell r="C195" t="str">
            <v>UPA CAXANGÁ - CG Nº 007/2022</v>
          </cell>
          <cell r="E195" t="str">
            <v>MARTA EUNICE DA SILVA</v>
          </cell>
          <cell r="F195" t="str">
            <v>2 - Outros Profissionais da Saúde</v>
          </cell>
          <cell r="G195" t="str">
            <v>3222-05</v>
          </cell>
          <cell r="H195" t="str">
            <v>04/2026</v>
          </cell>
          <cell r="I195" t="str">
            <v>0,00</v>
          </cell>
          <cell r="J195">
            <v>199.21</v>
          </cell>
          <cell r="K195">
            <v>0</v>
          </cell>
          <cell r="L195">
            <v>217.36009999999999</v>
          </cell>
          <cell r="M195">
            <v>16.21</v>
          </cell>
          <cell r="P195">
            <v>0</v>
          </cell>
          <cell r="R195">
            <v>257.68740000000003</v>
          </cell>
          <cell r="S195">
            <v>97.26</v>
          </cell>
          <cell r="U195">
            <v>0</v>
          </cell>
          <cell r="X195" t="str">
            <v/>
          </cell>
          <cell r="Y195">
            <v>1704</v>
          </cell>
          <cell r="AB195" t="str">
            <v>Abono assistencial financeiro – complemento Piso da Enfermagem</v>
          </cell>
        </row>
        <row r="196">
          <cell r="C196" t="str">
            <v>UPA CAXANGÁ - CG Nº 007/2022</v>
          </cell>
          <cell r="E196" t="str">
            <v>MATHEWS HENRIQUE SANTIAGO DA SILVA</v>
          </cell>
          <cell r="F196" t="str">
            <v>2 - Outros Profissionais da Saúde</v>
          </cell>
          <cell r="G196" t="str">
            <v>2236-05</v>
          </cell>
          <cell r="H196" t="str">
            <v>04/2026</v>
          </cell>
          <cell r="I196" t="str">
            <v>0,00</v>
          </cell>
          <cell r="J196">
            <v>212.05</v>
          </cell>
          <cell r="K196">
            <v>0</v>
          </cell>
          <cell r="L196">
            <v>217.36009999999999</v>
          </cell>
          <cell r="M196">
            <v>2.95</v>
          </cell>
          <cell r="P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0</v>
          </cell>
          <cell r="AB196" t="str">
            <v/>
          </cell>
        </row>
        <row r="197">
          <cell r="C197" t="str">
            <v>UPA CAXANGÁ - CG Nº 007/2022</v>
          </cell>
          <cell r="E197" t="str">
            <v>MAYARA CRISTINA BEZERRA GALINDO</v>
          </cell>
          <cell r="F197" t="str">
            <v>2 - Outros Profissionais da Saúde</v>
          </cell>
          <cell r="G197" t="str">
            <v>2234-05</v>
          </cell>
          <cell r="H197" t="str">
            <v>04/2026</v>
          </cell>
          <cell r="I197" t="str">
            <v>0,00</v>
          </cell>
          <cell r="J197">
            <v>395.2</v>
          </cell>
          <cell r="K197">
            <v>0</v>
          </cell>
          <cell r="L197">
            <v>217.36009999999999</v>
          </cell>
          <cell r="M197">
            <v>21.12</v>
          </cell>
          <cell r="P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0</v>
          </cell>
          <cell r="AB197" t="str">
            <v/>
          </cell>
        </row>
        <row r="198">
          <cell r="C198" t="str">
            <v>UPA CAXANGÁ - CG Nº 007/2022</v>
          </cell>
          <cell r="E198" t="str">
            <v xml:space="preserve">MAYARA EVELLY DE OLIVEIRA LEITE </v>
          </cell>
          <cell r="F198" t="str">
            <v>2 - Outros Profissionais da Saúde</v>
          </cell>
          <cell r="G198" t="str">
            <v>2235-05</v>
          </cell>
          <cell r="H198" t="str">
            <v>04/2026</v>
          </cell>
          <cell r="I198" t="str">
            <v>0,00</v>
          </cell>
          <cell r="J198">
            <v>213.72</v>
          </cell>
          <cell r="K198">
            <v>0</v>
          </cell>
          <cell r="L198">
            <v>217.36009999999999</v>
          </cell>
          <cell r="M198">
            <v>3.05</v>
          </cell>
          <cell r="P198">
            <v>0</v>
          </cell>
          <cell r="S198">
            <v>0</v>
          </cell>
          <cell r="U198">
            <v>0</v>
          </cell>
          <cell r="X198" t="str">
            <v/>
          </cell>
          <cell r="Y198">
            <v>2282.8200000000002</v>
          </cell>
          <cell r="AB198" t="str">
            <v>Abono assistencial financeiro – complemento Piso da Enfermagem</v>
          </cell>
        </row>
        <row r="199">
          <cell r="C199" t="str">
            <v>UPA CAXANGÁ - CG Nº 007/2022</v>
          </cell>
          <cell r="E199" t="str">
            <v>MAYCON MEDEIROS DA SILVA</v>
          </cell>
          <cell r="F199" t="str">
            <v>2 - Outros Profissionais da Saúde</v>
          </cell>
          <cell r="G199" t="str">
            <v>3222-05</v>
          </cell>
          <cell r="H199" t="str">
            <v>04/2026</v>
          </cell>
          <cell r="I199" t="str">
            <v>0,00</v>
          </cell>
          <cell r="J199">
            <v>163.61000000000001</v>
          </cell>
          <cell r="K199">
            <v>0</v>
          </cell>
          <cell r="L199">
            <v>217.36009999999999</v>
          </cell>
          <cell r="M199">
            <v>16.21</v>
          </cell>
          <cell r="P199">
            <v>0</v>
          </cell>
          <cell r="S199">
            <v>0</v>
          </cell>
          <cell r="U199">
            <v>0</v>
          </cell>
          <cell r="X199" t="str">
            <v/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CAXANGÁ - CG Nº 007/2022</v>
          </cell>
          <cell r="E200" t="str">
            <v>MEIDIANE CRISTINA MOURA DE SOUZA</v>
          </cell>
          <cell r="F200" t="str">
            <v>2 - Outros Profissionais da Saúde</v>
          </cell>
          <cell r="G200" t="str">
            <v>3222-05</v>
          </cell>
          <cell r="H200" t="str">
            <v>04/2026</v>
          </cell>
          <cell r="I200" t="str">
            <v>0,00</v>
          </cell>
          <cell r="J200">
            <v>170.1</v>
          </cell>
          <cell r="K200">
            <v>0</v>
          </cell>
          <cell r="L200">
            <v>217.36009999999999</v>
          </cell>
          <cell r="M200">
            <v>16.21</v>
          </cell>
          <cell r="P200">
            <v>0</v>
          </cell>
          <cell r="S200">
            <v>0</v>
          </cell>
          <cell r="U200">
            <v>81.02</v>
          </cell>
          <cell r="X200" t="str">
            <v>Auxílio Creche</v>
          </cell>
          <cell r="Y200">
            <v>1704</v>
          </cell>
          <cell r="AB200" t="str">
            <v>Abono assistencial financeiro – complemento Piso da Enfermagem</v>
          </cell>
        </row>
        <row r="201">
          <cell r="C201" t="str">
            <v>UPA CAXANGÁ - CG Nº 007/2022</v>
          </cell>
          <cell r="E201" t="str">
            <v>MERCIA GALDINO DA SILVA</v>
          </cell>
          <cell r="F201" t="str">
            <v>2 - Outros Profissionais da Saúde</v>
          </cell>
          <cell r="G201" t="str">
            <v>2234-05</v>
          </cell>
          <cell r="H201" t="str">
            <v>04/2026</v>
          </cell>
          <cell r="I201" t="str">
            <v>0,00</v>
          </cell>
          <cell r="J201">
            <v>340.89</v>
          </cell>
          <cell r="K201">
            <v>0</v>
          </cell>
          <cell r="M201">
            <v>0</v>
          </cell>
          <cell r="P201">
            <v>0</v>
          </cell>
          <cell r="S201">
            <v>0</v>
          </cell>
          <cell r="U201">
            <v>184.07</v>
          </cell>
          <cell r="X201" t="str">
            <v>Auxílio Creche</v>
          </cell>
          <cell r="Y201">
            <v>0</v>
          </cell>
          <cell r="AB201" t="str">
            <v/>
          </cell>
        </row>
        <row r="202">
          <cell r="C202" t="str">
            <v>UPA CAXANGÁ - CG Nº 007/2022</v>
          </cell>
          <cell r="E202" t="str">
            <v>MICAELLA GONCALO DA SILVA ALEXANDRE</v>
          </cell>
          <cell r="F202" t="str">
            <v>2 - Outros Profissionais da Saúde</v>
          </cell>
          <cell r="G202" t="str">
            <v>2235-05</v>
          </cell>
          <cell r="H202" t="str">
            <v>04/2026</v>
          </cell>
          <cell r="I202" t="str">
            <v>0,00</v>
          </cell>
          <cell r="J202">
            <v>200.86</v>
          </cell>
          <cell r="K202">
            <v>0</v>
          </cell>
          <cell r="M202">
            <v>0</v>
          </cell>
          <cell r="P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2459.15</v>
          </cell>
          <cell r="AB202" t="str">
            <v>Abono assistencial financeiro – complemento Piso da Enfermagem</v>
          </cell>
        </row>
        <row r="203">
          <cell r="C203" t="str">
            <v>UPA CAXANGÁ - CG Nº 007/2022</v>
          </cell>
          <cell r="E203" t="str">
            <v>MICHELE PATRICIA SILVA BRANDAO</v>
          </cell>
          <cell r="F203" t="str">
            <v>2 - Outros Profissionais da Saúde</v>
          </cell>
          <cell r="G203" t="str">
            <v>3222-05</v>
          </cell>
          <cell r="H203" t="str">
            <v>04/2026</v>
          </cell>
          <cell r="I203" t="str">
            <v>0,00</v>
          </cell>
          <cell r="J203">
            <v>163.61000000000001</v>
          </cell>
          <cell r="K203">
            <v>0</v>
          </cell>
          <cell r="L203">
            <v>217.36009999999999</v>
          </cell>
          <cell r="M203">
            <v>16.21</v>
          </cell>
          <cell r="P203">
            <v>0</v>
          </cell>
          <cell r="S203">
            <v>0</v>
          </cell>
          <cell r="U203">
            <v>0</v>
          </cell>
          <cell r="X203" t="str">
            <v/>
          </cell>
          <cell r="Y203">
            <v>1704</v>
          </cell>
          <cell r="AB203" t="str">
            <v>Abono assistencial financeiro – complemento Piso da Enfermagem</v>
          </cell>
        </row>
        <row r="204">
          <cell r="C204" t="str">
            <v>UPA CAXANGÁ - CG Nº 007/2022</v>
          </cell>
          <cell r="E204" t="str">
            <v>MICHELLE SILVA VIANA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 t="str">
            <v>0,00</v>
          </cell>
          <cell r="J204">
            <v>199.21</v>
          </cell>
          <cell r="K204">
            <v>0</v>
          </cell>
          <cell r="L204">
            <v>217.36009999999999</v>
          </cell>
          <cell r="M204">
            <v>16.21</v>
          </cell>
          <cell r="P204">
            <v>0</v>
          </cell>
          <cell r="R204">
            <v>125.6874</v>
          </cell>
          <cell r="S204">
            <v>97.26</v>
          </cell>
          <cell r="U204">
            <v>0</v>
          </cell>
          <cell r="X204" t="str">
            <v/>
          </cell>
          <cell r="Y204">
            <v>1704</v>
          </cell>
          <cell r="AB204" t="str">
            <v>Abono assistencial financeiro – complemento Piso da Enfermagem</v>
          </cell>
        </row>
        <row r="205">
          <cell r="C205" t="str">
            <v>UPA CAXANGÁ - CG Nº 007/2022</v>
          </cell>
          <cell r="E205" t="str">
            <v xml:space="preserve">MICHELLY MARIA ESPINDOLA DE OLIVEIRA </v>
          </cell>
          <cell r="F205" t="str">
            <v>2 - Outros Profissionais da Saúde</v>
          </cell>
          <cell r="G205" t="str">
            <v>2236-05</v>
          </cell>
          <cell r="H205" t="str">
            <v>04/2026</v>
          </cell>
          <cell r="I205" t="str">
            <v>0,00</v>
          </cell>
          <cell r="J205">
            <v>229.96</v>
          </cell>
          <cell r="K205">
            <v>0</v>
          </cell>
          <cell r="M205">
            <v>0</v>
          </cell>
          <cell r="P205">
            <v>0</v>
          </cell>
          <cell r="S205">
            <v>0</v>
          </cell>
          <cell r="U205">
            <v>0</v>
          </cell>
          <cell r="X205" t="str">
            <v/>
          </cell>
          <cell r="Y205">
            <v>0</v>
          </cell>
          <cell r="AB205" t="str">
            <v/>
          </cell>
        </row>
        <row r="206">
          <cell r="C206" t="str">
            <v>UPA CAXANGÁ - CG Nº 007/2022</v>
          </cell>
          <cell r="E206" t="str">
            <v>MIFARES HERNANDES CUNHA CAVALCANTI</v>
          </cell>
          <cell r="F206" t="str">
            <v>3 - Administrativo</v>
          </cell>
          <cell r="G206" t="str">
            <v>3132-20</v>
          </cell>
          <cell r="H206" t="str">
            <v>04/2026</v>
          </cell>
          <cell r="I206" t="str">
            <v>0,00</v>
          </cell>
          <cell r="J206">
            <v>220.75</v>
          </cell>
          <cell r="K206">
            <v>0</v>
          </cell>
          <cell r="L206">
            <v>217.36009999999999</v>
          </cell>
          <cell r="M206">
            <v>32.32</v>
          </cell>
          <cell r="P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29.9</v>
          </cell>
          <cell r="AB206" t="str">
            <v>Beneficio obrigatorio CCT Federacao – Plano Assistencial Agiben</v>
          </cell>
        </row>
        <row r="207">
          <cell r="C207" t="str">
            <v>UPA CAXANGÁ - CG Nº 007/2022</v>
          </cell>
          <cell r="E207" t="str">
            <v xml:space="preserve">MILENA BARBOSA DA SILVA </v>
          </cell>
          <cell r="F207" t="str">
            <v>3 - Administrativo</v>
          </cell>
          <cell r="G207" t="str">
            <v>3516-05</v>
          </cell>
          <cell r="H207" t="str">
            <v>04/2026</v>
          </cell>
          <cell r="I207" t="str">
            <v>0,00</v>
          </cell>
          <cell r="J207">
            <v>185.74</v>
          </cell>
          <cell r="K207">
            <v>0</v>
          </cell>
          <cell r="L207">
            <v>217.36009999999999</v>
          </cell>
          <cell r="M207">
            <v>32.32</v>
          </cell>
          <cell r="P207">
            <v>0</v>
          </cell>
          <cell r="R207">
            <v>655.68740000000003</v>
          </cell>
          <cell r="S207">
            <v>121.31</v>
          </cell>
          <cell r="U207">
            <v>0</v>
          </cell>
          <cell r="X207" t="str">
            <v/>
          </cell>
          <cell r="Y207">
            <v>29.9</v>
          </cell>
          <cell r="AB207" t="str">
            <v>Beneficio obrigatorio CCT Federacao – Plano Assistencial Agiben</v>
          </cell>
        </row>
        <row r="208">
          <cell r="C208" t="str">
            <v>UPA CAXANGÁ - CG Nº 007/2022</v>
          </cell>
          <cell r="E208" t="str">
            <v xml:space="preserve">MILTON PEREIRA DA SILVA NETO </v>
          </cell>
          <cell r="F208" t="str">
            <v>2 - Outros Profissionais da Saúde</v>
          </cell>
          <cell r="G208" t="str">
            <v>3222-05</v>
          </cell>
          <cell r="H208" t="str">
            <v>04/2026</v>
          </cell>
          <cell r="I208" t="str">
            <v>0,00</v>
          </cell>
          <cell r="J208">
            <v>166.92</v>
          </cell>
          <cell r="K208">
            <v>0</v>
          </cell>
          <cell r="L208">
            <v>217.36009999999999</v>
          </cell>
          <cell r="M208">
            <v>16.21</v>
          </cell>
          <cell r="P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1704</v>
          </cell>
          <cell r="AB208" t="str">
            <v>Abono assistencial financeiro – complemento Piso da Enfermagem</v>
          </cell>
        </row>
        <row r="209">
          <cell r="C209" t="str">
            <v>UPA CAXANGÁ - CG Nº 007/2022</v>
          </cell>
          <cell r="E209" t="str">
            <v>MINELLI DARC DE ALMEIDA ESPINDOLA</v>
          </cell>
          <cell r="F209" t="str">
            <v>2 - Outros Profissionais da Saúde</v>
          </cell>
          <cell r="G209" t="str">
            <v>2234-05</v>
          </cell>
          <cell r="H209" t="str">
            <v>04/2026</v>
          </cell>
          <cell r="I209" t="str">
            <v>0,00</v>
          </cell>
          <cell r="J209">
            <v>438.56</v>
          </cell>
          <cell r="K209">
            <v>0</v>
          </cell>
          <cell r="L209">
            <v>217.36009999999999</v>
          </cell>
          <cell r="M209">
            <v>21.12</v>
          </cell>
          <cell r="P209">
            <v>0</v>
          </cell>
          <cell r="S209">
            <v>0</v>
          </cell>
          <cell r="U209">
            <v>0</v>
          </cell>
          <cell r="X209" t="str">
            <v/>
          </cell>
          <cell r="Y209">
            <v>0</v>
          </cell>
          <cell r="AB209" t="str">
            <v/>
          </cell>
        </row>
        <row r="210">
          <cell r="C210" t="str">
            <v>UPA CAXANGÁ - CG Nº 007/2022</v>
          </cell>
          <cell r="E210" t="str">
            <v>MONALISA GRAZIELE DA SILVA LIMA</v>
          </cell>
          <cell r="F210" t="str">
            <v>2 - Outros Profissionais da Saúde</v>
          </cell>
          <cell r="G210" t="str">
            <v>3222-05</v>
          </cell>
          <cell r="H210" t="str">
            <v>04/2026</v>
          </cell>
          <cell r="I210" t="str">
            <v>0,00</v>
          </cell>
          <cell r="J210">
            <v>170.24</v>
          </cell>
          <cell r="K210">
            <v>0</v>
          </cell>
          <cell r="L210">
            <v>217.36009999999999</v>
          </cell>
          <cell r="M210">
            <v>16.21</v>
          </cell>
          <cell r="P210">
            <v>0</v>
          </cell>
          <cell r="R210">
            <v>239.6874</v>
          </cell>
          <cell r="S210">
            <v>97.26</v>
          </cell>
          <cell r="U210">
            <v>0</v>
          </cell>
          <cell r="X210" t="str">
            <v/>
          </cell>
          <cell r="Y210">
            <v>1704</v>
          </cell>
          <cell r="AB210" t="str">
            <v>Abono assistencial financeiro – complemento Piso da Enfermagem</v>
          </cell>
        </row>
        <row r="211">
          <cell r="C211" t="str">
            <v>UPA CAXANGÁ - CG Nº 007/2022</v>
          </cell>
          <cell r="E211" t="str">
            <v xml:space="preserve">MONIQUE CARLA DA SILVA SOUZA </v>
          </cell>
          <cell r="F211" t="str">
            <v>3 - Administrativo</v>
          </cell>
          <cell r="G211" t="str">
            <v>5211-30</v>
          </cell>
          <cell r="H211" t="str">
            <v>04/2026</v>
          </cell>
          <cell r="I211" t="str">
            <v>0,00</v>
          </cell>
          <cell r="J211">
            <v>136.03</v>
          </cell>
          <cell r="K211">
            <v>0</v>
          </cell>
          <cell r="L211">
            <v>217.36009999999999</v>
          </cell>
          <cell r="M211">
            <v>32.32</v>
          </cell>
          <cell r="P211">
            <v>0</v>
          </cell>
          <cell r="R211">
            <v>275.68740000000003</v>
          </cell>
          <cell r="S211">
            <v>102.03</v>
          </cell>
          <cell r="U211">
            <v>160</v>
          </cell>
          <cell r="X211" t="str">
            <v>Auxílio Creche</v>
          </cell>
          <cell r="Y211">
            <v>29.9</v>
          </cell>
          <cell r="AB211" t="str">
            <v>Beneficio obrigatorio CCT Federacao – Plano Assistencial Agiben</v>
          </cell>
        </row>
        <row r="212">
          <cell r="C212" t="str">
            <v>UPA CAXANGÁ - CG Nº 007/2022</v>
          </cell>
          <cell r="E212" t="str">
            <v xml:space="preserve">MYLLENA PEREIRA DA SILVA </v>
          </cell>
          <cell r="F212" t="str">
            <v>2 - Outros Profissionais da Saúde</v>
          </cell>
          <cell r="G212" t="str">
            <v>2237-10</v>
          </cell>
          <cell r="H212" t="str">
            <v>04/2026</v>
          </cell>
          <cell r="I212" t="str">
            <v>0,00</v>
          </cell>
          <cell r="J212">
            <v>318.70999999999998</v>
          </cell>
          <cell r="K212">
            <v>0</v>
          </cell>
          <cell r="M212">
            <v>0</v>
          </cell>
          <cell r="P212">
            <v>0</v>
          </cell>
          <cell r="S212">
            <v>0</v>
          </cell>
          <cell r="U212">
            <v>0</v>
          </cell>
          <cell r="X212" t="str">
            <v/>
          </cell>
          <cell r="Y212">
            <v>0</v>
          </cell>
          <cell r="AB212" t="str">
            <v/>
          </cell>
        </row>
        <row r="213">
          <cell r="C213" t="str">
            <v>UPA CAXANGÁ - CG Nº 007/2022</v>
          </cell>
          <cell r="E213" t="str">
            <v xml:space="preserve">NATALIA JAMILY DE ANDRADE GOMES </v>
          </cell>
          <cell r="F213" t="str">
            <v>2 - Outros Profissionais da Saúde</v>
          </cell>
          <cell r="G213" t="str">
            <v>2235-05</v>
          </cell>
          <cell r="H213" t="str">
            <v>04/2026</v>
          </cell>
          <cell r="I213" t="str">
            <v>0,00</v>
          </cell>
          <cell r="J213">
            <v>198.65</v>
          </cell>
          <cell r="K213">
            <v>0</v>
          </cell>
          <cell r="L213">
            <v>217.36009999999999</v>
          </cell>
          <cell r="M213">
            <v>2.79</v>
          </cell>
          <cell r="P213">
            <v>0</v>
          </cell>
          <cell r="R213">
            <v>655.68740000000003</v>
          </cell>
          <cell r="S213">
            <v>88</v>
          </cell>
          <cell r="U213">
            <v>138.38999999999999</v>
          </cell>
          <cell r="X213" t="str">
            <v>Auxílio Creche</v>
          </cell>
          <cell r="Y213">
            <v>2459.15</v>
          </cell>
          <cell r="AB213" t="str">
            <v>Abono assistencial financeiro – complemento Piso da Enfermagem</v>
          </cell>
        </row>
        <row r="214">
          <cell r="C214" t="str">
            <v>UPA CAXANGÁ - CG Nº 007/2022</v>
          </cell>
          <cell r="E214" t="str">
            <v>NATALIA ROBERTA SANTOS FERREIRA</v>
          </cell>
          <cell r="F214" t="str">
            <v>2 - Outros Profissionais da Saúde</v>
          </cell>
          <cell r="G214" t="str">
            <v>3222-05</v>
          </cell>
          <cell r="H214" t="str">
            <v>04/2026</v>
          </cell>
          <cell r="I214" t="str">
            <v>0,00</v>
          </cell>
          <cell r="J214">
            <v>155.61000000000001</v>
          </cell>
          <cell r="K214">
            <v>0</v>
          </cell>
          <cell r="L214">
            <v>217.36009999999999</v>
          </cell>
          <cell r="M214">
            <v>16.21</v>
          </cell>
          <cell r="P214">
            <v>0</v>
          </cell>
          <cell r="S214">
            <v>0</v>
          </cell>
          <cell r="U214">
            <v>0</v>
          </cell>
          <cell r="X214" t="str">
            <v/>
          </cell>
          <cell r="Y214">
            <v>1704</v>
          </cell>
          <cell r="AB214" t="str">
            <v>Abono assistencial financeiro – complemento Piso da Enfermagem</v>
          </cell>
        </row>
        <row r="215">
          <cell r="C215" t="str">
            <v>UPA CAXANGÁ - CG Nº 007/2022</v>
          </cell>
          <cell r="E215" t="str">
            <v>NATHALIA BARBOSA TORRES DA SILVA</v>
          </cell>
          <cell r="F215" t="str">
            <v>2 - Outros Profissionais da Saúde</v>
          </cell>
          <cell r="G215" t="str">
            <v>2235-05</v>
          </cell>
          <cell r="H215" t="str">
            <v>04/2026</v>
          </cell>
          <cell r="I215" t="str">
            <v>0,00</v>
          </cell>
          <cell r="J215">
            <v>251.01</v>
          </cell>
          <cell r="K215">
            <v>0</v>
          </cell>
          <cell r="L215">
            <v>217.36009999999999</v>
          </cell>
          <cell r="M215">
            <v>3.59</v>
          </cell>
          <cell r="P215">
            <v>0</v>
          </cell>
          <cell r="R215">
            <v>113.6874</v>
          </cell>
          <cell r="S215">
            <v>108</v>
          </cell>
          <cell r="U215">
            <v>0</v>
          </cell>
          <cell r="X215" t="str">
            <v/>
          </cell>
          <cell r="Y215">
            <v>1924.07</v>
          </cell>
          <cell r="AB215" t="str">
            <v>Abono assistencial financeiro – complemento Piso da Enfermagem</v>
          </cell>
        </row>
        <row r="216">
          <cell r="C216" t="str">
            <v>UPA CAXANGÁ - CG Nº 007/2022</v>
          </cell>
          <cell r="E216" t="str">
            <v>NATHALIA DA SILVA FIDELES DE MOURA</v>
          </cell>
          <cell r="F216" t="str">
            <v>2 - Outros Profissionais da Saúde</v>
          </cell>
          <cell r="G216" t="str">
            <v>3222-05</v>
          </cell>
          <cell r="H216" t="str">
            <v>04/2026</v>
          </cell>
          <cell r="I216" t="str">
            <v>0,00</v>
          </cell>
          <cell r="J216">
            <v>163.76</v>
          </cell>
          <cell r="K216">
            <v>0</v>
          </cell>
          <cell r="L216">
            <v>217.36009999999999</v>
          </cell>
          <cell r="M216">
            <v>16.21</v>
          </cell>
          <cell r="P216">
            <v>0</v>
          </cell>
          <cell r="S216">
            <v>0</v>
          </cell>
          <cell r="U216">
            <v>0</v>
          </cell>
          <cell r="X216" t="str">
            <v/>
          </cell>
          <cell r="Y216">
            <v>1704</v>
          </cell>
          <cell r="AB216" t="str">
            <v>Abono assistencial financeiro – complemento Piso da Enfermagem</v>
          </cell>
        </row>
        <row r="217">
          <cell r="C217" t="str">
            <v>UPA CAXANGÁ - CG Nº 007/2022</v>
          </cell>
          <cell r="E217" t="str">
            <v xml:space="preserve">NATHALIA MARIA DE SANTANA MELO </v>
          </cell>
          <cell r="F217" t="str">
            <v>2 - Outros Profissionais da Saúde</v>
          </cell>
          <cell r="G217" t="str">
            <v>2235-05</v>
          </cell>
          <cell r="H217" t="str">
            <v>04/2026</v>
          </cell>
          <cell r="I217" t="str">
            <v>0,00</v>
          </cell>
          <cell r="J217">
            <v>257.45999999999998</v>
          </cell>
          <cell r="K217">
            <v>0</v>
          </cell>
          <cell r="L217">
            <v>217.36009999999999</v>
          </cell>
          <cell r="M217">
            <v>3.59</v>
          </cell>
          <cell r="P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1924.07</v>
          </cell>
          <cell r="AB217" t="str">
            <v>Abono assistencial financeiro – complemento Piso da Enfermagem</v>
          </cell>
        </row>
        <row r="218">
          <cell r="C218" t="str">
            <v>UPA CAXANGÁ - CG Nº 007/2022</v>
          </cell>
          <cell r="E218" t="str">
            <v>NAYARA RODRIGUES DE ALCANTARA FEITOSA</v>
          </cell>
          <cell r="F218" t="str">
            <v>2 - Outros Profissionais da Saúde</v>
          </cell>
          <cell r="G218" t="str">
            <v>2235-05</v>
          </cell>
          <cell r="H218" t="str">
            <v>04/2026</v>
          </cell>
          <cell r="I218" t="str">
            <v>0,00</v>
          </cell>
          <cell r="J218">
            <v>198.83</v>
          </cell>
          <cell r="K218">
            <v>0</v>
          </cell>
          <cell r="L218">
            <v>217.36009999999999</v>
          </cell>
          <cell r="M218">
            <v>2.79</v>
          </cell>
          <cell r="P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2459.15</v>
          </cell>
          <cell r="AB218" t="str">
            <v>Abono assistencial financeiro – complemento Piso da Enfermagem</v>
          </cell>
        </row>
        <row r="219">
          <cell r="C219" t="str">
            <v>UPA CAXANGÁ - CG Nº 007/2022</v>
          </cell>
          <cell r="E219" t="str">
            <v xml:space="preserve">PALOMA SILVA DO NASCIMENTO </v>
          </cell>
          <cell r="F219" t="str">
            <v>2 - Outros Profissionais da Saúde</v>
          </cell>
          <cell r="G219" t="str">
            <v>3222-05</v>
          </cell>
          <cell r="H219" t="str">
            <v>04/2026</v>
          </cell>
          <cell r="I219" t="str">
            <v>0,00</v>
          </cell>
          <cell r="J219">
            <v>176.83</v>
          </cell>
          <cell r="K219">
            <v>0</v>
          </cell>
          <cell r="L219">
            <v>217.36009999999999</v>
          </cell>
          <cell r="M219">
            <v>16.21</v>
          </cell>
          <cell r="P219">
            <v>0</v>
          </cell>
          <cell r="S219">
            <v>97.26</v>
          </cell>
          <cell r="U219">
            <v>0</v>
          </cell>
          <cell r="X219" t="str">
            <v/>
          </cell>
          <cell r="Y219">
            <v>1704</v>
          </cell>
          <cell r="AB219" t="str">
            <v>Abono assistencial financeiro – complemento Piso da Enfermagem</v>
          </cell>
        </row>
        <row r="220">
          <cell r="C220" t="str">
            <v>UPA CAXANGÁ - CG Nº 007/2022</v>
          </cell>
          <cell r="E220" t="str">
            <v xml:space="preserve">PATRICIA OLIVIA DE SOUZA SANTOS 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 t="str">
            <v>0,00</v>
          </cell>
          <cell r="J220">
            <v>157.03</v>
          </cell>
          <cell r="K220">
            <v>0</v>
          </cell>
          <cell r="L220">
            <v>217.36009999999999</v>
          </cell>
          <cell r="M220">
            <v>16.21</v>
          </cell>
          <cell r="P220">
            <v>0</v>
          </cell>
          <cell r="S220">
            <v>0</v>
          </cell>
          <cell r="U220">
            <v>0</v>
          </cell>
          <cell r="X220" t="str">
            <v/>
          </cell>
          <cell r="Y220">
            <v>1704</v>
          </cell>
          <cell r="AB220" t="str">
            <v>Abono assistencial financeiro – complemento Piso da Enfermagem</v>
          </cell>
        </row>
        <row r="221">
          <cell r="C221" t="str">
            <v>UPA CAXANGÁ - CG Nº 007/2022</v>
          </cell>
          <cell r="E221" t="str">
            <v xml:space="preserve">PATRICIO DE ALMEIDA NASCIMENTO 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 t="str">
            <v>0,00</v>
          </cell>
          <cell r="J221">
            <v>241.01</v>
          </cell>
          <cell r="K221">
            <v>0</v>
          </cell>
          <cell r="L221">
            <v>217.36009999999999</v>
          </cell>
          <cell r="M221">
            <v>16.21</v>
          </cell>
          <cell r="P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1704</v>
          </cell>
          <cell r="AB221" t="str">
            <v>Abono assistencial financeiro – complemento Piso da Enfermagem</v>
          </cell>
        </row>
        <row r="222">
          <cell r="C222" t="str">
            <v>UPA CAXANGÁ - CG Nº 007/2022</v>
          </cell>
          <cell r="E222" t="str">
            <v>PAULO ROBERTO BARRETO DE SANTANA</v>
          </cell>
          <cell r="F222" t="str">
            <v>3 - Administrativo</v>
          </cell>
          <cell r="G222" t="str">
            <v>2521-05</v>
          </cell>
          <cell r="H222" t="str">
            <v>04/2026</v>
          </cell>
          <cell r="I222" t="str">
            <v>0,00</v>
          </cell>
          <cell r="J222">
            <v>221.42</v>
          </cell>
          <cell r="K222">
            <v>0</v>
          </cell>
          <cell r="L222">
            <v>217.36009999999999</v>
          </cell>
          <cell r="M222">
            <v>16.21</v>
          </cell>
          <cell r="P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394.25</v>
          </cell>
          <cell r="AB222" t="str">
            <v>PLANO DE SAUDE DOS MOTORISTAS</v>
          </cell>
        </row>
        <row r="223">
          <cell r="C223" t="str">
            <v>UPA CAXANGÁ - CG Nº 007/2022</v>
          </cell>
          <cell r="E223" t="str">
            <v>PEDRO HENRIQUE DE ALBUQUERQUE BARRETO</v>
          </cell>
          <cell r="F223" t="str">
            <v>2 - Outros Profissionais da Saúde</v>
          </cell>
          <cell r="G223" t="str">
            <v>2235-05</v>
          </cell>
          <cell r="H223" t="str">
            <v>04/2026</v>
          </cell>
          <cell r="I223" t="str">
            <v>0,00</v>
          </cell>
          <cell r="J223">
            <v>182.83</v>
          </cell>
          <cell r="K223">
            <v>0</v>
          </cell>
          <cell r="M223">
            <v>0</v>
          </cell>
          <cell r="P223">
            <v>0</v>
          </cell>
          <cell r="S223">
            <v>0</v>
          </cell>
          <cell r="U223">
            <v>0</v>
          </cell>
          <cell r="X223" t="str">
            <v/>
          </cell>
          <cell r="Y223">
            <v>2459.15</v>
          </cell>
          <cell r="AB223" t="str">
            <v>Abono assistencial financeiro – complemento Piso da Enfermagem</v>
          </cell>
        </row>
        <row r="224">
          <cell r="C224" t="str">
            <v>UPA CAXANGÁ - CG Nº 007/2022</v>
          </cell>
          <cell r="E224" t="str">
            <v>POSSIDONIO ALVES DE ARAUJO FILHO</v>
          </cell>
          <cell r="F224" t="str">
            <v>3 - Administrativo</v>
          </cell>
          <cell r="G224" t="str">
            <v>5151-10</v>
          </cell>
          <cell r="H224" t="str">
            <v>04/2026</v>
          </cell>
          <cell r="I224" t="str">
            <v>0,00</v>
          </cell>
          <cell r="J224">
            <v>311.83</v>
          </cell>
          <cell r="K224">
            <v>0</v>
          </cell>
          <cell r="L224">
            <v>217.36009999999999</v>
          </cell>
          <cell r="M224">
            <v>16.21</v>
          </cell>
          <cell r="P224">
            <v>0</v>
          </cell>
          <cell r="S224">
            <v>0</v>
          </cell>
          <cell r="U224">
            <v>0</v>
          </cell>
          <cell r="X224" t="str">
            <v/>
          </cell>
          <cell r="Y224">
            <v>29.9</v>
          </cell>
          <cell r="AB224" t="str">
            <v>Beneficio obrigatorio CCT Federacao – Plano Assistencial Agiben</v>
          </cell>
        </row>
        <row r="225">
          <cell r="C225" t="str">
            <v>UPA CAXANGÁ - CG Nº 007/2022</v>
          </cell>
          <cell r="E225" t="str">
            <v>PRISCILA DE LIMA BARBOSA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 t="str">
            <v>0,00</v>
          </cell>
          <cell r="J225">
            <v>202.66</v>
          </cell>
          <cell r="K225">
            <v>0</v>
          </cell>
          <cell r="L225">
            <v>217.36009999999999</v>
          </cell>
          <cell r="M225">
            <v>16.21</v>
          </cell>
          <cell r="P225">
            <v>0</v>
          </cell>
          <cell r="S225">
            <v>0</v>
          </cell>
          <cell r="U225">
            <v>81.02</v>
          </cell>
          <cell r="X225" t="str">
            <v>Auxílio Creche</v>
          </cell>
          <cell r="Y225">
            <v>1704</v>
          </cell>
          <cell r="AB225" t="str">
            <v>Abono assistencial financeiro – complemento Piso da Enfermagem</v>
          </cell>
        </row>
        <row r="226">
          <cell r="C226" t="str">
            <v>UPA CAXANGÁ - CG Nº 007/2022</v>
          </cell>
          <cell r="E226" t="str">
            <v>RAFAELA DE OLIVEIRA SILVA</v>
          </cell>
          <cell r="F226" t="str">
            <v>3 - Administrativo</v>
          </cell>
          <cell r="G226" t="str">
            <v>5134-30</v>
          </cell>
          <cell r="H226" t="str">
            <v>04/2026</v>
          </cell>
          <cell r="I226" t="str">
            <v>0,00</v>
          </cell>
          <cell r="J226">
            <v>172.69</v>
          </cell>
          <cell r="K226">
            <v>0</v>
          </cell>
          <cell r="L226">
            <v>217.36009999999999</v>
          </cell>
          <cell r="M226">
            <v>16.21</v>
          </cell>
          <cell r="P226">
            <v>0</v>
          </cell>
          <cell r="R226">
            <v>140.6874</v>
          </cell>
          <cell r="S226">
            <v>97.26</v>
          </cell>
          <cell r="U226">
            <v>160</v>
          </cell>
          <cell r="X226" t="str">
            <v>Auxílio Creche</v>
          </cell>
          <cell r="Y226">
            <v>29.9</v>
          </cell>
          <cell r="AB226" t="str">
            <v>Beneficio obrigatorio CCT Federacao – Plano Assistencial Agiben</v>
          </cell>
        </row>
        <row r="227">
          <cell r="C227" t="str">
            <v>UPA CAXANGÁ - CG Nº 007/2022</v>
          </cell>
          <cell r="E227" t="str">
            <v>RAFAELA FRANCIELE CONCEICAO DA SILVA</v>
          </cell>
          <cell r="F227" t="str">
            <v>2 - Outros Profissionais da Saúde</v>
          </cell>
          <cell r="G227" t="str">
            <v>3222-05</v>
          </cell>
          <cell r="H227" t="str">
            <v>04/2026</v>
          </cell>
          <cell r="I227" t="str">
            <v>0,00</v>
          </cell>
          <cell r="J227">
            <v>174</v>
          </cell>
          <cell r="K227">
            <v>0</v>
          </cell>
          <cell r="L227">
            <v>217.36009999999999</v>
          </cell>
          <cell r="M227">
            <v>16.21</v>
          </cell>
          <cell r="P227">
            <v>0</v>
          </cell>
          <cell r="S227">
            <v>0</v>
          </cell>
          <cell r="U227">
            <v>0</v>
          </cell>
          <cell r="X227" t="str">
            <v/>
          </cell>
          <cell r="Y227">
            <v>1704</v>
          </cell>
          <cell r="AB227" t="str">
            <v>Abono assistencial financeiro – complemento Piso da Enfermagem</v>
          </cell>
        </row>
        <row r="228">
          <cell r="C228" t="str">
            <v>UPA CAXANGÁ - CG Nº 007/2022</v>
          </cell>
          <cell r="E228" t="str">
            <v xml:space="preserve">RAYANNE KETLEN LIMA DA SILVA </v>
          </cell>
          <cell r="F228" t="str">
            <v>2 - Outros Profissionais da Saúde</v>
          </cell>
          <cell r="G228" t="str">
            <v>3222-05</v>
          </cell>
          <cell r="H228" t="str">
            <v>04/2026</v>
          </cell>
          <cell r="I228" t="str">
            <v>0,00</v>
          </cell>
          <cell r="J228">
            <v>214.61</v>
          </cell>
          <cell r="K228">
            <v>0</v>
          </cell>
          <cell r="L228">
            <v>217.36009999999999</v>
          </cell>
          <cell r="M228">
            <v>16.21</v>
          </cell>
          <cell r="P228">
            <v>0</v>
          </cell>
          <cell r="S228">
            <v>0</v>
          </cell>
          <cell r="U228">
            <v>0</v>
          </cell>
          <cell r="X228" t="str">
            <v/>
          </cell>
          <cell r="Y228">
            <v>1704</v>
          </cell>
          <cell r="AB228" t="str">
            <v>Abono assistencial financeiro – complemento Piso da Enfermagem</v>
          </cell>
        </row>
        <row r="229">
          <cell r="C229" t="str">
            <v>UPA CAXANGÁ - CG Nº 007/2022</v>
          </cell>
          <cell r="E229" t="str">
            <v>REGINALDO DE MEDEIROS</v>
          </cell>
          <cell r="F229" t="str">
            <v>2 - Outros Profissionais da Saúde</v>
          </cell>
          <cell r="G229" t="str">
            <v>3222-05</v>
          </cell>
          <cell r="H229" t="str">
            <v>04/2026</v>
          </cell>
          <cell r="I229" t="str">
            <v>0,00</v>
          </cell>
          <cell r="J229">
            <v>200.82</v>
          </cell>
          <cell r="K229">
            <v>0</v>
          </cell>
          <cell r="L229">
            <v>217.36009999999999</v>
          </cell>
          <cell r="M229">
            <v>16.21</v>
          </cell>
          <cell r="P229">
            <v>0</v>
          </cell>
          <cell r="R229">
            <v>131.6874</v>
          </cell>
          <cell r="S229">
            <v>97.26</v>
          </cell>
          <cell r="U229">
            <v>0</v>
          </cell>
          <cell r="X229" t="str">
            <v/>
          </cell>
          <cell r="Y229">
            <v>1704</v>
          </cell>
          <cell r="AB229" t="str">
            <v>Abono assistencial financeiro – complemento Piso da Enfermagem</v>
          </cell>
        </row>
        <row r="230">
          <cell r="C230" t="str">
            <v>UPA CAXANGÁ - CG Nº 007/2022</v>
          </cell>
          <cell r="E230" t="str">
            <v>RENAN GOMES MALAQUIAS FERREIRA</v>
          </cell>
          <cell r="F230" t="str">
            <v>2 - Outros Profissionais da Saúde</v>
          </cell>
          <cell r="G230" t="str">
            <v>2236-05</v>
          </cell>
          <cell r="H230" t="str">
            <v>04/2026</v>
          </cell>
          <cell r="I230" t="str">
            <v>0,00</v>
          </cell>
          <cell r="J230">
            <v>212.05</v>
          </cell>
          <cell r="K230">
            <v>0</v>
          </cell>
          <cell r="L230">
            <v>217.36009999999999</v>
          </cell>
          <cell r="M230">
            <v>2.95</v>
          </cell>
          <cell r="P230">
            <v>0</v>
          </cell>
          <cell r="S230">
            <v>0</v>
          </cell>
          <cell r="U230">
            <v>0</v>
          </cell>
          <cell r="X230" t="str">
            <v/>
          </cell>
          <cell r="Y230">
            <v>0</v>
          </cell>
          <cell r="AB230" t="str">
            <v/>
          </cell>
        </row>
        <row r="231">
          <cell r="C231" t="str">
            <v>UPA CAXANGÁ - CG Nº 007/2022</v>
          </cell>
          <cell r="E231" t="str">
            <v>RENATA LIZANDRA DA SILVA CAVALCANTI GOMES</v>
          </cell>
          <cell r="F231" t="str">
            <v>2 - Outros Profissionais da Saúde</v>
          </cell>
          <cell r="G231" t="str">
            <v>2235-05</v>
          </cell>
          <cell r="H231" t="str">
            <v>04/2026</v>
          </cell>
          <cell r="I231" t="str">
            <v>0,00</v>
          </cell>
          <cell r="J231">
            <v>235.68</v>
          </cell>
          <cell r="K231">
            <v>0</v>
          </cell>
          <cell r="L231">
            <v>217.36009999999999</v>
          </cell>
          <cell r="M231">
            <v>3.33</v>
          </cell>
          <cell r="P231">
            <v>0</v>
          </cell>
          <cell r="S231">
            <v>0</v>
          </cell>
          <cell r="U231">
            <v>0</v>
          </cell>
          <cell r="X231" t="str">
            <v/>
          </cell>
          <cell r="Y231">
            <v>2096.2800000000002</v>
          </cell>
          <cell r="AB231" t="str">
            <v>Abono assistencial financeiro – complemento Piso da Enfermagem</v>
          </cell>
        </row>
        <row r="232">
          <cell r="C232" t="str">
            <v>UPA CAXANGÁ - CG Nº 007/2022</v>
          </cell>
          <cell r="E232" t="str">
            <v xml:space="preserve">RICARDO DOS SANTOS DORNELAS </v>
          </cell>
          <cell r="F232" t="str">
            <v>2 - Outros Profissionais da Saúde</v>
          </cell>
          <cell r="G232" t="str">
            <v>3222-05</v>
          </cell>
          <cell r="H232" t="str">
            <v>04/2026</v>
          </cell>
          <cell r="I232" t="str">
            <v>0,00</v>
          </cell>
          <cell r="J232">
            <v>172.68</v>
          </cell>
          <cell r="K232">
            <v>0</v>
          </cell>
          <cell r="L232">
            <v>217.36009999999999</v>
          </cell>
          <cell r="M232">
            <v>16.21</v>
          </cell>
          <cell r="P232">
            <v>0</v>
          </cell>
          <cell r="S232">
            <v>0</v>
          </cell>
          <cell r="U232">
            <v>0</v>
          </cell>
          <cell r="X232" t="str">
            <v/>
          </cell>
          <cell r="Y232">
            <v>1704</v>
          </cell>
          <cell r="AB232" t="str">
            <v>Abono assistencial financeiro – complemento Piso da Enfermagem</v>
          </cell>
        </row>
        <row r="233">
          <cell r="C233" t="str">
            <v>UPA CAXANGÁ - CG Nº 007/2022</v>
          </cell>
          <cell r="E233" t="str">
            <v>ROMULO CESAR SAMPAIO PEIXOTO FILHO</v>
          </cell>
          <cell r="F233" t="str">
            <v>3 - Administrativo</v>
          </cell>
          <cell r="G233" t="str">
            <v>2234-45</v>
          </cell>
          <cell r="H233" t="str">
            <v>04/2026</v>
          </cell>
          <cell r="I233" t="str">
            <v>0,00</v>
          </cell>
          <cell r="J233">
            <v>523.51</v>
          </cell>
          <cell r="K233">
            <v>0</v>
          </cell>
          <cell r="L233">
            <v>217.36009999999999</v>
          </cell>
          <cell r="M233">
            <v>20.059999999999999</v>
          </cell>
          <cell r="P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0</v>
          </cell>
          <cell r="AB233" t="str">
            <v/>
          </cell>
        </row>
        <row r="234">
          <cell r="C234" t="str">
            <v>UPA CAXANGÁ - CG Nº 007/2022</v>
          </cell>
          <cell r="E234" t="str">
            <v>ROSALBA SOUZA CORREIA</v>
          </cell>
          <cell r="F234" t="str">
            <v>2 - Outros Profissionais da Saúde</v>
          </cell>
          <cell r="G234" t="str">
            <v>3222-05</v>
          </cell>
          <cell r="H234" t="str">
            <v>04/2026</v>
          </cell>
          <cell r="I234" t="str">
            <v>0,00</v>
          </cell>
          <cell r="J234">
            <v>183.21</v>
          </cell>
          <cell r="K234">
            <v>0</v>
          </cell>
          <cell r="L234">
            <v>217.36009999999999</v>
          </cell>
          <cell r="M234">
            <v>16.21</v>
          </cell>
          <cell r="P234">
            <v>0</v>
          </cell>
          <cell r="S234">
            <v>0</v>
          </cell>
          <cell r="U234">
            <v>0</v>
          </cell>
          <cell r="X234" t="str">
            <v/>
          </cell>
          <cell r="Y234">
            <v>1704</v>
          </cell>
          <cell r="AB234" t="str">
            <v>Abono assistencial financeiro – complemento Piso da Enfermagem</v>
          </cell>
        </row>
        <row r="235">
          <cell r="C235" t="str">
            <v>UPA CAXANGÁ - CG Nº 007/2022</v>
          </cell>
          <cell r="E235" t="str">
            <v>ROSEANE RAMOS DOS SANTOS</v>
          </cell>
          <cell r="F235" t="str">
            <v>2 - Outros Profissionais da Saúde</v>
          </cell>
          <cell r="G235" t="str">
            <v>2516-05</v>
          </cell>
          <cell r="H235" t="str">
            <v>04/2026</v>
          </cell>
          <cell r="I235" t="str">
            <v>0,00</v>
          </cell>
          <cell r="J235">
            <v>306.5</v>
          </cell>
          <cell r="K235">
            <v>0</v>
          </cell>
          <cell r="L235">
            <v>217.36009999999999</v>
          </cell>
          <cell r="M235">
            <v>32.32</v>
          </cell>
          <cell r="P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29.9</v>
          </cell>
          <cell r="AB235" t="str">
            <v>Beneficio obrigatorio CCT Federacao – Plano Assistencial Agiben</v>
          </cell>
        </row>
        <row r="236">
          <cell r="C236" t="str">
            <v>UPA CAXANGÁ - CG Nº 007/2022</v>
          </cell>
          <cell r="E236" t="str">
            <v>ROSEMARE FERREIRA DE SANTANA</v>
          </cell>
          <cell r="F236" t="str">
            <v>2 - Outros Profissionais da Saúde</v>
          </cell>
          <cell r="G236" t="str">
            <v>5152-05</v>
          </cell>
          <cell r="H236" t="str">
            <v>04/2026</v>
          </cell>
          <cell r="I236" t="str">
            <v>0,00</v>
          </cell>
          <cell r="J236">
            <v>155.61000000000001</v>
          </cell>
          <cell r="K236">
            <v>0</v>
          </cell>
          <cell r="L236">
            <v>217.36009999999999</v>
          </cell>
          <cell r="M236">
            <v>16.21</v>
          </cell>
          <cell r="P236">
            <v>0</v>
          </cell>
          <cell r="S236">
            <v>90.78</v>
          </cell>
          <cell r="U236">
            <v>0</v>
          </cell>
          <cell r="X236" t="str">
            <v/>
          </cell>
          <cell r="Y236">
            <v>0</v>
          </cell>
          <cell r="AB236" t="str">
            <v/>
          </cell>
        </row>
        <row r="237">
          <cell r="C237" t="str">
            <v>UPA CAXANGÁ - CG Nº 007/2022</v>
          </cell>
          <cell r="E237" t="str">
            <v>ROSEMERY MARIA DA SILVA</v>
          </cell>
          <cell r="F237" t="str">
            <v>2 - Outros Profissionais da Saúde</v>
          </cell>
          <cell r="G237" t="str">
            <v>2235-05</v>
          </cell>
          <cell r="H237" t="str">
            <v>04/2026</v>
          </cell>
          <cell r="I237" t="str">
            <v>0,00</v>
          </cell>
          <cell r="J237">
            <v>206.27</v>
          </cell>
          <cell r="K237">
            <v>0</v>
          </cell>
          <cell r="L237">
            <v>217.36009999999999</v>
          </cell>
          <cell r="M237">
            <v>2.79</v>
          </cell>
          <cell r="P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2459.15</v>
          </cell>
          <cell r="AB237" t="str">
            <v>Abono assistencial financeiro – complemento Piso da Enfermagem</v>
          </cell>
        </row>
        <row r="238">
          <cell r="C238" t="str">
            <v>UPA CAXANGÁ - CG Nº 007/2022</v>
          </cell>
          <cell r="E238" t="str">
            <v>ROSIANE DA CONCEICAO DE SOUZA</v>
          </cell>
          <cell r="F238" t="str">
            <v>2 - Outros Profissionais da Saúde</v>
          </cell>
          <cell r="G238" t="str">
            <v>2235-05</v>
          </cell>
          <cell r="H238" t="str">
            <v>04/2026</v>
          </cell>
          <cell r="I238" t="str">
            <v>0,00</v>
          </cell>
          <cell r="J238">
            <v>182.83</v>
          </cell>
          <cell r="K238">
            <v>0</v>
          </cell>
          <cell r="M238">
            <v>0</v>
          </cell>
          <cell r="P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2459.15</v>
          </cell>
          <cell r="AB238" t="str">
            <v>Abono assistencial financeiro – complemento Piso da Enfermagem</v>
          </cell>
        </row>
        <row r="239">
          <cell r="C239" t="str">
            <v>UPA CAXANGÁ - CG Nº 007/2022</v>
          </cell>
          <cell r="E239" t="str">
            <v>ROSINEIDE MARIA DA SILVA</v>
          </cell>
          <cell r="F239" t="str">
            <v>2 - Outros Profissionais da Saúde</v>
          </cell>
          <cell r="G239" t="str">
            <v>3222-05</v>
          </cell>
          <cell r="H239" t="str">
            <v>04/2026</v>
          </cell>
          <cell r="I239" t="str">
            <v>0,00</v>
          </cell>
          <cell r="J239">
            <v>208.19</v>
          </cell>
          <cell r="K239">
            <v>0</v>
          </cell>
          <cell r="L239">
            <v>217.36009999999999</v>
          </cell>
          <cell r="M239">
            <v>16.21</v>
          </cell>
          <cell r="P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1704</v>
          </cell>
          <cell r="AB239" t="str">
            <v>Abono assistencial financeiro – complemento Piso da Enfermagem</v>
          </cell>
        </row>
        <row r="240">
          <cell r="C240" t="str">
            <v>UPA CAXANGÁ - CG Nº 007/2022</v>
          </cell>
          <cell r="E240" t="str">
            <v>ROSINEIDE MARIA DE OLIVEIRA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 t="str">
            <v>0,00</v>
          </cell>
          <cell r="J240">
            <v>176.72</v>
          </cell>
          <cell r="K240">
            <v>0</v>
          </cell>
          <cell r="L240">
            <v>217.36009999999999</v>
          </cell>
          <cell r="M240">
            <v>16.21</v>
          </cell>
          <cell r="P240">
            <v>0</v>
          </cell>
          <cell r="R240">
            <v>19.8874</v>
          </cell>
          <cell r="S240">
            <v>14.2</v>
          </cell>
          <cell r="U240">
            <v>0</v>
          </cell>
          <cell r="X240" t="str">
            <v/>
          </cell>
          <cell r="Y240">
            <v>1704</v>
          </cell>
          <cell r="AB240" t="str">
            <v>Abono assistencial financeiro – complemento Piso da Enfermagem</v>
          </cell>
        </row>
        <row r="241">
          <cell r="C241" t="str">
            <v>UPA CAXANGÁ - CG Nº 007/2022</v>
          </cell>
          <cell r="E241" t="str">
            <v xml:space="preserve">RUBEM FRAGA GONDIM NETO </v>
          </cell>
          <cell r="F241" t="str">
            <v>2 - Outros Profissionais da Saúde</v>
          </cell>
          <cell r="G241" t="str">
            <v>3222-05</v>
          </cell>
          <cell r="H241" t="str">
            <v>04/2026</v>
          </cell>
          <cell r="I241" t="str">
            <v>0,00</v>
          </cell>
          <cell r="J241">
            <v>155.61000000000001</v>
          </cell>
          <cell r="K241">
            <v>0</v>
          </cell>
          <cell r="L241">
            <v>217.36009999999999</v>
          </cell>
          <cell r="M241">
            <v>16.21</v>
          </cell>
          <cell r="P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1704</v>
          </cell>
          <cell r="AB241" t="str">
            <v>Abono assistencial financeiro – complemento Piso da Enfermagem</v>
          </cell>
        </row>
        <row r="242">
          <cell r="C242" t="str">
            <v>UPA CAXANGÁ - CG Nº 007/2022</v>
          </cell>
          <cell r="E242" t="str">
            <v>RYAN CORREIA DE FREITAS</v>
          </cell>
          <cell r="F242" t="str">
            <v>2 - Outros Profissionais da Saúde</v>
          </cell>
          <cell r="G242" t="str">
            <v>3226-05</v>
          </cell>
          <cell r="H242" t="str">
            <v>04/2026</v>
          </cell>
          <cell r="I242" t="str">
            <v>0,00</v>
          </cell>
          <cell r="J242">
            <v>162.72999999999999</v>
          </cell>
          <cell r="K242">
            <v>0</v>
          </cell>
          <cell r="L242">
            <v>217.36009999999999</v>
          </cell>
          <cell r="M242">
            <v>32.32</v>
          </cell>
          <cell r="P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29.9</v>
          </cell>
          <cell r="AB242" t="str">
            <v>Beneficio obrigatorio CCT Federacao – Plano Assistencial Agiben</v>
          </cell>
        </row>
        <row r="243">
          <cell r="C243" t="str">
            <v>UPA CAXANGÁ - CG Nº 007/2022</v>
          </cell>
          <cell r="E243" t="str">
            <v>SABRINA DA SILVA GOMES MUNIZ</v>
          </cell>
          <cell r="F243" t="str">
            <v>2 - Outros Profissionais da Saúde</v>
          </cell>
          <cell r="G243" t="str">
            <v>2235-05</v>
          </cell>
          <cell r="H243" t="str">
            <v>04/2026</v>
          </cell>
          <cell r="I243" t="str">
            <v>0,00</v>
          </cell>
          <cell r="J243">
            <v>201.09</v>
          </cell>
          <cell r="K243">
            <v>0</v>
          </cell>
          <cell r="L243">
            <v>217.36009999999999</v>
          </cell>
          <cell r="M243">
            <v>2.79</v>
          </cell>
          <cell r="P243">
            <v>0</v>
          </cell>
          <cell r="S243">
            <v>107.82</v>
          </cell>
          <cell r="U243">
            <v>0</v>
          </cell>
          <cell r="X243" t="str">
            <v/>
          </cell>
          <cell r="Y243">
            <v>2459.15</v>
          </cell>
          <cell r="AB243" t="str">
            <v>Abono assistencial financeiro – complemento Piso da Enfermagem</v>
          </cell>
        </row>
        <row r="244">
          <cell r="C244" t="str">
            <v>UPA CAXANGÁ - CG Nº 007/2022</v>
          </cell>
          <cell r="E244" t="str">
            <v>SABRINA GABRIELLY DE MELO NASCIMENTO</v>
          </cell>
          <cell r="F244" t="str">
            <v>2 - Outros Profissionais da Saúde</v>
          </cell>
          <cell r="G244" t="str">
            <v>3222-05</v>
          </cell>
          <cell r="H244" t="str">
            <v>04/2026</v>
          </cell>
          <cell r="I244" t="str">
            <v>0,00</v>
          </cell>
          <cell r="J244">
            <v>169.7</v>
          </cell>
          <cell r="K244">
            <v>0</v>
          </cell>
          <cell r="L244">
            <v>217.36009999999999</v>
          </cell>
          <cell r="M244">
            <v>16.21</v>
          </cell>
          <cell r="P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1704</v>
          </cell>
          <cell r="AB244" t="str">
            <v>Abono assistencial financeiro – complemento Piso da Enfermagem</v>
          </cell>
        </row>
        <row r="245">
          <cell r="C245" t="str">
            <v>UPA CAXANGÁ - CG Nº 007/2022</v>
          </cell>
          <cell r="E245" t="str">
            <v>SAMMARA SHIRLEY MATEUS BEZERRA OLIVEIRA DA SILVA</v>
          </cell>
          <cell r="F245" t="str">
            <v>2 - Outros Profissionais da Saúde</v>
          </cell>
          <cell r="G245" t="str">
            <v>2516-05</v>
          </cell>
          <cell r="H245" t="str">
            <v>04/2026</v>
          </cell>
          <cell r="I245" t="str">
            <v>0,00</v>
          </cell>
          <cell r="J245">
            <v>306.5</v>
          </cell>
          <cell r="K245">
            <v>0</v>
          </cell>
          <cell r="M245">
            <v>0</v>
          </cell>
          <cell r="P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29.9</v>
          </cell>
          <cell r="AB245" t="str">
            <v>Beneficio obrigatorio CCT Federacao – Plano Assistencial Agiben</v>
          </cell>
        </row>
        <row r="246">
          <cell r="C246" t="str">
            <v>UPA CAXANGÁ - CG Nº 007/2022</v>
          </cell>
          <cell r="E246" t="str">
            <v>SEVERINO ROGERIO BARBOSA NETO</v>
          </cell>
          <cell r="F246" t="str">
            <v>3 - Administrativo</v>
          </cell>
          <cell r="G246" t="str">
            <v>5151-10</v>
          </cell>
          <cell r="H246" t="str">
            <v>04/2026</v>
          </cell>
          <cell r="I246" t="str">
            <v>0,00</v>
          </cell>
          <cell r="J246">
            <v>172.69</v>
          </cell>
          <cell r="K246">
            <v>0</v>
          </cell>
          <cell r="L246">
            <v>217.36009999999999</v>
          </cell>
          <cell r="M246">
            <v>16.21</v>
          </cell>
          <cell r="P246">
            <v>5.22</v>
          </cell>
          <cell r="S246">
            <v>0</v>
          </cell>
          <cell r="U246">
            <v>0</v>
          </cell>
          <cell r="X246" t="str">
            <v/>
          </cell>
          <cell r="Y246">
            <v>29.9</v>
          </cell>
          <cell r="AB246" t="str">
            <v>Beneficio obrigatorio CCT Federacao – Plano Assistencial Agiben</v>
          </cell>
        </row>
        <row r="247">
          <cell r="C247" t="str">
            <v>UPA CAXANGÁ - CG Nº 007/2022</v>
          </cell>
          <cell r="E247" t="str">
            <v>SHARLENE NUNES DA SILVA</v>
          </cell>
          <cell r="F247" t="str">
            <v>3 - Administrativo</v>
          </cell>
          <cell r="G247" t="str">
            <v>5134-30</v>
          </cell>
          <cell r="H247" t="str">
            <v>04/2026</v>
          </cell>
          <cell r="I247" t="str">
            <v>0,00</v>
          </cell>
          <cell r="J247">
            <v>181.56</v>
          </cell>
          <cell r="K247">
            <v>0</v>
          </cell>
          <cell r="L247">
            <v>217.36009999999999</v>
          </cell>
          <cell r="M247">
            <v>16.21</v>
          </cell>
          <cell r="P247">
            <v>0</v>
          </cell>
          <cell r="R247">
            <v>140.6874</v>
          </cell>
          <cell r="S247">
            <v>97.26</v>
          </cell>
          <cell r="U247">
            <v>0</v>
          </cell>
          <cell r="X247" t="str">
            <v/>
          </cell>
          <cell r="Y247">
            <v>29.9</v>
          </cell>
          <cell r="AB247" t="str">
            <v>Beneficio obrigatorio CCT Federacao – Plano Assistencial Agiben</v>
          </cell>
        </row>
        <row r="248">
          <cell r="C248" t="str">
            <v>UPA CAXANGÁ - CG Nº 007/2022</v>
          </cell>
          <cell r="E248" t="str">
            <v>SHEYLA RENATA PORTO DIAS</v>
          </cell>
          <cell r="F248" t="str">
            <v>2 - Outros Profissionais da Saúde</v>
          </cell>
          <cell r="G248" t="str">
            <v>2235-05</v>
          </cell>
          <cell r="H248" t="str">
            <v>04/2026</v>
          </cell>
          <cell r="I248" t="str">
            <v>0,00</v>
          </cell>
          <cell r="J248">
            <v>182.83</v>
          </cell>
          <cell r="K248">
            <v>0</v>
          </cell>
          <cell r="M248">
            <v>0</v>
          </cell>
          <cell r="P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2459.15</v>
          </cell>
          <cell r="AB248" t="str">
            <v>Abono assistencial financeiro – complemento Piso da Enfermagem</v>
          </cell>
        </row>
        <row r="249">
          <cell r="C249" t="str">
            <v>UPA CAXANGÁ - CG Nº 007/2022</v>
          </cell>
          <cell r="E249" t="str">
            <v xml:space="preserve">SIDINAY ANDERSON PACHECO DA SILVA </v>
          </cell>
          <cell r="F249" t="str">
            <v>2 - Outros Profissionais da Saúde</v>
          </cell>
          <cell r="G249" t="str">
            <v>3241-15</v>
          </cell>
          <cell r="H249" t="str">
            <v>04/2026</v>
          </cell>
          <cell r="I249" t="str">
            <v>0,00</v>
          </cell>
          <cell r="J249">
            <v>306.01</v>
          </cell>
          <cell r="K249">
            <v>0</v>
          </cell>
          <cell r="L249">
            <v>217.36009999999999</v>
          </cell>
          <cell r="M249">
            <v>32.32</v>
          </cell>
          <cell r="P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  <cell r="AB249" t="str">
            <v/>
          </cell>
        </row>
        <row r="250">
          <cell r="C250" t="str">
            <v>UPA CAXANGÁ - CG Nº 007/2022</v>
          </cell>
          <cell r="E250" t="str">
            <v>SILVIO JOHNSON MACEDO DE SANTIAGO</v>
          </cell>
          <cell r="F250" t="str">
            <v>1 - Médico</v>
          </cell>
          <cell r="G250" t="str">
            <v>2252-70</v>
          </cell>
          <cell r="H250" t="str">
            <v>04/2026</v>
          </cell>
          <cell r="I250" t="str">
            <v>0,00</v>
          </cell>
          <cell r="J250">
            <v>1112.1099999999999</v>
          </cell>
          <cell r="K250">
            <v>0</v>
          </cell>
          <cell r="L250">
            <v>217.36009999999999</v>
          </cell>
          <cell r="M250">
            <v>10.99</v>
          </cell>
          <cell r="P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 t="str">
            <v/>
          </cell>
        </row>
        <row r="251">
          <cell r="C251" t="str">
            <v>UPA CAXANGÁ - CG Nº 007/2022</v>
          </cell>
          <cell r="E251" t="str">
            <v>SIVALDO AUGUSTO RAMOS DE ARAUJO</v>
          </cell>
          <cell r="F251" t="str">
            <v>1 - Médico</v>
          </cell>
          <cell r="G251" t="str">
            <v>2251-25</v>
          </cell>
          <cell r="H251" t="str">
            <v>04/2026</v>
          </cell>
          <cell r="I251" t="str">
            <v>0,00</v>
          </cell>
          <cell r="J251">
            <v>1172.79</v>
          </cell>
          <cell r="K251">
            <v>0</v>
          </cell>
          <cell r="L251">
            <v>217.36009999999999</v>
          </cell>
          <cell r="M251">
            <v>7.33</v>
          </cell>
          <cell r="P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0</v>
          </cell>
          <cell r="AB251" t="str">
            <v/>
          </cell>
        </row>
        <row r="252">
          <cell r="C252" t="str">
            <v>UPA CAXANGÁ - CG Nº 007/2022</v>
          </cell>
          <cell r="E252" t="str">
            <v xml:space="preserve">SUELY RAMALHO DA SILVA </v>
          </cell>
          <cell r="F252" t="str">
            <v>2 - Outros Profissionais da Saúde</v>
          </cell>
          <cell r="G252" t="str">
            <v>2516-05</v>
          </cell>
          <cell r="H252" t="str">
            <v>04/2026</v>
          </cell>
          <cell r="I252" t="str">
            <v>0,00</v>
          </cell>
          <cell r="J252">
            <v>282.08999999999997</v>
          </cell>
          <cell r="K252">
            <v>0</v>
          </cell>
          <cell r="L252">
            <v>217.36009999999999</v>
          </cell>
          <cell r="M252">
            <v>32.32</v>
          </cell>
          <cell r="P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29.9</v>
          </cell>
          <cell r="AB252" t="str">
            <v>Beneficio obrigatorio CCT Federacao – Plano Assistencial Agiben</v>
          </cell>
        </row>
        <row r="253">
          <cell r="C253" t="str">
            <v>UPA CAXANGÁ - CG Nº 007/2022</v>
          </cell>
          <cell r="E253" t="str">
            <v>SUYANE CLEMENTINO DOS SANTOS</v>
          </cell>
          <cell r="F253" t="str">
            <v>3 - Administrativo</v>
          </cell>
          <cell r="G253" t="str">
            <v>4110-05</v>
          </cell>
          <cell r="H253" t="str">
            <v>04/2026</v>
          </cell>
          <cell r="I253" t="str">
            <v>0,00</v>
          </cell>
          <cell r="J253">
            <v>179.63</v>
          </cell>
          <cell r="K253">
            <v>0</v>
          </cell>
          <cell r="L253">
            <v>217.36009999999999</v>
          </cell>
          <cell r="M253">
            <v>32.32</v>
          </cell>
          <cell r="P253">
            <v>0</v>
          </cell>
          <cell r="R253">
            <v>185.6874</v>
          </cell>
          <cell r="S253">
            <v>115.02</v>
          </cell>
          <cell r="U253">
            <v>0</v>
          </cell>
          <cell r="X253" t="str">
            <v/>
          </cell>
          <cell r="Y253">
            <v>29.9</v>
          </cell>
          <cell r="AB253" t="str">
            <v>Beneficio obrigatorio CCT Federacao – Plano Assistencial Agiben</v>
          </cell>
        </row>
        <row r="254">
          <cell r="C254" t="str">
            <v>UPA CAXANGÁ - CG Nº 007/2022</v>
          </cell>
          <cell r="E254" t="str">
            <v>SUZANNY YASMIM BEZERRA DE ARAÚJO SOARES</v>
          </cell>
          <cell r="F254" t="str">
            <v>3 - Administrativo</v>
          </cell>
          <cell r="G254" t="str">
            <v>4110-30</v>
          </cell>
          <cell r="H254" t="str">
            <v>04/2026</v>
          </cell>
          <cell r="I254" t="str">
            <v>0,00</v>
          </cell>
          <cell r="J254">
            <v>0</v>
          </cell>
          <cell r="K254">
            <v>3238.65</v>
          </cell>
          <cell r="M254">
            <v>32.32</v>
          </cell>
          <cell r="P254">
            <v>0</v>
          </cell>
          <cell r="R254">
            <v>365.68740000000003</v>
          </cell>
          <cell r="S254">
            <v>144.52000000000001</v>
          </cell>
          <cell r="U254">
            <v>0</v>
          </cell>
          <cell r="X254" t="str">
            <v/>
          </cell>
          <cell r="Y254">
            <v>29.9</v>
          </cell>
          <cell r="AB254" t="str">
            <v>Beneficio obrigatorio CCT Federacao – Plano Assistencial Agiben</v>
          </cell>
        </row>
        <row r="255">
          <cell r="C255" t="str">
            <v>UPA CAXANGÁ - CG Nº 007/2022</v>
          </cell>
          <cell r="E255" t="str">
            <v>SUZIANE GOMES FERREIRA CAVALCANTI</v>
          </cell>
          <cell r="F255" t="str">
            <v>2 - Outros Profissionais da Saúde</v>
          </cell>
          <cell r="G255" t="str">
            <v>3222-05</v>
          </cell>
          <cell r="H255" t="str">
            <v>04/2026</v>
          </cell>
          <cell r="I255" t="str">
            <v>0,00</v>
          </cell>
          <cell r="J255">
            <v>170.24</v>
          </cell>
          <cell r="K255">
            <v>0</v>
          </cell>
          <cell r="L255">
            <v>217.36009999999999</v>
          </cell>
          <cell r="M255">
            <v>16.21</v>
          </cell>
          <cell r="P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1704</v>
          </cell>
          <cell r="AB255" t="str">
            <v>Abono assistencial financeiro – complemento Piso da Enfermagem</v>
          </cell>
        </row>
        <row r="256">
          <cell r="C256" t="str">
            <v>UPA CAXANGÁ - CG Nº 007/2022</v>
          </cell>
          <cell r="E256" t="str">
            <v xml:space="preserve">TAMIRES CAMILA DE ALMEIDA </v>
          </cell>
          <cell r="F256" t="str">
            <v>2 - Outros Profissionais da Saúde</v>
          </cell>
          <cell r="G256" t="str">
            <v>3222-05</v>
          </cell>
          <cell r="H256" t="str">
            <v>04/2026</v>
          </cell>
          <cell r="I256" t="str">
            <v>0,00</v>
          </cell>
          <cell r="J256">
            <v>155.61000000000001</v>
          </cell>
          <cell r="K256">
            <v>0</v>
          </cell>
          <cell r="L256">
            <v>217.36009999999999</v>
          </cell>
          <cell r="M256">
            <v>16.21</v>
          </cell>
          <cell r="P256">
            <v>0</v>
          </cell>
          <cell r="R256">
            <v>212.6874</v>
          </cell>
          <cell r="S256">
            <v>97.26</v>
          </cell>
          <cell r="U256">
            <v>0</v>
          </cell>
          <cell r="X256" t="str">
            <v/>
          </cell>
          <cell r="Y256">
            <v>1704</v>
          </cell>
          <cell r="AB256" t="str">
            <v>Abono assistencial financeiro – complemento Piso da Enfermagem</v>
          </cell>
        </row>
        <row r="257">
          <cell r="C257" t="str">
            <v>UPA CAXANGÁ - CG Nº 007/2022</v>
          </cell>
          <cell r="E257" t="str">
            <v>TASSIANA MARIA LINS MARTINS</v>
          </cell>
          <cell r="F257" t="str">
            <v>2 - Outros Profissionais da Saúde</v>
          </cell>
          <cell r="G257" t="str">
            <v>3222-05</v>
          </cell>
          <cell r="H257" t="str">
            <v>04/2026</v>
          </cell>
          <cell r="I257" t="str">
            <v>0,00</v>
          </cell>
          <cell r="J257">
            <v>163.61000000000001</v>
          </cell>
          <cell r="K257">
            <v>0</v>
          </cell>
          <cell r="L257">
            <v>217.36009999999999</v>
          </cell>
          <cell r="M257">
            <v>16.21</v>
          </cell>
          <cell r="P257">
            <v>0</v>
          </cell>
          <cell r="S257">
            <v>0</v>
          </cell>
          <cell r="U257">
            <v>0</v>
          </cell>
          <cell r="X257" t="str">
            <v/>
          </cell>
          <cell r="Y257">
            <v>1704</v>
          </cell>
          <cell r="AB257" t="str">
            <v>Abono assistencial financeiro – complemento Piso da Enfermagem</v>
          </cell>
        </row>
        <row r="258">
          <cell r="C258" t="str">
            <v>UPA CAXANGÁ - CG Nº 007/2022</v>
          </cell>
          <cell r="E258" t="str">
            <v>TATIANE SOARES TORRES BEZERRA</v>
          </cell>
          <cell r="F258" t="str">
            <v>2 - Outros Profissionais da Saúde</v>
          </cell>
          <cell r="G258" t="str">
            <v>2235-05</v>
          </cell>
          <cell r="H258" t="str">
            <v>04/2026</v>
          </cell>
          <cell r="I258" t="str">
            <v>0,00</v>
          </cell>
          <cell r="J258">
            <v>207.52</v>
          </cell>
          <cell r="K258">
            <v>0</v>
          </cell>
          <cell r="L258">
            <v>217.36009999999999</v>
          </cell>
          <cell r="M258">
            <v>2.79</v>
          </cell>
          <cell r="P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2459.15</v>
          </cell>
          <cell r="AB258" t="str">
            <v>Abono assistencial financeiro – complemento Piso da Enfermagem</v>
          </cell>
        </row>
        <row r="259">
          <cell r="C259" t="str">
            <v>UPA CAXANGÁ - CG Nº 007/2022</v>
          </cell>
          <cell r="E259" t="str">
            <v xml:space="preserve">THAYS MIRELLE DOS SANTOS LIMA </v>
          </cell>
          <cell r="F259" t="str">
            <v>3 - Administrativo</v>
          </cell>
          <cell r="G259" t="str">
            <v>4110-05</v>
          </cell>
          <cell r="H259" t="str">
            <v>04/2026</v>
          </cell>
          <cell r="I259" t="str">
            <v>0,00</v>
          </cell>
          <cell r="J259">
            <v>15.23</v>
          </cell>
          <cell r="K259">
            <v>0</v>
          </cell>
          <cell r="M259">
            <v>0</v>
          </cell>
          <cell r="P259">
            <v>0</v>
          </cell>
          <cell r="R259">
            <v>365.68740000000003</v>
          </cell>
          <cell r="S259">
            <v>45.69</v>
          </cell>
          <cell r="U259">
            <v>0</v>
          </cell>
          <cell r="X259" t="str">
            <v/>
          </cell>
          <cell r="Y259">
            <v>29.9</v>
          </cell>
          <cell r="AB259" t="str">
            <v>Beneficio obrigatorio CCT Federacao – Plano Assistencial Agiben</v>
          </cell>
        </row>
        <row r="260">
          <cell r="C260" t="str">
            <v>UPA CAXANGÁ - CG Nº 007/2022</v>
          </cell>
          <cell r="E260" t="str">
            <v xml:space="preserve">THIAGO JOSE DOS SANTOS </v>
          </cell>
          <cell r="F260" t="str">
            <v>2 - Outros Profissionais da Saúde</v>
          </cell>
          <cell r="G260" t="str">
            <v>3222-05</v>
          </cell>
          <cell r="H260" t="str">
            <v>04/2026</v>
          </cell>
          <cell r="I260" t="str">
            <v>0,00</v>
          </cell>
          <cell r="J260">
            <v>155.61000000000001</v>
          </cell>
          <cell r="K260">
            <v>0</v>
          </cell>
          <cell r="L260">
            <v>217.36009999999999</v>
          </cell>
          <cell r="M260">
            <v>16.21</v>
          </cell>
          <cell r="P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1704</v>
          </cell>
          <cell r="AB260" t="str">
            <v>Abono assistencial financeiro – complemento Piso da Enfermagem</v>
          </cell>
        </row>
        <row r="261">
          <cell r="C261" t="str">
            <v>UPA CAXANGÁ - CG Nº 007/2022</v>
          </cell>
          <cell r="E261" t="str">
            <v>THUANNY NATALIA ALVES</v>
          </cell>
          <cell r="F261" t="str">
            <v>2 - Outros Profissionais da Saúde</v>
          </cell>
          <cell r="G261" t="str">
            <v>2235-05</v>
          </cell>
          <cell r="H261" t="str">
            <v>04/2026</v>
          </cell>
          <cell r="I261" t="str">
            <v>0,00</v>
          </cell>
          <cell r="J261">
            <v>182.83</v>
          </cell>
          <cell r="K261">
            <v>0</v>
          </cell>
          <cell r="L261">
            <v>217.36009999999999</v>
          </cell>
          <cell r="M261">
            <v>2.79</v>
          </cell>
          <cell r="P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2459.15</v>
          </cell>
          <cell r="AB261" t="str">
            <v>Abono assistencial financeiro – complemento Piso da Enfermagem</v>
          </cell>
        </row>
        <row r="262">
          <cell r="C262" t="str">
            <v>UPA CAXANGÁ - CG Nº 007/2022</v>
          </cell>
          <cell r="E262" t="str">
            <v xml:space="preserve">VALERIA DA SILVA BRITO </v>
          </cell>
          <cell r="F262" t="str">
            <v>2 - Outros Profissionais da Saúde</v>
          </cell>
          <cell r="G262" t="str">
            <v>3222-05</v>
          </cell>
          <cell r="H262" t="str">
            <v>04/2026</v>
          </cell>
          <cell r="I262" t="str">
            <v>0,00</v>
          </cell>
          <cell r="J262">
            <v>155.61000000000001</v>
          </cell>
          <cell r="K262">
            <v>0</v>
          </cell>
          <cell r="L262">
            <v>217.36009999999999</v>
          </cell>
          <cell r="M262">
            <v>16.21</v>
          </cell>
          <cell r="P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1704</v>
          </cell>
          <cell r="AB262" t="str">
            <v>Abono assistencial financeiro – complemento Piso da Enfermagem</v>
          </cell>
        </row>
        <row r="263">
          <cell r="C263" t="str">
            <v>UPA CAXANGÁ - CG Nº 007/2022</v>
          </cell>
          <cell r="E263" t="str">
            <v xml:space="preserve">VANESSA MENDES DA SILVA COSTA </v>
          </cell>
          <cell r="F263" t="str">
            <v>2 - Outros Profissionais da Saúde</v>
          </cell>
          <cell r="G263" t="str">
            <v>3222-05</v>
          </cell>
          <cell r="H263" t="str">
            <v>04/2026</v>
          </cell>
          <cell r="I263" t="str">
            <v>0,00</v>
          </cell>
          <cell r="J263">
            <v>163.61000000000001</v>
          </cell>
          <cell r="K263">
            <v>0</v>
          </cell>
          <cell r="L263">
            <v>217.36009999999999</v>
          </cell>
          <cell r="M263">
            <v>16.21</v>
          </cell>
          <cell r="P263">
            <v>0</v>
          </cell>
          <cell r="R263">
            <v>131.6874</v>
          </cell>
          <cell r="S263">
            <v>97.26</v>
          </cell>
          <cell r="U263">
            <v>0</v>
          </cell>
          <cell r="X263" t="str">
            <v/>
          </cell>
          <cell r="Y263">
            <v>1704</v>
          </cell>
          <cell r="AB263" t="str">
            <v>Abono assistencial financeiro – complemento Piso da Enfermagem</v>
          </cell>
        </row>
        <row r="264">
          <cell r="C264" t="str">
            <v>UPA CAXANGÁ - CG Nº 007/2022</v>
          </cell>
          <cell r="E264" t="str">
            <v>VANESSA PRUDENCIO DO NASCIMENTO</v>
          </cell>
          <cell r="F264" t="str">
            <v>2 - Outros Profissionais da Saúde</v>
          </cell>
          <cell r="G264" t="str">
            <v>3222-05</v>
          </cell>
          <cell r="H264" t="str">
            <v>04/2026</v>
          </cell>
          <cell r="I264" t="str">
            <v>0,00</v>
          </cell>
          <cell r="J264">
            <v>200.34</v>
          </cell>
          <cell r="K264">
            <v>0</v>
          </cell>
          <cell r="L264">
            <v>217.36009999999999</v>
          </cell>
          <cell r="M264">
            <v>16.21</v>
          </cell>
          <cell r="P264">
            <v>32.22</v>
          </cell>
          <cell r="S264">
            <v>0</v>
          </cell>
          <cell r="U264">
            <v>81.02</v>
          </cell>
          <cell r="X264" t="str">
            <v>Auxílio Creche</v>
          </cell>
          <cell r="Y264">
            <v>1704</v>
          </cell>
          <cell r="AB264" t="str">
            <v>Abono assistencial financeiro – complemento Piso da Enfermagem</v>
          </cell>
        </row>
        <row r="265">
          <cell r="C265" t="str">
            <v>UPA CAXANGÁ - CG Nº 007/2022</v>
          </cell>
          <cell r="E265" t="str">
            <v xml:space="preserve">VICTOR HUGO LIRA DA SILVA </v>
          </cell>
          <cell r="F265" t="str">
            <v>3 - Administrativo</v>
          </cell>
          <cell r="G265" t="str">
            <v>3132-20</v>
          </cell>
          <cell r="H265" t="str">
            <v>04/2026</v>
          </cell>
          <cell r="I265" t="str">
            <v>0,00</v>
          </cell>
          <cell r="J265">
            <v>211.91</v>
          </cell>
          <cell r="K265">
            <v>0</v>
          </cell>
          <cell r="L265">
            <v>217.36009999999999</v>
          </cell>
          <cell r="M265">
            <v>32.32</v>
          </cell>
          <cell r="P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29.9</v>
          </cell>
          <cell r="AB265" t="str">
            <v>Beneficio obrigatorio CCT Federacao – Plano Assistencial Agiben</v>
          </cell>
        </row>
        <row r="266">
          <cell r="C266" t="str">
            <v>UPA CAXANGÁ - CG Nº 007/2022</v>
          </cell>
          <cell r="E266" t="str">
            <v xml:space="preserve">VINICIUS HERMANN CORDEIRO DE FRANCA  </v>
          </cell>
          <cell r="F266" t="str">
            <v>3 - Administrativo</v>
          </cell>
          <cell r="G266" t="str">
            <v>3132-20</v>
          </cell>
          <cell r="H266" t="str">
            <v>04/2026</v>
          </cell>
          <cell r="I266" t="str">
            <v>0,00</v>
          </cell>
          <cell r="J266">
            <v>194.25</v>
          </cell>
          <cell r="K266">
            <v>0</v>
          </cell>
          <cell r="L266">
            <v>217.36009999999999</v>
          </cell>
          <cell r="M266">
            <v>32.32</v>
          </cell>
          <cell r="P266">
            <v>0</v>
          </cell>
          <cell r="R266">
            <v>140.6874</v>
          </cell>
          <cell r="S266">
            <v>135</v>
          </cell>
          <cell r="U266">
            <v>0</v>
          </cell>
          <cell r="X266" t="str">
            <v/>
          </cell>
          <cell r="Y266">
            <v>29.9</v>
          </cell>
          <cell r="AB266" t="str">
            <v>Beneficio obrigatorio CCT Federacao – Plano Assistencial Agiben</v>
          </cell>
        </row>
        <row r="267">
          <cell r="C267" t="str">
            <v>UPA CAXANGÁ - CG Nº 007/2022</v>
          </cell>
          <cell r="E267" t="str">
            <v>VITOR DE ARAUJO FRANCA</v>
          </cell>
          <cell r="F267" t="str">
            <v>2 - Outros Profissionais da Saúde</v>
          </cell>
          <cell r="G267" t="str">
            <v>3222-05</v>
          </cell>
          <cell r="H267" t="str">
            <v>04/2026</v>
          </cell>
          <cell r="I267" t="str">
            <v>0,00</v>
          </cell>
          <cell r="J267">
            <v>172.58</v>
          </cell>
          <cell r="K267">
            <v>0</v>
          </cell>
          <cell r="L267">
            <v>217.36009999999999</v>
          </cell>
          <cell r="M267">
            <v>16.21</v>
          </cell>
          <cell r="P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1704</v>
          </cell>
          <cell r="AB267" t="str">
            <v>Abono assistencial financeiro – complemento Piso da Enfermagem</v>
          </cell>
        </row>
        <row r="268">
          <cell r="C268" t="str">
            <v>UPA CAXANGÁ - CG Nº 007/2022</v>
          </cell>
          <cell r="E268" t="str">
            <v xml:space="preserve">WASHINGTON FRANCA CABRAL </v>
          </cell>
          <cell r="F268" t="str">
            <v>3 - Administrativo</v>
          </cell>
          <cell r="G268" t="str">
            <v>5211-30</v>
          </cell>
          <cell r="H268" t="str">
            <v>04/2026</v>
          </cell>
          <cell r="I268" t="str">
            <v>0,00</v>
          </cell>
          <cell r="J268">
            <v>154.58000000000001</v>
          </cell>
          <cell r="K268">
            <v>0</v>
          </cell>
          <cell r="L268">
            <v>217.36009999999999</v>
          </cell>
          <cell r="M268">
            <v>32.32</v>
          </cell>
          <cell r="P268">
            <v>0</v>
          </cell>
          <cell r="R268">
            <v>34.8874</v>
          </cell>
          <cell r="S268">
            <v>29.2</v>
          </cell>
          <cell r="U268">
            <v>0</v>
          </cell>
          <cell r="X268" t="str">
            <v/>
          </cell>
          <cell r="Y268">
            <v>29.9</v>
          </cell>
          <cell r="AB268" t="str">
            <v>Beneficio obrigatorio CCT Federacao – Plano Assistencial Agiben</v>
          </cell>
        </row>
        <row r="269">
          <cell r="C269" t="str">
            <v>UPA CAXANGÁ - CG Nº 007/2022</v>
          </cell>
          <cell r="E269" t="str">
            <v>WASHINGTON XAVIER MARINHO</v>
          </cell>
          <cell r="F269" t="str">
            <v>3 - Administrativo</v>
          </cell>
          <cell r="G269" t="str">
            <v>5211-30</v>
          </cell>
          <cell r="H269" t="str">
            <v>04/2026</v>
          </cell>
          <cell r="I269" t="str">
            <v>0,00</v>
          </cell>
          <cell r="J269">
            <v>142.83000000000001</v>
          </cell>
          <cell r="K269">
            <v>0</v>
          </cell>
          <cell r="M269">
            <v>0</v>
          </cell>
          <cell r="P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29.9</v>
          </cell>
          <cell r="AB269" t="str">
            <v>Beneficio obrigatorio CCT Federacao – Plano Assistencial Agiben</v>
          </cell>
        </row>
        <row r="270">
          <cell r="C270" t="str">
            <v>UPA CAXANGÁ - CG Nº 007/2022</v>
          </cell>
          <cell r="E270" t="str">
            <v>WELLINGTON PEREIRA ARCANJO</v>
          </cell>
          <cell r="F270" t="str">
            <v>2 - Outros Profissionais da Saúde</v>
          </cell>
          <cell r="G270" t="str">
            <v>3222-05</v>
          </cell>
          <cell r="H270" t="str">
            <v>04/2026</v>
          </cell>
          <cell r="I270" t="str">
            <v>0,00</v>
          </cell>
          <cell r="J270">
            <v>197.61</v>
          </cell>
          <cell r="K270">
            <v>0</v>
          </cell>
          <cell r="L270">
            <v>217.36009999999999</v>
          </cell>
          <cell r="M270">
            <v>16.21</v>
          </cell>
          <cell r="P270">
            <v>32.22</v>
          </cell>
          <cell r="S270">
            <v>0</v>
          </cell>
          <cell r="U270">
            <v>0</v>
          </cell>
          <cell r="X270" t="str">
            <v/>
          </cell>
          <cell r="Y270">
            <v>1704</v>
          </cell>
          <cell r="AB270" t="str">
            <v>Abono assistencial financeiro – complemento Piso da Enfermagem</v>
          </cell>
        </row>
        <row r="271">
          <cell r="C271" t="str">
            <v>UPA CAXANGÁ - CG Nº 007/2022</v>
          </cell>
          <cell r="E271" t="str">
            <v xml:space="preserve">WELLYNGTON FRANCA CABRAL </v>
          </cell>
          <cell r="F271" t="str">
            <v>3 - Administrativo</v>
          </cell>
          <cell r="G271" t="str">
            <v>5211-30</v>
          </cell>
          <cell r="H271" t="str">
            <v>04/2026</v>
          </cell>
          <cell r="I271" t="str">
            <v>0,00</v>
          </cell>
          <cell r="J271">
            <v>161.97</v>
          </cell>
          <cell r="K271">
            <v>0</v>
          </cell>
          <cell r="M271">
            <v>0</v>
          </cell>
          <cell r="P271">
            <v>0</v>
          </cell>
          <cell r="R271">
            <v>275.68740000000003</v>
          </cell>
          <cell r="S271">
            <v>102.03</v>
          </cell>
          <cell r="U271">
            <v>0</v>
          </cell>
          <cell r="X271" t="str">
            <v/>
          </cell>
          <cell r="Y271">
            <v>29.9</v>
          </cell>
          <cell r="AB271" t="str">
            <v>Beneficio obrigatorio CCT Federacao – Plano Assistencial Agiben</v>
          </cell>
        </row>
        <row r="272">
          <cell r="C272" t="str">
            <v>UPA CAXANGÁ - CG Nº 007/2022</v>
          </cell>
          <cell r="E272" t="str">
            <v>WELTON RAFAEL DE OLIVEIRA ANDRADE</v>
          </cell>
          <cell r="F272" t="str">
            <v>3 - Administrativo</v>
          </cell>
          <cell r="G272" t="str">
            <v>5163-45</v>
          </cell>
          <cell r="H272" t="str">
            <v>04/2026</v>
          </cell>
          <cell r="I272" t="str">
            <v>0,00</v>
          </cell>
          <cell r="J272">
            <v>155.61000000000001</v>
          </cell>
          <cell r="K272">
            <v>0</v>
          </cell>
          <cell r="L272">
            <v>217.36009999999999</v>
          </cell>
          <cell r="M272">
            <v>16.21</v>
          </cell>
          <cell r="P272">
            <v>0</v>
          </cell>
          <cell r="R272">
            <v>275.68740000000003</v>
          </cell>
          <cell r="S272">
            <v>97.26</v>
          </cell>
          <cell r="U272">
            <v>0</v>
          </cell>
          <cell r="X272" t="str">
            <v/>
          </cell>
          <cell r="Y272">
            <v>29.9</v>
          </cell>
          <cell r="AB272" t="str">
            <v>Beneficio obrigatorio CCT Federacao – Plano Assistencial Agiben</v>
          </cell>
        </row>
        <row r="273">
          <cell r="C273" t="str">
            <v>UPA CAXANGÁ - CG Nº 007/2022</v>
          </cell>
          <cell r="E273" t="str">
            <v>WENDLEY FERNANDES FARIAS</v>
          </cell>
          <cell r="F273" t="str">
            <v>3 - Administrativo</v>
          </cell>
          <cell r="G273" t="str">
            <v>2521-05</v>
          </cell>
          <cell r="H273" t="str">
            <v>04/2026</v>
          </cell>
          <cell r="I273" t="str">
            <v>0,00</v>
          </cell>
          <cell r="J273">
            <v>240.12</v>
          </cell>
          <cell r="K273">
            <v>0</v>
          </cell>
          <cell r="L273">
            <v>217.36009999999999</v>
          </cell>
          <cell r="M273">
            <v>16.21</v>
          </cell>
          <cell r="P273">
            <v>32.22</v>
          </cell>
          <cell r="S273">
            <v>0</v>
          </cell>
          <cell r="U273">
            <v>0</v>
          </cell>
          <cell r="X273" t="str">
            <v/>
          </cell>
          <cell r="Y273">
            <v>394.25</v>
          </cell>
          <cell r="AB273" t="str">
            <v>PLANO DE SAUDE DOS MOTORISTAS</v>
          </cell>
        </row>
        <row r="274">
          <cell r="C274" t="str">
            <v>UPA CAXANGÁ - CG Nº 007/2022</v>
          </cell>
          <cell r="E274" t="str">
            <v>YTALO GABRIEL ANUNCIACAO DA SILVA</v>
          </cell>
          <cell r="F274" t="str">
            <v>2 - Outros Profissionais da Saúde</v>
          </cell>
          <cell r="G274" t="str">
            <v>5152-05</v>
          </cell>
          <cell r="H274" t="str">
            <v>04/2026</v>
          </cell>
          <cell r="I274" t="str">
            <v>0,00</v>
          </cell>
          <cell r="J274">
            <v>155.61000000000001</v>
          </cell>
          <cell r="K274">
            <v>0</v>
          </cell>
          <cell r="L274">
            <v>217.36009999999999</v>
          </cell>
          <cell r="M274">
            <v>16.21</v>
          </cell>
          <cell r="P274">
            <v>0</v>
          </cell>
          <cell r="S274">
            <v>97.26</v>
          </cell>
          <cell r="U274">
            <v>0</v>
          </cell>
          <cell r="X274" t="str">
            <v/>
          </cell>
          <cell r="Y27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2E01D-B60A-4FEA-B4DA-DEBD5D30D63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316.94</v>
      </c>
      <c r="J3" s="14">
        <f>'[1]TCE - ANEXO III - Preencher'!K12</f>
        <v>0</v>
      </c>
      <c r="K3" s="15">
        <f>'[1]TCE - ANEXO III - Preencher'!L12</f>
        <v>217.36009999999999</v>
      </c>
      <c r="L3" s="15">
        <f>'[1]TCE - ANEXO III - Preencher'!M12</f>
        <v>2.73</v>
      </c>
      <c r="M3" s="15">
        <f>K3-L3</f>
        <v>214.6301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531.57010000000002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ADRIANA DE SENA SALES DE MELO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328.48</v>
      </c>
      <c r="J4" s="14">
        <f>'[1]TCE - ANEXO III - Preencher'!K13</f>
        <v>0</v>
      </c>
      <c r="K4" s="15">
        <f>'[1]TCE - ANEXO III - Preencher'!L13</f>
        <v>217.36009999999999</v>
      </c>
      <c r="L4" s="15">
        <f>'[1]TCE - ANEXO III - Preencher'!M13</f>
        <v>3.59</v>
      </c>
      <c r="M4" s="15">
        <f t="shared" ref="M4:M67" si="1">K4-L4</f>
        <v>213.77009999999999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1924.07</v>
      </c>
      <c r="Y4" s="15">
        <f>'[1]TCE - ANEXO III - Preencher'!Z13</f>
        <v>0</v>
      </c>
      <c r="Z4" s="16">
        <f t="shared" ref="Z4:Z67" si="5">X4-Y4</f>
        <v>1924.07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2466.3200999999999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GOMES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191.9</v>
      </c>
      <c r="J5" s="14">
        <f>'[1]TCE - ANEXO III - Preencher'!K14</f>
        <v>0</v>
      </c>
      <c r="K5" s="15">
        <f>'[1]TCE - ANEXO III - Preencher'!L14</f>
        <v>217.36009999999999</v>
      </c>
      <c r="L5" s="15">
        <f>'[1]TCE - ANEXO III - Preencher'!M14</f>
        <v>16.21</v>
      </c>
      <c r="M5" s="15">
        <f t="shared" si="1"/>
        <v>201.15009999999998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257.68740000000003</v>
      </c>
      <c r="R5" s="15">
        <f>'[1]TCE - ANEXO III - Preencher'!S14</f>
        <v>97.26</v>
      </c>
      <c r="S5" s="16">
        <f t="shared" si="3"/>
        <v>160.42740000000003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2257.4775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SAMPAIO DE FREITAS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202.78</v>
      </c>
      <c r="J6" s="14">
        <f>'[1]TCE - ANEXO III - Preencher'!K15</f>
        <v>0</v>
      </c>
      <c r="K6" s="15">
        <f>'[1]TCE - ANEXO III - Preencher'!L15</f>
        <v>217.36009999999999</v>
      </c>
      <c r="L6" s="15">
        <f>'[1]TCE - ANEXO III - Preencher'!M15</f>
        <v>16.21</v>
      </c>
      <c r="M6" s="15">
        <f t="shared" si="1"/>
        <v>201.15009999999998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Beneficio obrigatorio CCT Federacao – Plano Assistencial Agiben</v>
      </c>
      <c r="AB6" s="15">
        <f t="shared" si="0"/>
        <v>433.83009999999996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ADRIANO BARBOSA BATISTA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434.7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434.7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 xml:space="preserve">ALAN PEDRO NASCIMENTO DE BARROS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210.27</v>
      </c>
      <c r="J8" s="14">
        <f>'[1]TCE - ANEXO III - Preencher'!K17</f>
        <v>0</v>
      </c>
      <c r="K8" s="15">
        <f>'[1]TCE - ANEXO III - Preencher'!L17</f>
        <v>217.36009999999999</v>
      </c>
      <c r="L8" s="15">
        <f>'[1]TCE - ANEXO III - Preencher'!M17</f>
        <v>2.79</v>
      </c>
      <c r="M8" s="15">
        <f t="shared" si="1"/>
        <v>214.5701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2459.15</v>
      </c>
      <c r="Y8" s="15">
        <f>'[1]TCE - ANEXO III - Preencher'!Z17</f>
        <v>0</v>
      </c>
      <c r="Z8" s="16">
        <f t="shared" si="5"/>
        <v>2459.15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2883.9901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ALESSANDRO AGOSTINHO PEREIRA DE LUCENA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328.9</v>
      </c>
      <c r="J9" s="14">
        <f>'[1]TCE - ANEXO III - Preencher'!K18</f>
        <v>0</v>
      </c>
      <c r="K9" s="15">
        <f>'[1]TCE - ANEXO III - Preencher'!L18</f>
        <v>217.36009999999999</v>
      </c>
      <c r="L9" s="15">
        <f>'[1]TCE - ANEXO III - Preencher'!M18</f>
        <v>4.3600000000000003</v>
      </c>
      <c r="M9" s="15">
        <f t="shared" si="1"/>
        <v>213.00009999999997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1409.09</v>
      </c>
      <c r="Y9" s="15">
        <f>'[1]TCE - ANEXO III - Preencher'!Z18</f>
        <v>0</v>
      </c>
      <c r="Z9" s="16">
        <f t="shared" si="5"/>
        <v>1409.09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1950.9901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ALICE NERES BEZERRA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213.51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2672.66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 xml:space="preserve">ALISSANDRA MARIA DE SOUZA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198.83</v>
      </c>
      <c r="J11" s="14">
        <f>'[1]TCE - ANEXO III - Preencher'!K20</f>
        <v>0</v>
      </c>
      <c r="K11" s="15">
        <f>'[1]TCE - ANEXO III - Preencher'!L20</f>
        <v>217.36009999999999</v>
      </c>
      <c r="L11" s="15">
        <f>'[1]TCE - ANEXO III - Preencher'!M20</f>
        <v>2.79</v>
      </c>
      <c r="M11" s="15">
        <f t="shared" si="1"/>
        <v>214.5701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221.6874</v>
      </c>
      <c r="R11" s="15">
        <f>'[1]TCE - ANEXO III - Preencher'!S20</f>
        <v>111.54</v>
      </c>
      <c r="S11" s="16">
        <f t="shared" si="3"/>
        <v>110.14739999999999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2459.15</v>
      </c>
      <c r="Y11" s="15">
        <f>'[1]TCE - ANEXO III - Preencher'!Z20</f>
        <v>0</v>
      </c>
      <c r="Z11" s="16">
        <f t="shared" si="5"/>
        <v>2459.15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2982.6975000000002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 xml:space="preserve">ALUILDA RAFAEL GOMES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155.61000000000001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155.61000000000001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ALYSSON CARLOS FEITOSA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4101-05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0</v>
      </c>
      <c r="J13" s="14">
        <f>'[1]TCE - ANEXO III - Preencher'!K22</f>
        <v>24652.99</v>
      </c>
      <c r="K13" s="15">
        <f>'[1]TCE - ANEXO III - Preencher'!L22</f>
        <v>0</v>
      </c>
      <c r="L13" s="15">
        <f>'[1]TCE - ANEXO III - Preencher'!M22</f>
        <v>32.32</v>
      </c>
      <c r="M13" s="15">
        <f t="shared" si="1"/>
        <v>-32.32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24650.570000000003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AMANDA CAMILLY GOMES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174.99</v>
      </c>
      <c r="J14" s="14">
        <f>'[1]TCE - ANEXO III - Preencher'!K23</f>
        <v>0</v>
      </c>
      <c r="K14" s="15">
        <f>'[1]TCE - ANEXO III - Preencher'!L23</f>
        <v>217.36009999999999</v>
      </c>
      <c r="L14" s="15">
        <f>'[1]TCE - ANEXO III - Preencher'!M23</f>
        <v>2.79</v>
      </c>
      <c r="M14" s="15">
        <f t="shared" si="1"/>
        <v>214.5701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167.6874</v>
      </c>
      <c r="R14" s="15">
        <f>'[1]TCE - ANEXO III - Preencher'!S23</f>
        <v>111.54</v>
      </c>
      <c r="S14" s="16">
        <f t="shared" si="3"/>
        <v>56.14739999999999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2904.8575000000001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 xml:space="preserve">AMANDA DE LIMA FERREIRA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147.69999999999999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147.69999999999999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683.09</v>
      </c>
      <c r="J16" s="14">
        <f>'[1]TCE - ANEXO III - Preencher'!K25</f>
        <v>0</v>
      </c>
      <c r="K16" s="15">
        <f>'[1]TCE - ANEXO III - Preencher'!L25</f>
        <v>217.36009999999999</v>
      </c>
      <c r="L16" s="15">
        <f>'[1]TCE - ANEXO III - Preencher'!M25</f>
        <v>7.33</v>
      </c>
      <c r="M16" s="15">
        <f t="shared" si="1"/>
        <v>210.03009999999998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893.12009999999998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4110-30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192.68</v>
      </c>
      <c r="J17" s="14">
        <f>'[1]TCE - ANEXO III - Preencher'!K26</f>
        <v>0</v>
      </c>
      <c r="K17" s="15">
        <f>'[1]TCE - ANEXO III - Preencher'!L26</f>
        <v>217.36009999999999</v>
      </c>
      <c r="L17" s="15">
        <f>'[1]TCE - ANEXO III - Preencher'!M26</f>
        <v>32.32</v>
      </c>
      <c r="M17" s="15">
        <f t="shared" si="1"/>
        <v>185.0401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365.68740000000003</v>
      </c>
      <c r="R17" s="15">
        <f>'[1]TCE - ANEXO III - Preencher'!S26</f>
        <v>144.52000000000001</v>
      </c>
      <c r="S17" s="16">
        <f t="shared" si="3"/>
        <v>221.16740000000001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628.78750000000002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MARIA MOURA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155.61000000000001</v>
      </c>
      <c r="J18" s="14">
        <f>'[1]TCE - ANEXO III - Preencher'!K27</f>
        <v>0</v>
      </c>
      <c r="K18" s="15">
        <f>'[1]TCE - ANEXO III - Preencher'!L27</f>
        <v>217.36009999999999</v>
      </c>
      <c r="L18" s="15">
        <f>'[1]TCE - ANEXO III - Preencher'!M27</f>
        <v>16.21</v>
      </c>
      <c r="M18" s="15">
        <f t="shared" si="1"/>
        <v>201.15009999999998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2060.7601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 xml:space="preserve">AMANDA RAYANE DA SILVA GOMES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337.97</v>
      </c>
      <c r="J19" s="14">
        <f>'[1]TCE - ANEXO III - Preencher'!K28</f>
        <v>0</v>
      </c>
      <c r="K19" s="15">
        <f>'[1]TCE - ANEXO III - Preencher'!L28</f>
        <v>217.36009999999999</v>
      </c>
      <c r="L19" s="15">
        <f>'[1]TCE - ANEXO III - Preencher'!M28</f>
        <v>21.12</v>
      </c>
      <c r="M19" s="15">
        <f t="shared" si="1"/>
        <v>196.24009999999998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534.21010000000001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AMANDHA ARAUJO CRUZ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1312-05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1038.18</v>
      </c>
      <c r="J20" s="14">
        <f>'[1]TCE - ANEXO III - Preencher'!K29</f>
        <v>0</v>
      </c>
      <c r="K20" s="15">
        <f>'[1]TCE - ANEXO III - Preencher'!L29</f>
        <v>217.36009999999999</v>
      </c>
      <c r="L20" s="15">
        <f>'[1]TCE - ANEXO III - Preencher'!M29</f>
        <v>32.32</v>
      </c>
      <c r="M20" s="15">
        <f t="shared" si="1"/>
        <v>185.0401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160</v>
      </c>
      <c r="U20" s="15">
        <f>'[1]TCE - ANEXO III - Preencher'!V29</f>
        <v>0</v>
      </c>
      <c r="V20" s="16">
        <f t="shared" si="4"/>
        <v>160</v>
      </c>
      <c r="W20" s="17" t="str">
        <f>IF('[1]TCE - ANEXO III - Preencher'!X29="","",'[1]TCE - ANEXO III - Preencher'!X29)</f>
        <v>Auxílio Creche</v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1413.1201000000001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 xml:space="preserve">ANA BEATRIZ BEZERRA DA SILVA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163.61000000000001</v>
      </c>
      <c r="J21" s="14">
        <f>'[1]TCE - ANEXO III - Preencher'!K30</f>
        <v>0</v>
      </c>
      <c r="K21" s="15">
        <f>'[1]TCE - ANEXO III - Preencher'!L30</f>
        <v>217.36009999999999</v>
      </c>
      <c r="L21" s="15">
        <f>'[1]TCE - ANEXO III - Preencher'!M30</f>
        <v>16.21</v>
      </c>
      <c r="M21" s="15">
        <f t="shared" si="1"/>
        <v>201.15009999999998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1704</v>
      </c>
      <c r="Y21" s="15">
        <f>'[1]TCE - ANEXO III - Preencher'!Z30</f>
        <v>0</v>
      </c>
      <c r="Z21" s="16">
        <f t="shared" si="5"/>
        <v>1704</v>
      </c>
      <c r="AA21" s="17" t="str">
        <f>IF('[1]TCE - ANEXO III - Preencher'!AB30="","",'[1]TCE - ANEXO III - Preencher'!AB30)</f>
        <v>Abono assistencial financeiro – complemento Piso da Enfermagem</v>
      </c>
      <c r="AB21" s="15">
        <f t="shared" si="0"/>
        <v>2068.7601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CAROLINA AMORIM DE LIMA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278.37</v>
      </c>
      <c r="J22" s="14">
        <f>'[1]TCE - ANEXO III - Preencher'!K31</f>
        <v>0</v>
      </c>
      <c r="K22" s="15">
        <f>'[1]TCE - ANEXO III - Preencher'!L31</f>
        <v>217.36009999999999</v>
      </c>
      <c r="L22" s="15">
        <f>'[1]TCE - ANEXO III - Preencher'!M31</f>
        <v>3.59</v>
      </c>
      <c r="M22" s="15">
        <f t="shared" si="1"/>
        <v>213.77009999999999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1924.07</v>
      </c>
      <c r="Y22" s="15">
        <f>'[1]TCE - ANEXO III - Preencher'!Z31</f>
        <v>0</v>
      </c>
      <c r="Z22" s="16">
        <f t="shared" si="5"/>
        <v>1924.07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2416.2100999999998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CLAUDIA DOS RAMOS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179.94</v>
      </c>
      <c r="J23" s="14">
        <f>'[1]TCE - ANEXO III - Preencher'!K32</f>
        <v>0</v>
      </c>
      <c r="K23" s="15">
        <f>'[1]TCE - ANEXO III - Preencher'!L32</f>
        <v>217.36009999999999</v>
      </c>
      <c r="L23" s="15">
        <f>'[1]TCE - ANEXO III - Preencher'!M32</f>
        <v>16.21</v>
      </c>
      <c r="M23" s="15">
        <f t="shared" si="1"/>
        <v>201.15009999999998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2085.0900999999999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FLAVIA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176.72</v>
      </c>
      <c r="J24" s="14">
        <f>'[1]TCE - ANEXO III - Preencher'!K33</f>
        <v>0</v>
      </c>
      <c r="K24" s="15">
        <f>'[1]TCE - ANEXO III - Preencher'!L33</f>
        <v>217.36009999999999</v>
      </c>
      <c r="L24" s="15">
        <f>'[1]TCE - ANEXO III - Preencher'!M33</f>
        <v>16.21</v>
      </c>
      <c r="M24" s="15">
        <f t="shared" si="1"/>
        <v>201.15009999999998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2081.8701000000001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KEILA SANTANA FERNANDES GOMES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191.52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1924.07</v>
      </c>
      <c r="Y25" s="15">
        <f>'[1]TCE - ANEXO III - Preencher'!Z34</f>
        <v>0</v>
      </c>
      <c r="Z25" s="16">
        <f t="shared" si="5"/>
        <v>1924.07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2115.59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LIGIA VIEIRA FONTES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81.09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2.95</v>
      </c>
      <c r="M26" s="15">
        <f t="shared" si="1"/>
        <v>-2.95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78.14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ANA LUCIA NASCIMENTO LINS CAVALCANTE LIMA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2235-05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770.66</v>
      </c>
      <c r="J27" s="14">
        <f>'[1]TCE - ANEXO III - Preencher'!K36</f>
        <v>0</v>
      </c>
      <c r="K27" s="15">
        <f>'[1]TCE - ANEXO III - Preencher'!L36</f>
        <v>217.36009999999999</v>
      </c>
      <c r="L27" s="15">
        <f>'[1]TCE - ANEXO III - Preencher'!M36</f>
        <v>14.25</v>
      </c>
      <c r="M27" s="15">
        <f t="shared" si="1"/>
        <v>203.11009999999999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973.77009999999996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ANA PAULA JOSE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311.18</v>
      </c>
      <c r="J28" s="14">
        <f>'[1]TCE - ANEXO III - Preencher'!K37</f>
        <v>0</v>
      </c>
      <c r="K28" s="15">
        <f>'[1]TCE - ANEXO III - Preencher'!L37</f>
        <v>217.36009999999999</v>
      </c>
      <c r="L28" s="15">
        <f>'[1]TCE - ANEXO III - Preencher'!M37</f>
        <v>4.3600000000000003</v>
      </c>
      <c r="M28" s="15">
        <f t="shared" si="1"/>
        <v>213.00009999999997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1409.09</v>
      </c>
      <c r="Y28" s="15">
        <f>'[1]TCE - ANEXO III - Preencher'!Z37</f>
        <v>0</v>
      </c>
      <c r="Z28" s="16">
        <f t="shared" si="5"/>
        <v>1409.09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1933.2701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ANDERSON DE OLIVEIRA BARBOSA ROCHA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161.02000000000001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>Beneficio obrigatorio CCT Federacao – Plano Assistencial Agiben</v>
      </c>
      <c r="AB29" s="15">
        <f t="shared" si="0"/>
        <v>190.92000000000002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 xml:space="preserve">ANDRE EVANDRO BATISTA DA SILVA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5143-10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220.12</v>
      </c>
      <c r="J30" s="14">
        <f>'[1]TCE - ANEXO III - Preencher'!K39</f>
        <v>0</v>
      </c>
      <c r="K30" s="15">
        <f>'[1]TCE - ANEXO III - Preencher'!L39</f>
        <v>217.36009999999999</v>
      </c>
      <c r="L30" s="15">
        <f>'[1]TCE - ANEXO III - Preencher'!M39</f>
        <v>32.32</v>
      </c>
      <c r="M30" s="15">
        <f t="shared" si="1"/>
        <v>185.0401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275.68740000000003</v>
      </c>
      <c r="R30" s="15">
        <f>'[1]TCE - ANEXO III - Preencher'!S39</f>
        <v>105.44</v>
      </c>
      <c r="S30" s="16">
        <f t="shared" si="3"/>
        <v>170.24740000000003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>Beneficio obrigatorio CCT Federacao – Plano Assistencial Agiben</v>
      </c>
      <c r="AB30" s="15">
        <f t="shared" si="0"/>
        <v>605.3075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 FELIPE DE LIMA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207.52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2459.15</v>
      </c>
      <c r="Y31" s="15">
        <f>'[1]TCE - ANEXO III - Preencher'!Z40</f>
        <v>0</v>
      </c>
      <c r="Z31" s="16">
        <f t="shared" si="5"/>
        <v>2459.15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2666.67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ANDRE LUIS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208.19</v>
      </c>
      <c r="J32" s="14">
        <f>'[1]TCE - ANEXO III - Preencher'!K41</f>
        <v>0</v>
      </c>
      <c r="K32" s="15">
        <f>'[1]TCE - ANEXO III - Preencher'!L41</f>
        <v>217.36009999999999</v>
      </c>
      <c r="L32" s="15">
        <f>'[1]TCE - ANEXO III - Preencher'!M41</f>
        <v>16.21</v>
      </c>
      <c r="M32" s="15">
        <f t="shared" si="1"/>
        <v>201.15009999999998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1704</v>
      </c>
      <c r="Y32" s="15">
        <f>'[1]TCE - ANEXO III - Preencher'!Z41</f>
        <v>0</v>
      </c>
      <c r="Z32" s="16">
        <f t="shared" si="5"/>
        <v>1704</v>
      </c>
      <c r="AA32" s="17" t="str">
        <f>IF('[1]TCE - ANEXO III - Preencher'!AB41="","",'[1]TCE - ANEXO III - Preencher'!AB41)</f>
        <v>Abono assistencial financeiro – complemento Piso da Enfermagem</v>
      </c>
      <c r="AB32" s="15">
        <f t="shared" si="0"/>
        <v>2113.3400999999999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ANDRE LUIS RODRIGUES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99.03</v>
      </c>
      <c r="J33" s="14">
        <f>'[1]TCE - ANEXO III - Preencher'!K42</f>
        <v>0</v>
      </c>
      <c r="K33" s="15">
        <f>'[1]TCE - ANEXO III - Preencher'!L42</f>
        <v>217.36009999999999</v>
      </c>
      <c r="L33" s="15">
        <f>'[1]TCE - ANEXO III - Preencher'!M42</f>
        <v>16.21</v>
      </c>
      <c r="M33" s="15">
        <f t="shared" si="1"/>
        <v>201.15009999999998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2004.1801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ANDREA LOURDES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2521-05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157.03</v>
      </c>
      <c r="J34" s="14">
        <f>'[1]TCE - ANEXO III - Preencher'!K43</f>
        <v>0</v>
      </c>
      <c r="K34" s="15">
        <f>'[1]TCE - ANEXO III - Preencher'!L43</f>
        <v>217.36009999999999</v>
      </c>
      <c r="L34" s="15">
        <f>'[1]TCE - ANEXO III - Preencher'!M43</f>
        <v>16.21</v>
      </c>
      <c r="M34" s="15">
        <f t="shared" si="1"/>
        <v>201.15009999999998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358.18009999999998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ANDREA PEREIRA PAZ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189.69</v>
      </c>
      <c r="J35" s="14">
        <f>'[1]TCE - ANEXO III - Preencher'!K44</f>
        <v>0</v>
      </c>
      <c r="K35" s="15">
        <f>'[1]TCE - ANEXO III - Preencher'!L44</f>
        <v>217.36009999999999</v>
      </c>
      <c r="L35" s="15">
        <f>'[1]TCE - ANEXO III - Preencher'!M44</f>
        <v>16.21</v>
      </c>
      <c r="M35" s="15">
        <f t="shared" si="1"/>
        <v>201.15009999999998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2094.8400999999999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 xml:space="preserve">ANGELA MARIA DE OLIVEIRA GOMES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171.17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1875.17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ARTHUR JOSE ROCHA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174.65</v>
      </c>
      <c r="J37" s="14">
        <f>'[1]TCE - ANEXO III - Preencher'!K46</f>
        <v>0</v>
      </c>
      <c r="K37" s="15">
        <f>'[1]TCE - ANEXO III - Preencher'!L46</f>
        <v>217.36009999999999</v>
      </c>
      <c r="L37" s="15">
        <f>'[1]TCE - ANEXO III - Preencher'!M46</f>
        <v>2.79</v>
      </c>
      <c r="M37" s="15">
        <f t="shared" si="1"/>
        <v>214.5701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389.2201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ARTHUR LUCAS ALVES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15.23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314.48740000000004</v>
      </c>
      <c r="R38" s="15">
        <f>'[1]TCE - ANEXO III - Preencher'!S47</f>
        <v>45.69</v>
      </c>
      <c r="S38" s="16">
        <f t="shared" si="3"/>
        <v>268.79740000000004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313.92740000000003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AYLA KARLA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193.45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239.6874</v>
      </c>
      <c r="R39" s="15">
        <f>'[1]TCE - ANEXO III - Preencher'!S48</f>
        <v>97.26</v>
      </c>
      <c r="S39" s="16">
        <f t="shared" si="3"/>
        <v>142.42739999999998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2039.8773999999999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BRENDA NEIVA RIBEIRO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230.83</v>
      </c>
      <c r="J40" s="14">
        <f>'[1]TCE - ANEXO III - Preencher'!K49</f>
        <v>0</v>
      </c>
      <c r="K40" s="15">
        <f>'[1]TCE - ANEXO III - Preencher'!L49</f>
        <v>217.36009999999999</v>
      </c>
      <c r="L40" s="15">
        <f>'[1]TCE - ANEXO III - Preencher'!M49</f>
        <v>2.79</v>
      </c>
      <c r="M40" s="15">
        <f t="shared" si="1"/>
        <v>214.5701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1163.7</v>
      </c>
      <c r="Y40" s="15">
        <f>'[1]TCE - ANEXO III - Preencher'!Z49</f>
        <v>0</v>
      </c>
      <c r="Z40" s="16">
        <f t="shared" si="5"/>
        <v>1163.7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1609.1001000000001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 xml:space="preserve">BRENO JONATA SILVA MARTINS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2521-05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157.03</v>
      </c>
      <c r="J41" s="14">
        <f>'[1]TCE - ANEXO III - Preencher'!K50</f>
        <v>0</v>
      </c>
      <c r="K41" s="15">
        <f>'[1]TCE - ANEXO III - Preencher'!L50</f>
        <v>217.36009999999999</v>
      </c>
      <c r="L41" s="15">
        <f>'[1]TCE - ANEXO III - Preencher'!M50</f>
        <v>16.21</v>
      </c>
      <c r="M41" s="15">
        <f t="shared" si="1"/>
        <v>201.15009999999998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358.18009999999998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BRUNO EDSON OLIVEIRA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3131-15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265.82</v>
      </c>
      <c r="J42" s="14">
        <f>'[1]TCE - ANEXO III - Preencher'!K51</f>
        <v>0</v>
      </c>
      <c r="K42" s="15">
        <f>'[1]TCE - ANEXO III - Preencher'!L51</f>
        <v>217.36009999999999</v>
      </c>
      <c r="L42" s="15">
        <f>'[1]TCE - ANEXO III - Preencher'!M51</f>
        <v>32.32</v>
      </c>
      <c r="M42" s="15">
        <f t="shared" si="1"/>
        <v>185.0401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480.76009999999997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BRUNO MANOEL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2521-05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166.48</v>
      </c>
      <c r="J43" s="14">
        <f>'[1]TCE - ANEXO III - Preencher'!K52</f>
        <v>0</v>
      </c>
      <c r="K43" s="15">
        <f>'[1]TCE - ANEXO III - Preencher'!L52</f>
        <v>217.36009999999999</v>
      </c>
      <c r="L43" s="15">
        <f>'[1]TCE - ANEXO III - Preencher'!M52</f>
        <v>16.21</v>
      </c>
      <c r="M43" s="15">
        <f t="shared" si="1"/>
        <v>201.15009999999998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367.63009999999997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CAIO CESAR DE LIMA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416.93</v>
      </c>
      <c r="J44" s="14">
        <f>'[1]TCE - ANEXO III - Preencher'!K53</f>
        <v>0</v>
      </c>
      <c r="K44" s="15">
        <f>'[1]TCE - ANEXO III - Preencher'!L53</f>
        <v>217.36009999999999</v>
      </c>
      <c r="L44" s="15">
        <f>'[1]TCE - ANEXO III - Preencher'!M53</f>
        <v>3.66</v>
      </c>
      <c r="M44" s="15">
        <f t="shared" si="1"/>
        <v>213.70009999999999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630.63009999999997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CAMILLY FERNANDES DE MESSIAS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5211-30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136.03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365.68740000000003</v>
      </c>
      <c r="R45" s="15">
        <f>'[1]TCE - ANEXO III - Preencher'!S54</f>
        <v>85.02</v>
      </c>
      <c r="S45" s="16">
        <f t="shared" si="3"/>
        <v>280.66740000000004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446.59739999999999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CARLOS ALBERTO DA SILVA BARBOSA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CARLOS ALBERTO SANTOS DA ROCHA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179.52</v>
      </c>
      <c r="J47" s="14">
        <f>'[1]TCE - ANEXO III - Preencher'!K56</f>
        <v>0</v>
      </c>
      <c r="K47" s="15">
        <f>'[1]TCE - ANEXO III - Preencher'!L56</f>
        <v>217.36009999999999</v>
      </c>
      <c r="L47" s="15">
        <f>'[1]TCE - ANEXO III - Preencher'!M56</f>
        <v>16.21</v>
      </c>
      <c r="M47" s="15">
        <f t="shared" si="1"/>
        <v>201.15009999999998</v>
      </c>
      <c r="N47" s="15">
        <f>'[1]TCE - ANEXO III - Preencher'!O56</f>
        <v>0</v>
      </c>
      <c r="O47" s="15">
        <f>'[1]TCE - ANEXO III - Preencher'!P56</f>
        <v>64.45</v>
      </c>
      <c r="P47" s="16">
        <f t="shared" si="2"/>
        <v>-64.45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346.12009999999998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CARLOS DOUGLAS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189.57</v>
      </c>
      <c r="J48" s="14">
        <f>'[1]TCE - ANEXO III - Preencher'!K57</f>
        <v>0</v>
      </c>
      <c r="K48" s="15">
        <f>'[1]TCE - ANEXO III - Preencher'!L57</f>
        <v>217.36009999999999</v>
      </c>
      <c r="L48" s="15">
        <f>'[1]TCE - ANEXO III - Preencher'!M57</f>
        <v>16.21</v>
      </c>
      <c r="M48" s="15">
        <f t="shared" si="1"/>
        <v>201.15009999999998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2094.7201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CARLOS EDUARDO DE OLIVEIRA ALVES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3226-05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162.72999999999999</v>
      </c>
      <c r="J49" s="14">
        <f>'[1]TCE - ANEXO III - Preencher'!K58</f>
        <v>0</v>
      </c>
      <c r="K49" s="15">
        <f>'[1]TCE - ANEXO III - Preencher'!L58</f>
        <v>217.36009999999999</v>
      </c>
      <c r="L49" s="15">
        <f>'[1]TCE - ANEXO III - Preencher'!M58</f>
        <v>32.32</v>
      </c>
      <c r="M49" s="15">
        <f t="shared" si="1"/>
        <v>185.0401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140.6874</v>
      </c>
      <c r="R49" s="15">
        <f>'[1]TCE - ANEXO III - Preencher'!S58</f>
        <v>102.6</v>
      </c>
      <c r="S49" s="16">
        <f t="shared" si="3"/>
        <v>38.087400000000002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415.75749999999994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CARLOS GOMES NUNES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373.05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373.05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CAROLAYNE AMANDA ARAUJO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5152-05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155.61000000000001</v>
      </c>
      <c r="J51" s="14">
        <f>'[1]TCE - ANEXO III - Preencher'!K60</f>
        <v>0</v>
      </c>
      <c r="K51" s="15">
        <f>'[1]TCE - ANEXO III - Preencher'!L60</f>
        <v>217.36009999999999</v>
      </c>
      <c r="L51" s="15">
        <f>'[1]TCE - ANEXO III - Preencher'!M60</f>
        <v>16.21</v>
      </c>
      <c r="M51" s="15">
        <f t="shared" si="1"/>
        <v>201.15009999999998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347.68740000000003</v>
      </c>
      <c r="R51" s="15">
        <f>'[1]TCE - ANEXO III - Preencher'!S60</f>
        <v>97.26</v>
      </c>
      <c r="S51" s="16">
        <f t="shared" si="3"/>
        <v>250.42740000000003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607.1875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CHRISTIANE LUIZA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262.37</v>
      </c>
      <c r="J52" s="14">
        <f>'[1]TCE - ANEXO III - Preencher'!K61</f>
        <v>0</v>
      </c>
      <c r="K52" s="15">
        <f>'[1]TCE - ANEXO III - Preencher'!L61</f>
        <v>217.36009999999999</v>
      </c>
      <c r="L52" s="15">
        <f>'[1]TCE - ANEXO III - Preencher'!M61</f>
        <v>3.59</v>
      </c>
      <c r="M52" s="15">
        <f t="shared" si="1"/>
        <v>213.77009999999999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1924.07</v>
      </c>
      <c r="Y52" s="15">
        <f>'[1]TCE - ANEXO III - Preencher'!Z61</f>
        <v>0</v>
      </c>
      <c r="Z52" s="16">
        <f t="shared" si="5"/>
        <v>1924.07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2400.2100999999998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CLAUDIA SIMONE BARBOSA AVELINO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258.56</v>
      </c>
      <c r="J53" s="14">
        <f>'[1]TCE - ANEXO III - Preencher'!K62</f>
        <v>0</v>
      </c>
      <c r="K53" s="15">
        <f>'[1]TCE - ANEXO III - Preencher'!L62</f>
        <v>217.36009999999999</v>
      </c>
      <c r="L53" s="15">
        <f>'[1]TCE - ANEXO III - Preencher'!M62</f>
        <v>16.21</v>
      </c>
      <c r="M53" s="15">
        <f t="shared" si="1"/>
        <v>201.15009999999998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2163.7101000000002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CLAYDSON SANTOS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295.51</v>
      </c>
      <c r="J54" s="14">
        <f>'[1]TCE - ANEXO III - Preencher'!K63</f>
        <v>0</v>
      </c>
      <c r="K54" s="15">
        <f>'[1]TCE - ANEXO III - Preencher'!L63</f>
        <v>217.36009999999999</v>
      </c>
      <c r="L54" s="15">
        <f>'[1]TCE - ANEXO III - Preencher'!M63</f>
        <v>32.32</v>
      </c>
      <c r="M54" s="15">
        <f t="shared" si="1"/>
        <v>185.0401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>Beneficio obrigatorio CCT Federacao – Plano Assistencial Agiben</v>
      </c>
      <c r="AB54" s="15">
        <f t="shared" si="0"/>
        <v>510.45009999999996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CLEIDJANE GONCALVES LINS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155.61000000000001</v>
      </c>
      <c r="J55" s="14">
        <f>'[1]TCE - ANEXO III - Preencher'!K64</f>
        <v>0</v>
      </c>
      <c r="K55" s="15">
        <f>'[1]TCE - ANEXO III - Preencher'!L64</f>
        <v>217.36009999999999</v>
      </c>
      <c r="L55" s="15">
        <f>'[1]TCE - ANEXO III - Preencher'!M64</f>
        <v>16.21</v>
      </c>
      <c r="M55" s="15">
        <f t="shared" si="1"/>
        <v>201.15009999999998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140.6874</v>
      </c>
      <c r="R55" s="15">
        <f>'[1]TCE - ANEXO III - Preencher'!S64</f>
        <v>97.26</v>
      </c>
      <c r="S55" s="16">
        <f t="shared" si="3"/>
        <v>43.427399999999992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29.9</v>
      </c>
      <c r="Y55" s="15">
        <f>'[1]TCE - ANEXO III - Preencher'!Z64</f>
        <v>0</v>
      </c>
      <c r="Z55" s="16">
        <f t="shared" si="5"/>
        <v>29.9</v>
      </c>
      <c r="AA55" s="17" t="str">
        <f>IF('[1]TCE - ANEXO III - Preencher'!AB64="","",'[1]TCE - ANEXO III - Preencher'!AB64)</f>
        <v>Beneficio obrigatorio CCT Federacao – Plano Assistencial Agiben</v>
      </c>
      <c r="AB55" s="15">
        <f t="shared" si="0"/>
        <v>430.08749999999992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 xml:space="preserve">CLEIDSON CHARLES BARBOSA DOS SANTOS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306.08999999999997</v>
      </c>
      <c r="J56" s="14">
        <f>'[1]TCE - ANEXO III - Preencher'!K65</f>
        <v>0</v>
      </c>
      <c r="K56" s="15">
        <f>'[1]TCE - ANEXO III - Preencher'!L65</f>
        <v>217.36009999999999</v>
      </c>
      <c r="L56" s="15">
        <f>'[1]TCE - ANEXO III - Preencher'!M65</f>
        <v>32.32</v>
      </c>
      <c r="M56" s="15">
        <f t="shared" si="1"/>
        <v>185.0401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521.03009999999995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CLEITON FABIO SANTANA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5151-10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217.36009999999999</v>
      </c>
      <c r="L57" s="15">
        <f>'[1]TCE - ANEXO III - Preencher'!M66</f>
        <v>16.21</v>
      </c>
      <c r="M57" s="15">
        <f t="shared" si="1"/>
        <v>201.15009999999998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140.6874</v>
      </c>
      <c r="R57" s="15">
        <f>'[1]TCE - ANEXO III - Preencher'!S66</f>
        <v>97.26</v>
      </c>
      <c r="S57" s="16">
        <f t="shared" si="3"/>
        <v>43.427399999999992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>Beneficio obrigatorio CCT Federacao – Plano Assistencial Agiben</v>
      </c>
      <c r="AB57" s="15">
        <f t="shared" si="0"/>
        <v>430.08749999999992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COSMO ALVES SOBRAL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3226-05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201.83</v>
      </c>
      <c r="J58" s="14">
        <f>'[1]TCE - ANEXO III - Preencher'!K67</f>
        <v>0</v>
      </c>
      <c r="K58" s="15">
        <f>'[1]TCE - ANEXO III - Preencher'!L67</f>
        <v>217.36009999999999</v>
      </c>
      <c r="L58" s="15">
        <f>'[1]TCE - ANEXO III - Preencher'!M67</f>
        <v>32.32</v>
      </c>
      <c r="M58" s="15">
        <f t="shared" si="1"/>
        <v>185.0401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275.68740000000003</v>
      </c>
      <c r="R58" s="15">
        <f>'[1]TCE - ANEXO III - Preencher'!S67</f>
        <v>102.6</v>
      </c>
      <c r="S58" s="16">
        <f t="shared" si="3"/>
        <v>173.08740000000003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29.9</v>
      </c>
      <c r="Y58" s="15">
        <f>'[1]TCE - ANEXO III - Preencher'!Z67</f>
        <v>0</v>
      </c>
      <c r="Z58" s="16">
        <f t="shared" si="5"/>
        <v>29.9</v>
      </c>
      <c r="AA58" s="17" t="str">
        <f>IF('[1]TCE - ANEXO III - Preencher'!AB67="","",'[1]TCE - ANEXO III - Preencher'!AB67)</f>
        <v>Beneficio obrigatorio CCT Federacao – Plano Assistencial Agiben</v>
      </c>
      <c r="AB58" s="15">
        <f t="shared" si="0"/>
        <v>589.85749999999996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CRISTIANA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208.19</v>
      </c>
      <c r="J59" s="14">
        <f>'[1]TCE - ANEXO III - Preencher'!K68</f>
        <v>0</v>
      </c>
      <c r="K59" s="15">
        <f>'[1]TCE - ANEXO III - Preencher'!L68</f>
        <v>217.36009999999999</v>
      </c>
      <c r="L59" s="15">
        <f>'[1]TCE - ANEXO III - Preencher'!M68</f>
        <v>16.21</v>
      </c>
      <c r="M59" s="15">
        <f t="shared" si="1"/>
        <v>201.15009999999998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2113.3400999999999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CRISTIANO RAELI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327.87</v>
      </c>
      <c r="J60" s="14">
        <f>'[1]TCE - ANEXO III - Preencher'!K69</f>
        <v>0</v>
      </c>
      <c r="K60" s="15">
        <f>'[1]TCE - ANEXO III - Preencher'!L69</f>
        <v>217.36009999999999</v>
      </c>
      <c r="L60" s="15">
        <f>'[1]TCE - ANEXO III - Preencher'!M69</f>
        <v>2.73</v>
      </c>
      <c r="M60" s="15">
        <f t="shared" si="1"/>
        <v>214.6301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542.50009999999997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CYNTHIA MEDEIROS ZEFERINO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307.67</v>
      </c>
      <c r="J61" s="14">
        <f>'[1]TCE - ANEXO III - Preencher'!K70</f>
        <v>0</v>
      </c>
      <c r="K61" s="15">
        <f>'[1]TCE - ANEXO III - Preencher'!L70</f>
        <v>217.36009999999999</v>
      </c>
      <c r="L61" s="15">
        <f>'[1]TCE - ANEXO III - Preencher'!M70</f>
        <v>4.1100000000000003</v>
      </c>
      <c r="M61" s="15">
        <f t="shared" si="1"/>
        <v>213.25009999999997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1580.21</v>
      </c>
      <c r="Y61" s="15">
        <f>'[1]TCE - ANEXO III - Preencher'!Z70</f>
        <v>0</v>
      </c>
      <c r="Z61" s="16">
        <f t="shared" si="5"/>
        <v>1580.21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2101.1301000000003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 xml:space="preserve">DANIELLE DIAS LEAO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171.17</v>
      </c>
      <c r="J62" s="14">
        <f>'[1]TCE - ANEXO III - Preencher'!K71</f>
        <v>0</v>
      </c>
      <c r="K62" s="15">
        <f>'[1]TCE - ANEXO III - Preencher'!L71</f>
        <v>217.36009999999999</v>
      </c>
      <c r="L62" s="15">
        <f>'[1]TCE - ANEXO III - Preencher'!M71</f>
        <v>16.21</v>
      </c>
      <c r="M62" s="15">
        <f t="shared" si="1"/>
        <v>201.15009999999998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97.26</v>
      </c>
      <c r="S62" s="16">
        <f t="shared" si="3"/>
        <v>-97.26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1979.0600999999999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DANIELLE SIQUEIRA CAMPOS GONZALEZ CONSONI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282.08999999999997</v>
      </c>
      <c r="J63" s="14">
        <f>'[1]TCE - ANEXO III - Preencher'!K72</f>
        <v>0</v>
      </c>
      <c r="K63" s="15">
        <f>'[1]TCE - ANEXO III - Preencher'!L72</f>
        <v>217.36009999999999</v>
      </c>
      <c r="L63" s="15">
        <f>'[1]TCE - ANEXO III - Preencher'!M72</f>
        <v>32.32</v>
      </c>
      <c r="M63" s="15">
        <f t="shared" si="1"/>
        <v>185.0401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320</v>
      </c>
      <c r="U63" s="15">
        <f>'[1]TCE - ANEXO III - Preencher'!V72</f>
        <v>0</v>
      </c>
      <c r="V63" s="16">
        <f t="shared" si="4"/>
        <v>320</v>
      </c>
      <c r="W63" s="17" t="str">
        <f>IF('[1]TCE - ANEXO III - Preencher'!X72="","",'[1]TCE - ANEXO III - Preencher'!X72)</f>
        <v>Auxílio Creche</v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817.03009999999995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DANIELLY MARTINS BARBOSA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1312-05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1736.69</v>
      </c>
      <c r="J64" s="14">
        <f>'[1]TCE - ANEXO III - Preencher'!K73</f>
        <v>0</v>
      </c>
      <c r="K64" s="15">
        <f>'[1]TCE - ANEXO III - Preencher'!L73</f>
        <v>217.36009999999999</v>
      </c>
      <c r="L64" s="15">
        <f>'[1]TCE - ANEXO III - Preencher'!M73</f>
        <v>32.32</v>
      </c>
      <c r="M64" s="15">
        <f t="shared" si="1"/>
        <v>185.0401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>Beneficio obrigatorio CCT Federacao – Plano Assistencial Agiben</v>
      </c>
      <c r="AB64" s="15">
        <f t="shared" si="0"/>
        <v>1951.6301000000001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DAYANE GABRIEL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164.1</v>
      </c>
      <c r="J65" s="14">
        <f>'[1]TCE - ANEXO III - Preencher'!K74</f>
        <v>0</v>
      </c>
      <c r="K65" s="15">
        <f>'[1]TCE - ANEXO III - Preencher'!L74</f>
        <v>217.36009999999999</v>
      </c>
      <c r="L65" s="15">
        <f>'[1]TCE - ANEXO III - Preencher'!M74</f>
        <v>16.21</v>
      </c>
      <c r="M65" s="15">
        <f t="shared" si="1"/>
        <v>201.15009999999998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113.6874</v>
      </c>
      <c r="R65" s="15">
        <f>'[1]TCE - ANEXO III - Preencher'!S74</f>
        <v>97.26</v>
      </c>
      <c r="S65" s="16">
        <f t="shared" si="3"/>
        <v>16.427399999999992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2085.6774999999998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DAYANNE ADRYELLE SALES DE MENDONÇA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163.76</v>
      </c>
      <c r="J66" s="14">
        <f>'[1]TCE - ANEXO III - Preencher'!K75</f>
        <v>0</v>
      </c>
      <c r="K66" s="15">
        <f>'[1]TCE - ANEXO III - Preencher'!L75</f>
        <v>217.36009999999999</v>
      </c>
      <c r="L66" s="15">
        <f>'[1]TCE - ANEXO III - Preencher'!M75</f>
        <v>16.21</v>
      </c>
      <c r="M66" s="15">
        <f t="shared" si="1"/>
        <v>201.15009999999998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131.6874</v>
      </c>
      <c r="R66" s="15">
        <f>'[1]TCE - ANEXO III - Preencher'!S75</f>
        <v>97.26</v>
      </c>
      <c r="S66" s="16">
        <f t="shared" si="3"/>
        <v>34.427399999999992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2103.3375000000001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DEBORA MIRELLA CARNEIRO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179.52</v>
      </c>
      <c r="J67" s="14">
        <f>'[1]TCE - ANEXO III - Preencher'!K76</f>
        <v>0</v>
      </c>
      <c r="K67" s="15">
        <f>'[1]TCE - ANEXO III - Preencher'!L76</f>
        <v>217.36009999999999</v>
      </c>
      <c r="L67" s="15">
        <f>'[1]TCE - ANEXO III - Preencher'!M76</f>
        <v>16.21</v>
      </c>
      <c r="M67" s="15">
        <f t="shared" si="1"/>
        <v>201.15009999999998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275.68740000000003</v>
      </c>
      <c r="R67" s="15">
        <f>'[1]TCE - ANEXO III - Preencher'!S76</f>
        <v>97.26</v>
      </c>
      <c r="S67" s="16">
        <f t="shared" si="3"/>
        <v>178.42740000000003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588.99750000000006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 xml:space="preserve">DEBORA ROBERTA DOS SANTOS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202.45</v>
      </c>
      <c r="J68" s="14">
        <f>'[1]TCE - ANEXO III - Preencher'!K77</f>
        <v>0</v>
      </c>
      <c r="K68" s="15">
        <f>'[1]TCE - ANEXO III - Preencher'!L77</f>
        <v>217.36009999999999</v>
      </c>
      <c r="L68" s="15">
        <f>'[1]TCE - ANEXO III - Preencher'!M77</f>
        <v>2.79</v>
      </c>
      <c r="M68" s="15">
        <f t="shared" ref="M68:M131" si="7">K68-L68</f>
        <v>214.5701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2459.15</v>
      </c>
      <c r="Y68" s="15">
        <f>'[1]TCE - ANEXO III - Preencher'!Z77</f>
        <v>0</v>
      </c>
      <c r="Z68" s="16">
        <f t="shared" ref="Z68:Z131" si="11">X68-Y68</f>
        <v>2459.15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2876.1701000000003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DENISE DIAS LEAO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200.82</v>
      </c>
      <c r="J69" s="14">
        <f>'[1]TCE - ANEXO III - Preencher'!K78</f>
        <v>0</v>
      </c>
      <c r="K69" s="15">
        <f>'[1]TCE - ANEXO III - Preencher'!L78</f>
        <v>217.36009999999999</v>
      </c>
      <c r="L69" s="15">
        <f>'[1]TCE - ANEXO III - Preencher'!M78</f>
        <v>16.21</v>
      </c>
      <c r="M69" s="15">
        <f t="shared" si="7"/>
        <v>201.15009999999998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257.68740000000003</v>
      </c>
      <c r="R69" s="15">
        <f>'[1]TCE - ANEXO III - Preencher'!S78</f>
        <v>97.26</v>
      </c>
      <c r="S69" s="16">
        <f t="shared" si="9"/>
        <v>160.42740000000003</v>
      </c>
      <c r="T69" s="15">
        <f>'[1]TCE - ANEXO III - Preencher'!U78</f>
        <v>81.02</v>
      </c>
      <c r="U69" s="15">
        <f>'[1]TCE - ANEXO III - Preencher'!V78</f>
        <v>0</v>
      </c>
      <c r="V69" s="16">
        <f t="shared" si="10"/>
        <v>81.02</v>
      </c>
      <c r="W69" s="17" t="str">
        <f>IF('[1]TCE - ANEXO III - Preencher'!X78="","",'[1]TCE - ANEXO III - Preencher'!X78)</f>
        <v>Auxílio Creche</v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2347.4175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DIANA DUARTE COSTA E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330.88</v>
      </c>
      <c r="J70" s="14">
        <f>'[1]TCE - ANEXO III - Preencher'!K79</f>
        <v>0</v>
      </c>
      <c r="K70" s="15">
        <f>'[1]TCE - ANEXO III - Preencher'!L79</f>
        <v>217.36009999999999</v>
      </c>
      <c r="L70" s="15">
        <f>'[1]TCE - ANEXO III - Preencher'!M79</f>
        <v>3.85</v>
      </c>
      <c r="M70" s="15">
        <f t="shared" si="7"/>
        <v>213.51009999999999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1751.36</v>
      </c>
      <c r="Y70" s="15">
        <f>'[1]TCE - ANEXO III - Preencher'!Z79</f>
        <v>0</v>
      </c>
      <c r="Z70" s="16">
        <f t="shared" si="11"/>
        <v>1751.36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2295.7500999999997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DIEGO RAFAEL TEIXEIRA CARDOSO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229.49</v>
      </c>
      <c r="J71" s="14">
        <f>'[1]TCE - ANEXO III - Preencher'!K80</f>
        <v>0</v>
      </c>
      <c r="K71" s="15">
        <f>'[1]TCE - ANEXO III - Preencher'!L80</f>
        <v>217.36009999999999</v>
      </c>
      <c r="L71" s="15">
        <f>'[1]TCE - ANEXO III - Preencher'!M80</f>
        <v>16.21</v>
      </c>
      <c r="M71" s="15">
        <f t="shared" si="7"/>
        <v>201.15009999999998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460.54009999999994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EDNA CLEIDE ALVES GOMES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EDNETE MARIA MOURA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5134-30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157.03</v>
      </c>
      <c r="J73" s="14">
        <f>'[1]TCE - ANEXO III - Preencher'!K82</f>
        <v>0</v>
      </c>
      <c r="K73" s="15">
        <f>'[1]TCE - ANEXO III - Preencher'!L82</f>
        <v>217.36009999999999</v>
      </c>
      <c r="L73" s="15">
        <f>'[1]TCE - ANEXO III - Preencher'!M82</f>
        <v>16.21</v>
      </c>
      <c r="M73" s="15">
        <f t="shared" si="7"/>
        <v>201.15009999999998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388.08009999999996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EDUARDO DA SILVA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233.68</v>
      </c>
      <c r="J74" s="14">
        <f>'[1]TCE - ANEXO III - Preencher'!K83</f>
        <v>0</v>
      </c>
      <c r="K74" s="15">
        <f>'[1]TCE - ANEXO III - Preencher'!L83</f>
        <v>217.36009999999999</v>
      </c>
      <c r="L74" s="15">
        <f>'[1]TCE - ANEXO III - Preencher'!M83</f>
        <v>16.21</v>
      </c>
      <c r="M74" s="15">
        <f t="shared" si="7"/>
        <v>201.15009999999998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>Abono assistencial financeiro – complemento Piso da Enfermagem</v>
      </c>
      <c r="AB74" s="15">
        <f t="shared" si="6"/>
        <v>2138.8301000000001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EDWALDO NUNES DE BRITO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5151-10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155.61000000000001</v>
      </c>
      <c r="J75" s="14">
        <f>'[1]TCE - ANEXO III - Preencher'!K84</f>
        <v>0</v>
      </c>
      <c r="K75" s="15">
        <f>'[1]TCE - ANEXO III - Preencher'!L84</f>
        <v>217.36009999999999</v>
      </c>
      <c r="L75" s="15">
        <f>'[1]TCE - ANEXO III - Preencher'!M84</f>
        <v>16.21</v>
      </c>
      <c r="M75" s="15">
        <f t="shared" si="7"/>
        <v>201.15009999999998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29.9</v>
      </c>
      <c r="Y75" s="15">
        <f>'[1]TCE - ANEXO III - Preencher'!Z84</f>
        <v>0</v>
      </c>
      <c r="Z75" s="16">
        <f t="shared" si="11"/>
        <v>29.9</v>
      </c>
      <c r="AA75" s="17" t="str">
        <f>IF('[1]TCE - ANEXO III - Preencher'!AB84="","",'[1]TCE - ANEXO III - Preencher'!AB84)</f>
        <v>Beneficio obrigatorio CCT Federacao – Plano Assistencial Agiben</v>
      </c>
      <c r="AB75" s="15">
        <f t="shared" si="6"/>
        <v>386.66009999999994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ELISANGELA FERREIRA AGUIAR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163.61000000000001</v>
      </c>
      <c r="J76" s="14">
        <f>'[1]TCE - ANEXO III - Preencher'!K85</f>
        <v>0</v>
      </c>
      <c r="K76" s="15">
        <f>'[1]TCE - ANEXO III - Preencher'!L85</f>
        <v>217.36009999999999</v>
      </c>
      <c r="L76" s="15">
        <f>'[1]TCE - ANEXO III - Preencher'!M85</f>
        <v>16.21</v>
      </c>
      <c r="M76" s="15">
        <f t="shared" si="7"/>
        <v>201.15009999999998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2068.7601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ELIZA DE SOUZA SIQUEIRA LEAL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176.72</v>
      </c>
      <c r="J77" s="14">
        <f>'[1]TCE - ANEXO III - Preencher'!K86</f>
        <v>0</v>
      </c>
      <c r="K77" s="15">
        <f>'[1]TCE - ANEXO III - Preencher'!L86</f>
        <v>217.36009999999999</v>
      </c>
      <c r="L77" s="15">
        <f>'[1]TCE - ANEXO III - Preencher'!M86</f>
        <v>16.21</v>
      </c>
      <c r="M77" s="15">
        <f t="shared" si="7"/>
        <v>201.15009999999998</v>
      </c>
      <c r="N77" s="15">
        <f>'[1]TCE - ANEXO III - Preencher'!O86</f>
        <v>0</v>
      </c>
      <c r="O77" s="15">
        <f>'[1]TCE - ANEXO III - Preencher'!P86</f>
        <v>32.22</v>
      </c>
      <c r="P77" s="16">
        <f t="shared" si="8"/>
        <v>-32.22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2049.6500999999998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ELIZANGELA MONTEIRO DA ROCHA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391.7</v>
      </c>
      <c r="J78" s="14">
        <f>'[1]TCE - ANEXO III - Preencher'!K87</f>
        <v>0</v>
      </c>
      <c r="K78" s="15">
        <f>'[1]TCE - ANEXO III - Preencher'!L87</f>
        <v>217.36009999999999</v>
      </c>
      <c r="L78" s="15">
        <f>'[1]TCE - ANEXO III - Preencher'!M87</f>
        <v>4.3600000000000003</v>
      </c>
      <c r="M78" s="15">
        <f t="shared" si="7"/>
        <v>213.00009999999997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1409.09</v>
      </c>
      <c r="Y78" s="15">
        <f>'[1]TCE - ANEXO III - Preencher'!Z87</f>
        <v>0</v>
      </c>
      <c r="Z78" s="16">
        <f t="shared" si="11"/>
        <v>1409.09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2013.7900999999999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ELIZIA CORREIA DE AGUIAR NETA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155.61000000000001</v>
      </c>
      <c r="J79" s="14">
        <f>'[1]TCE - ANEXO III - Preencher'!K88</f>
        <v>0</v>
      </c>
      <c r="K79" s="15">
        <f>'[1]TCE - ANEXO III - Preencher'!L88</f>
        <v>217.36009999999999</v>
      </c>
      <c r="L79" s="15">
        <f>'[1]TCE - ANEXO III - Preencher'!M88</f>
        <v>16.21</v>
      </c>
      <c r="M79" s="15">
        <f t="shared" si="7"/>
        <v>201.15009999999998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2060.7601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EMANUEL FERREIRA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4221-10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187.98</v>
      </c>
      <c r="J80" s="14">
        <f>'[1]TCE - ANEXO III - Preencher'!K89</f>
        <v>0</v>
      </c>
      <c r="K80" s="15">
        <f>'[1]TCE - ANEXO III - Preencher'!L89</f>
        <v>217.36009999999999</v>
      </c>
      <c r="L80" s="15">
        <f>'[1]TCE - ANEXO III - Preencher'!M89</f>
        <v>16.21</v>
      </c>
      <c r="M80" s="15">
        <f t="shared" si="7"/>
        <v>201.15009999999998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29.9</v>
      </c>
      <c r="Y80" s="15">
        <f>'[1]TCE - ANEXO III - Preencher'!Z89</f>
        <v>0</v>
      </c>
      <c r="Z80" s="16">
        <f t="shared" si="11"/>
        <v>29.9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419.03009999999995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EMERSON LUIZ DO NASCIMENTO CORREIA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237.62</v>
      </c>
      <c r="J81" s="14">
        <f>'[1]TCE - ANEXO III - Preencher'!K90</f>
        <v>0</v>
      </c>
      <c r="K81" s="15">
        <f>'[1]TCE - ANEXO III - Preencher'!L90</f>
        <v>217.36009999999999</v>
      </c>
      <c r="L81" s="15">
        <f>'[1]TCE - ANEXO III - Preencher'!M90</f>
        <v>2.79</v>
      </c>
      <c r="M81" s="15">
        <f t="shared" si="7"/>
        <v>214.5701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2459.15</v>
      </c>
      <c r="Y81" s="15">
        <f>'[1]TCE - ANEXO III - Preencher'!Z90</f>
        <v>0</v>
      </c>
      <c r="Z81" s="16">
        <f t="shared" si="11"/>
        <v>2459.15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2911.3401000000003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 xml:space="preserve">EMILLY NAYARA DE MENDONCA MELO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5211-30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136.03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275.68740000000003</v>
      </c>
      <c r="R82" s="15">
        <f>'[1]TCE - ANEXO III - Preencher'!S91</f>
        <v>102.03</v>
      </c>
      <c r="S82" s="16">
        <f t="shared" si="9"/>
        <v>173.65740000000002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339.5874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ENI ARAUJO GOMES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37.61</v>
      </c>
      <c r="J83" s="14">
        <f>'[1]TCE - ANEXO III - Preencher'!K92</f>
        <v>0</v>
      </c>
      <c r="K83" s="15">
        <f>'[1]TCE - ANEXO III - Preencher'!L92</f>
        <v>217.36009999999999</v>
      </c>
      <c r="L83" s="15">
        <f>'[1]TCE - ANEXO III - Preencher'!M92</f>
        <v>3.66</v>
      </c>
      <c r="M83" s="15">
        <f t="shared" si="7"/>
        <v>213.70009999999999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251.31009999999998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ERCILIO MARQUES BRANDAO NETO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322.74</v>
      </c>
      <c r="J84" s="14">
        <f>'[1]TCE - ANEXO III - Preencher'!K93</f>
        <v>0</v>
      </c>
      <c r="K84" s="15">
        <f>'[1]TCE - ANEXO III - Preencher'!L93</f>
        <v>217.36009999999999</v>
      </c>
      <c r="L84" s="15">
        <f>'[1]TCE - ANEXO III - Preencher'!M93</f>
        <v>3.33</v>
      </c>
      <c r="M84" s="15">
        <f t="shared" si="7"/>
        <v>214.03009999999998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2096.2800000000002</v>
      </c>
      <c r="Y84" s="15">
        <f>'[1]TCE - ANEXO III - Preencher'!Z93</f>
        <v>0</v>
      </c>
      <c r="Z84" s="16">
        <f t="shared" si="11"/>
        <v>2096.2800000000002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2633.0501000000004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 xml:space="preserve">ERIKA CRISTINA DA SILVA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15.23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365.68740000000003</v>
      </c>
      <c r="R85" s="15">
        <f>'[1]TCE - ANEXO III - Preencher'!S94</f>
        <v>45.69</v>
      </c>
      <c r="S85" s="16">
        <f t="shared" si="9"/>
        <v>319.99740000000003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365.12740000000002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ERIKA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199.21</v>
      </c>
      <c r="J86" s="14">
        <f>'[1]TCE - ANEXO III - Preencher'!K95</f>
        <v>0</v>
      </c>
      <c r="K86" s="15">
        <f>'[1]TCE - ANEXO III - Preencher'!L95</f>
        <v>217.36009999999999</v>
      </c>
      <c r="L86" s="15">
        <f>'[1]TCE - ANEXO III - Preencher'!M95</f>
        <v>16.21</v>
      </c>
      <c r="M86" s="15">
        <f t="shared" si="7"/>
        <v>201.15009999999998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2104.3600999999999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ERNANDO AGEMIRO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193.45</v>
      </c>
      <c r="J87" s="14">
        <f>'[1]TCE - ANEXO III - Preencher'!K96</f>
        <v>0</v>
      </c>
      <c r="K87" s="15">
        <f>'[1]TCE - ANEXO III - Preencher'!L96</f>
        <v>217.36009999999999</v>
      </c>
      <c r="L87" s="15">
        <f>'[1]TCE - ANEXO III - Preencher'!M96</f>
        <v>16.21</v>
      </c>
      <c r="M87" s="15">
        <f t="shared" si="7"/>
        <v>201.15009999999998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2098.6001000000001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ERONILDO MARTINS DA ROCHA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199.21</v>
      </c>
      <c r="J88" s="14">
        <f>'[1]TCE - ANEXO III - Preencher'!K97</f>
        <v>0</v>
      </c>
      <c r="K88" s="15">
        <f>'[1]TCE - ANEXO III - Preencher'!L97</f>
        <v>217.36009999999999</v>
      </c>
      <c r="L88" s="15">
        <f>'[1]TCE - ANEXO III - Preencher'!M97</f>
        <v>16.21</v>
      </c>
      <c r="M88" s="15">
        <f t="shared" si="7"/>
        <v>201.15009999999998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131.6874</v>
      </c>
      <c r="R88" s="15">
        <f>'[1]TCE - ANEXO III - Preencher'!S97</f>
        <v>97.26</v>
      </c>
      <c r="S88" s="16">
        <f t="shared" si="9"/>
        <v>34.427399999999992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2138.7874999999999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EVANDRA BATISTA SILVA PINHEIRO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281.13</v>
      </c>
      <c r="J89" s="14">
        <f>'[1]TCE - ANEXO III - Preencher'!K98</f>
        <v>0</v>
      </c>
      <c r="K89" s="15">
        <f>'[1]TCE - ANEXO III - Preencher'!L98</f>
        <v>217.36009999999999</v>
      </c>
      <c r="L89" s="15">
        <f>'[1]TCE - ANEXO III - Preencher'!M98</f>
        <v>3.59</v>
      </c>
      <c r="M89" s="15">
        <f t="shared" si="7"/>
        <v>213.77009999999999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221.6874</v>
      </c>
      <c r="R89" s="15">
        <f>'[1]TCE - ANEXO III - Preencher'!S98</f>
        <v>138.86000000000001</v>
      </c>
      <c r="S89" s="16">
        <f t="shared" si="9"/>
        <v>82.827399999999983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1924.07</v>
      </c>
      <c r="Y89" s="15">
        <f>'[1]TCE - ANEXO III - Preencher'!Z98</f>
        <v>0</v>
      </c>
      <c r="Z89" s="16">
        <f t="shared" si="11"/>
        <v>1924.07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2501.7974999999997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EVELYNE ALVES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416.17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416.17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EVERTON  RODRIGUES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285.74</v>
      </c>
      <c r="J91" s="14">
        <f>'[1]TCE - ANEXO III - Preencher'!K100</f>
        <v>0</v>
      </c>
      <c r="K91" s="15">
        <f>'[1]TCE - ANEXO III - Preencher'!L100</f>
        <v>217.36009999999999</v>
      </c>
      <c r="L91" s="15">
        <f>'[1]TCE - ANEXO III - Preencher'!M100</f>
        <v>2.95</v>
      </c>
      <c r="M91" s="15">
        <f t="shared" si="7"/>
        <v>214.4101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500.15010000000001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EVERTTON DA SILVA MARTINS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3132-20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218.25</v>
      </c>
      <c r="J92" s="14">
        <f>'[1]TCE - ANEXO III - Preencher'!K101</f>
        <v>0</v>
      </c>
      <c r="K92" s="15">
        <f>'[1]TCE - ANEXO III - Preencher'!L101</f>
        <v>217.36009999999999</v>
      </c>
      <c r="L92" s="15">
        <f>'[1]TCE - ANEXO III - Preencher'!M101</f>
        <v>32.32</v>
      </c>
      <c r="M92" s="15">
        <f t="shared" si="7"/>
        <v>185.0401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>Beneficio obrigatorio CCT Federacao – Plano Assistencial Agiben</v>
      </c>
      <c r="AB92" s="15">
        <f t="shared" si="6"/>
        <v>433.19009999999997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 xml:space="preserve">FABIANA COSMA PAVAO 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217.89</v>
      </c>
      <c r="J93" s="14">
        <f>'[1]TCE - ANEXO III - Preencher'!K102</f>
        <v>0</v>
      </c>
      <c r="K93" s="15">
        <f>'[1]TCE - ANEXO III - Preencher'!L102</f>
        <v>217.36009999999999</v>
      </c>
      <c r="L93" s="15">
        <f>'[1]TCE - ANEXO III - Preencher'!M102</f>
        <v>16.21</v>
      </c>
      <c r="M93" s="15">
        <f t="shared" si="7"/>
        <v>201.15009999999998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2123.0401000000002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FABIOLA LIMA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163.61000000000001</v>
      </c>
      <c r="J94" s="14">
        <f>'[1]TCE - ANEXO III - Preencher'!K103</f>
        <v>0</v>
      </c>
      <c r="K94" s="15">
        <f>'[1]TCE - ANEXO III - Preencher'!L103</f>
        <v>217.36009999999999</v>
      </c>
      <c r="L94" s="15">
        <f>'[1]TCE - ANEXO III - Preencher'!M103</f>
        <v>16.21</v>
      </c>
      <c r="M94" s="15">
        <f t="shared" si="7"/>
        <v>201.15009999999998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2068.7601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FERNANDA CLARA DE PAIVA MELO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218.62</v>
      </c>
      <c r="J95" s="14">
        <f>'[1]TCE - ANEXO III - Preencher'!K104</f>
        <v>0</v>
      </c>
      <c r="K95" s="15">
        <f>'[1]TCE - ANEXO III - Preencher'!L104</f>
        <v>217.36009999999999</v>
      </c>
      <c r="L95" s="15">
        <f>'[1]TCE - ANEXO III - Preencher'!M104</f>
        <v>3.33</v>
      </c>
      <c r="M95" s="15">
        <f t="shared" si="7"/>
        <v>214.03009999999998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211.28739999999999</v>
      </c>
      <c r="R95" s="15">
        <f>'[1]TCE - ANEXO III - Preencher'!S104</f>
        <v>124.43</v>
      </c>
      <c r="S95" s="16">
        <f t="shared" si="9"/>
        <v>86.857399999999984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2096.2800000000002</v>
      </c>
      <c r="Y95" s="15">
        <f>'[1]TCE - ANEXO III - Preencher'!Z104</f>
        <v>0</v>
      </c>
      <c r="Z95" s="16">
        <f t="shared" si="11"/>
        <v>2096.2800000000002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2615.7875000000004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FERNANDO ANIBAL FIALHO CANTARELLI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777.69</v>
      </c>
      <c r="J96" s="14">
        <f>'[1]TCE - ANEXO III - Preencher'!K105</f>
        <v>0</v>
      </c>
      <c r="K96" s="15">
        <f>'[1]TCE - ANEXO III - Preencher'!L105</f>
        <v>217.36009999999999</v>
      </c>
      <c r="L96" s="15">
        <f>'[1]TCE - ANEXO III - Preencher'!M105</f>
        <v>7.33</v>
      </c>
      <c r="M96" s="15">
        <f t="shared" si="7"/>
        <v>210.03009999999998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987.7201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FILIPE JORGE CAVALCANTI DO REGO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3241-15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415.02</v>
      </c>
      <c r="J97" s="14">
        <f>'[1]TCE - ANEXO III - Preencher'!K106</f>
        <v>0</v>
      </c>
      <c r="K97" s="15">
        <f>'[1]TCE - ANEXO III - Preencher'!L106</f>
        <v>217.36009999999999</v>
      </c>
      <c r="L97" s="15">
        <f>'[1]TCE - ANEXO III - Preencher'!M106</f>
        <v>2.73</v>
      </c>
      <c r="M97" s="15">
        <f t="shared" si="7"/>
        <v>214.6301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629.65009999999995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FRANCISCO DE ASSIS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415.02</v>
      </c>
      <c r="J98" s="14">
        <f>'[1]TCE - ANEXO III - Preencher'!K107</f>
        <v>0</v>
      </c>
      <c r="K98" s="15">
        <f>'[1]TCE - ANEXO III - Preencher'!L107</f>
        <v>217.36009999999999</v>
      </c>
      <c r="L98" s="15">
        <f>'[1]TCE - ANEXO III - Preencher'!M107</f>
        <v>2.73</v>
      </c>
      <c r="M98" s="15">
        <f t="shared" si="7"/>
        <v>214.6301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629.65009999999995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GABRIEL ANTONIO RODRIGUES DE FREITAS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4110-05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15.23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314.48740000000004</v>
      </c>
      <c r="R99" s="15">
        <f>'[1]TCE - ANEXO III - Preencher'!S108</f>
        <v>45.69</v>
      </c>
      <c r="S99" s="16">
        <f t="shared" si="9"/>
        <v>268.79740000000004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313.92740000000003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 xml:space="preserve">GABRIEL MARTINS GOUVEIA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15.23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365.68740000000003</v>
      </c>
      <c r="R100" s="15">
        <f>'[1]TCE - ANEXO III - Preencher'!S109</f>
        <v>45.69</v>
      </c>
      <c r="S100" s="16">
        <f t="shared" si="9"/>
        <v>319.99740000000003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29.9</v>
      </c>
      <c r="Y100" s="15">
        <f>'[1]TCE - ANEXO III - Preencher'!Z109</f>
        <v>0</v>
      </c>
      <c r="Z100" s="16">
        <f t="shared" si="11"/>
        <v>29.9</v>
      </c>
      <c r="AA100" s="17" t="str">
        <f>IF('[1]TCE - ANEXO III - Preencher'!AB109="","",'[1]TCE - ANEXO III - Preencher'!AB109)</f>
        <v>Beneficio obrigatorio CCT Federacao – Plano Assistencial Agiben</v>
      </c>
      <c r="AB100" s="15">
        <f t="shared" si="6"/>
        <v>365.12740000000002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 xml:space="preserve">GABRIELA GOMES DIAS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47.54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47.54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GENILDA MARIA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203.92</v>
      </c>
      <c r="J102" s="14">
        <f>'[1]TCE - ANEXO III - Preencher'!K111</f>
        <v>0</v>
      </c>
      <c r="K102" s="15">
        <f>'[1]TCE - ANEXO III - Preencher'!L111</f>
        <v>217.36009999999999</v>
      </c>
      <c r="L102" s="15">
        <f>'[1]TCE - ANEXO III - Preencher'!M111</f>
        <v>32.32</v>
      </c>
      <c r="M102" s="15">
        <f t="shared" si="7"/>
        <v>185.0401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418.86009999999999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GENIVAL SEVERINO DE MENDONCA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2521-05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233.89</v>
      </c>
      <c r="J103" s="14">
        <f>'[1]TCE - ANEXO III - Preencher'!K112</f>
        <v>0</v>
      </c>
      <c r="K103" s="15">
        <f>'[1]TCE - ANEXO III - Preencher'!L112</f>
        <v>217.36009999999999</v>
      </c>
      <c r="L103" s="15">
        <f>'[1]TCE - ANEXO III - Preencher'!M112</f>
        <v>16.21</v>
      </c>
      <c r="M103" s="15">
        <f t="shared" si="7"/>
        <v>201.15009999999998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394.25</v>
      </c>
      <c r="Y103" s="15">
        <f>'[1]TCE - ANEXO III - Preencher'!Z112</f>
        <v>0</v>
      </c>
      <c r="Z103" s="16">
        <f t="shared" si="11"/>
        <v>394.25</v>
      </c>
      <c r="AA103" s="17" t="str">
        <f>IF('[1]TCE - ANEXO III - Preencher'!AB112="","",'[1]TCE - ANEXO III - Preencher'!AB112)</f>
        <v>PLANO DE SAUDE DOS MOTORISTAS</v>
      </c>
      <c r="AB103" s="15">
        <f t="shared" si="6"/>
        <v>829.29009999999994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GEYCIMARA MARIA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115.16</v>
      </c>
      <c r="J104" s="14">
        <f>'[1]TCE - ANEXO III - Preencher'!K113</f>
        <v>0</v>
      </c>
      <c r="K104" s="15">
        <f>'[1]TCE - ANEXO III - Preencher'!L113</f>
        <v>217.36009999999999</v>
      </c>
      <c r="L104" s="15">
        <f>'[1]TCE - ANEXO III - Preencher'!M113</f>
        <v>2.79</v>
      </c>
      <c r="M104" s="15">
        <f t="shared" si="7"/>
        <v>214.5701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329.73009999999999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GEYDSON NOBREGA DA SILVA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254.41</v>
      </c>
      <c r="J105" s="14">
        <f>'[1]TCE - ANEXO III - Preencher'!K114</f>
        <v>0</v>
      </c>
      <c r="K105" s="15">
        <f>'[1]TCE - ANEXO III - Preencher'!L114</f>
        <v>217.36009999999999</v>
      </c>
      <c r="L105" s="15">
        <f>'[1]TCE - ANEXO III - Preencher'!M114</f>
        <v>3.66</v>
      </c>
      <c r="M105" s="15">
        <f t="shared" si="7"/>
        <v>213.70009999999999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468.11009999999999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GILMAR NASCIMENTO DE LIMA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217.36009999999999</v>
      </c>
      <c r="L106" s="15">
        <f>'[1]TCE - ANEXO III - Preencher'!M115</f>
        <v>16.21</v>
      </c>
      <c r="M106" s="15">
        <f t="shared" si="7"/>
        <v>201.15009999999998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29.9</v>
      </c>
      <c r="Y106" s="15">
        <f>'[1]TCE - ANEXO III - Preencher'!Z115</f>
        <v>0</v>
      </c>
      <c r="Z106" s="16">
        <f t="shared" si="11"/>
        <v>29.9</v>
      </c>
      <c r="AA106" s="17" t="str">
        <f>IF('[1]TCE - ANEXO III - Preencher'!AB115="","",'[1]TCE - ANEXO III - Preencher'!AB115)</f>
        <v>Beneficio obrigatorio CCT Federacao – Plano Assistencial Agiben</v>
      </c>
      <c r="AB106" s="15">
        <f t="shared" si="6"/>
        <v>386.66009999999994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GILSON BELARMINO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170.24</v>
      </c>
      <c r="J107" s="14">
        <f>'[1]TCE - ANEXO III - Preencher'!K116</f>
        <v>0</v>
      </c>
      <c r="K107" s="15">
        <f>'[1]TCE - ANEXO III - Preencher'!L116</f>
        <v>217.36009999999999</v>
      </c>
      <c r="L107" s="15">
        <f>'[1]TCE - ANEXO III - Preencher'!M116</f>
        <v>16.21</v>
      </c>
      <c r="M107" s="15">
        <f t="shared" si="7"/>
        <v>201.15009999999998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2075.3901000000001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GISLENA HELIDA MATIAS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306.5</v>
      </c>
      <c r="J108" s="14">
        <f>'[1]TCE - ANEXO III - Preencher'!K117</f>
        <v>0</v>
      </c>
      <c r="K108" s="15">
        <f>'[1]TCE - ANEXO III - Preencher'!L117</f>
        <v>217.36009999999999</v>
      </c>
      <c r="L108" s="15">
        <f>'[1]TCE - ANEXO III - Preencher'!M117</f>
        <v>32.32</v>
      </c>
      <c r="M108" s="15">
        <f t="shared" si="7"/>
        <v>185.0401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160</v>
      </c>
      <c r="U108" s="15">
        <f>'[1]TCE - ANEXO III - Preencher'!V117</f>
        <v>0</v>
      </c>
      <c r="V108" s="16">
        <f t="shared" si="10"/>
        <v>160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681.44009999999992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GLEICE IARA SANTOS COSTA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208.26</v>
      </c>
      <c r="J109" s="14">
        <f>'[1]TCE - ANEXO III - Preencher'!K118</f>
        <v>0</v>
      </c>
      <c r="K109" s="15">
        <f>'[1]TCE - ANEXO III - Preencher'!L118</f>
        <v>217.36009999999999</v>
      </c>
      <c r="L109" s="15">
        <f>'[1]TCE - ANEXO III - Preencher'!M118</f>
        <v>2.95</v>
      </c>
      <c r="M109" s="15">
        <f t="shared" si="7"/>
        <v>214.4101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422.67009999999999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GLEICIANE MARIA DE JESUS PEREIRA SILVA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176.72</v>
      </c>
      <c r="J110" s="14">
        <f>'[1]TCE - ANEXO III - Preencher'!K119</f>
        <v>0</v>
      </c>
      <c r="K110" s="15">
        <f>'[1]TCE - ANEXO III - Preencher'!L119</f>
        <v>217.36009999999999</v>
      </c>
      <c r="L110" s="15">
        <f>'[1]TCE - ANEXO III - Preencher'!M119</f>
        <v>16.21</v>
      </c>
      <c r="M110" s="15">
        <f t="shared" si="7"/>
        <v>201.15009999999998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68.687399999999997</v>
      </c>
      <c r="R110" s="15">
        <f>'[1]TCE - ANEXO III - Preencher'!S119</f>
        <v>63</v>
      </c>
      <c r="S110" s="16">
        <f t="shared" si="9"/>
        <v>5.6873999999999967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2087.5574999999999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GLEYDE MARQUES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375.98</v>
      </c>
      <c r="J111" s="14">
        <f>'[1]TCE - ANEXO III - Preencher'!K120</f>
        <v>0</v>
      </c>
      <c r="K111" s="15">
        <f>'[1]TCE - ANEXO III - Preencher'!L120</f>
        <v>217.36009999999999</v>
      </c>
      <c r="L111" s="15">
        <f>'[1]TCE - ANEXO III - Preencher'!M120</f>
        <v>4.3600000000000003</v>
      </c>
      <c r="M111" s="15">
        <f t="shared" si="7"/>
        <v>213.00009999999997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1409.09</v>
      </c>
      <c r="Y111" s="15">
        <f>'[1]TCE - ANEXO III - Preencher'!Z120</f>
        <v>0</v>
      </c>
      <c r="Z111" s="16">
        <f t="shared" si="11"/>
        <v>1409.09</v>
      </c>
      <c r="AA111" s="17" t="str">
        <f>IF('[1]TCE - ANEXO III - Preencher'!AB120="","",'[1]TCE - ANEXO III - Preencher'!AB120)</f>
        <v>Abono assistencial financeiro – complemento Piso da Enfermagem</v>
      </c>
      <c r="AB111" s="15">
        <f t="shared" si="6"/>
        <v>1998.0700999999999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GRACIANO FREIRE DE MEDEIROS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405.05</v>
      </c>
      <c r="J112" s="14">
        <f>'[1]TCE - ANEXO III - Preencher'!K121</f>
        <v>0</v>
      </c>
      <c r="K112" s="15">
        <f>'[1]TCE - ANEXO III - Preencher'!L121</f>
        <v>217.36009999999999</v>
      </c>
      <c r="L112" s="15">
        <f>'[1]TCE - ANEXO III - Preencher'!M121</f>
        <v>3.59</v>
      </c>
      <c r="M112" s="15">
        <f t="shared" si="7"/>
        <v>213.77009999999999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1924.07</v>
      </c>
      <c r="Y112" s="15">
        <f>'[1]TCE - ANEXO III - Preencher'!Z121</f>
        <v>0</v>
      </c>
      <c r="Z112" s="16">
        <f t="shared" si="11"/>
        <v>1924.07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2542.8901000000001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GUILHERME UCHOA CAVALCANTI WALMSLEY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466.74</v>
      </c>
      <c r="J113" s="14">
        <f>'[1]TCE - ANEXO III - Preencher'!K122</f>
        <v>0</v>
      </c>
      <c r="K113" s="15">
        <f>'[1]TCE - ANEXO III - Preencher'!L122</f>
        <v>217.36009999999999</v>
      </c>
      <c r="L113" s="15">
        <f>'[1]TCE - ANEXO III - Preencher'!M122</f>
        <v>3.66</v>
      </c>
      <c r="M113" s="15">
        <f t="shared" si="7"/>
        <v>213.70009999999999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680.44010000000003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HILTON JOSE DA SILVA FILHO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203.84</v>
      </c>
      <c r="J114" s="14">
        <f>'[1]TCE - ANEXO III - Preencher'!K123</f>
        <v>0</v>
      </c>
      <c r="K114" s="15">
        <f>'[1]TCE - ANEXO III - Preencher'!L123</f>
        <v>217.36009999999999</v>
      </c>
      <c r="L114" s="15">
        <f>'[1]TCE - ANEXO III - Preencher'!M123</f>
        <v>32.32</v>
      </c>
      <c r="M114" s="15">
        <f t="shared" si="7"/>
        <v>185.0401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418.78009999999995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IEDA KARINE DE OLIVEIRA RIBEIRO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127.02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16.21</v>
      </c>
      <c r="M115" s="15">
        <f t="shared" si="7"/>
        <v>-16.21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assistencial financeiro – complemento Piso da Enfermagem</v>
      </c>
      <c r="AB115" s="15">
        <f t="shared" si="6"/>
        <v>1814.81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 xml:space="preserve">IGOR HENRIQUE DE FREITAS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4110-05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15.23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365.68740000000003</v>
      </c>
      <c r="R116" s="15">
        <f>'[1]TCE - ANEXO III - Preencher'!S125</f>
        <v>45.69</v>
      </c>
      <c r="S116" s="16">
        <f t="shared" si="9"/>
        <v>319.99740000000003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365.12740000000002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INGRID LARISSA DA SILVA LAURINDO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2236-05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31.17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31.17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ISABELLE CRISTINA FELIX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2522-10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29.9</v>
      </c>
      <c r="Y118" s="15">
        <f>'[1]TCE - ANEXO III - Preencher'!Z127</f>
        <v>0</v>
      </c>
      <c r="Z118" s="16">
        <f t="shared" si="11"/>
        <v>29.9</v>
      </c>
      <c r="AA118" s="17" t="str">
        <f>IF('[1]TCE - ANEXO III - Preencher'!AB127="","",'[1]TCE - ANEXO III - Preencher'!AB127)</f>
        <v>Beneficio obrigatorio CCT Federacao – Plano Assistencial Agiben</v>
      </c>
      <c r="AB118" s="15">
        <f t="shared" si="6"/>
        <v>29.9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IVANISE DE LIMA CARDOSO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209.72</v>
      </c>
      <c r="J119" s="14">
        <f>'[1]TCE - ANEXO III - Preencher'!K128</f>
        <v>0</v>
      </c>
      <c r="K119" s="15">
        <f>'[1]TCE - ANEXO III - Preencher'!L128</f>
        <v>217.36009999999999</v>
      </c>
      <c r="L119" s="15">
        <f>'[1]TCE - ANEXO III - Preencher'!M128</f>
        <v>16.21</v>
      </c>
      <c r="M119" s="15">
        <f t="shared" si="7"/>
        <v>201.15009999999998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275.68740000000003</v>
      </c>
      <c r="R119" s="15">
        <f>'[1]TCE - ANEXO III - Preencher'!S128</f>
        <v>84.29</v>
      </c>
      <c r="S119" s="16">
        <f t="shared" si="9"/>
        <v>191.3974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632.1674999999999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IZABEL DIAS DA SILVA ABREU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2521-05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274.51</v>
      </c>
      <c r="J120" s="14">
        <f>'[1]TCE - ANEXO III - Preencher'!K129</f>
        <v>0</v>
      </c>
      <c r="K120" s="15">
        <f>'[1]TCE - ANEXO III - Preencher'!L129</f>
        <v>217.36009999999999</v>
      </c>
      <c r="L120" s="15">
        <f>'[1]TCE - ANEXO III - Preencher'!M129</f>
        <v>32.32</v>
      </c>
      <c r="M120" s="15">
        <f t="shared" si="7"/>
        <v>185.0401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29.9</v>
      </c>
      <c r="Y120" s="15">
        <f>'[1]TCE - ANEXO III - Preencher'!Z129</f>
        <v>0</v>
      </c>
      <c r="Z120" s="16">
        <f t="shared" si="11"/>
        <v>29.9</v>
      </c>
      <c r="AA120" s="17" t="str">
        <f>IF('[1]TCE - ANEXO III - Preencher'!AB129="","",'[1]TCE - ANEXO III - Preencher'!AB129)</f>
        <v>Beneficio obrigatorio CCT Federacao – Plano Assistencial Agiben</v>
      </c>
      <c r="AB120" s="15">
        <f t="shared" si="6"/>
        <v>489.45009999999996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IZABELLY KARINA SANTOS RODRIGUES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212.32</v>
      </c>
      <c r="J121" s="14">
        <f>'[1]TCE - ANEXO III - Preencher'!K130</f>
        <v>0</v>
      </c>
      <c r="K121" s="15">
        <f>'[1]TCE - ANEXO III - Preencher'!L130</f>
        <v>217.36009999999999</v>
      </c>
      <c r="L121" s="15">
        <f>'[1]TCE - ANEXO III - Preencher'!M130</f>
        <v>2.95</v>
      </c>
      <c r="M121" s="15">
        <f t="shared" si="7"/>
        <v>214.4101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185.6874</v>
      </c>
      <c r="R121" s="15">
        <f>'[1]TCE - ANEXO III - Preencher'!S130</f>
        <v>117.83</v>
      </c>
      <c r="S121" s="16">
        <f t="shared" si="9"/>
        <v>67.857399999999998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494.58749999999998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IZAQUE DA SILVA PEREIRA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158.44</v>
      </c>
      <c r="J122" s="14">
        <f>'[1]TCE - ANEXO III - Preencher'!K131</f>
        <v>0</v>
      </c>
      <c r="K122" s="15">
        <f>'[1]TCE - ANEXO III - Preencher'!L131</f>
        <v>217.36009999999999</v>
      </c>
      <c r="L122" s="15">
        <f>'[1]TCE - ANEXO III - Preencher'!M131</f>
        <v>16.21</v>
      </c>
      <c r="M122" s="15">
        <f t="shared" si="7"/>
        <v>201.15009999999998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275.68740000000003</v>
      </c>
      <c r="R122" s="15">
        <f>'[1]TCE - ANEXO III - Preencher'!S131</f>
        <v>97.26</v>
      </c>
      <c r="S122" s="16">
        <f t="shared" si="9"/>
        <v>178.42740000000003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567.91750000000002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JACILENE MARIA DA SILVA ALVES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163.61000000000001</v>
      </c>
      <c r="J123" s="14">
        <f>'[1]TCE - ANEXO III - Preencher'!K132</f>
        <v>0</v>
      </c>
      <c r="K123" s="15">
        <f>'[1]TCE - ANEXO III - Preencher'!L132</f>
        <v>217.36009999999999</v>
      </c>
      <c r="L123" s="15">
        <f>'[1]TCE - ANEXO III - Preencher'!M132</f>
        <v>16.21</v>
      </c>
      <c r="M123" s="15">
        <f t="shared" si="7"/>
        <v>201.15009999999998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2068.7601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JACKLANNE MICHELLE SOBRAL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205.23</v>
      </c>
      <c r="J124" s="14">
        <f>'[1]TCE - ANEXO III - Preencher'!K133</f>
        <v>0</v>
      </c>
      <c r="K124" s="15">
        <f>'[1]TCE - ANEXO III - Preencher'!L133</f>
        <v>217.36009999999999</v>
      </c>
      <c r="L124" s="15">
        <f>'[1]TCE - ANEXO III - Preencher'!M133</f>
        <v>2.79</v>
      </c>
      <c r="M124" s="15">
        <f t="shared" si="7"/>
        <v>214.5701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138.38999999999999</v>
      </c>
      <c r="U124" s="15">
        <f>'[1]TCE - ANEXO III - Preencher'!V133</f>
        <v>0</v>
      </c>
      <c r="V124" s="16">
        <f t="shared" si="10"/>
        <v>138.38999999999999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3017.3401000000003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JANDIRA FELICIANO DA SILVA VELEZ GALVAO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167.05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167.05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 xml:space="preserve">JANICLAUDIA SANTOS ALVES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185.93</v>
      </c>
      <c r="J126" s="14">
        <f>'[1]TCE - ANEXO III - Preencher'!K135</f>
        <v>0</v>
      </c>
      <c r="K126" s="15">
        <f>'[1]TCE - ANEXO III - Preencher'!L135</f>
        <v>217.36009999999999</v>
      </c>
      <c r="L126" s="15">
        <f>'[1]TCE - ANEXO III - Preencher'!M135</f>
        <v>16.21</v>
      </c>
      <c r="M126" s="15">
        <f t="shared" si="7"/>
        <v>201.15009999999998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257.68740000000003</v>
      </c>
      <c r="R126" s="15">
        <f>'[1]TCE - ANEXO III - Preencher'!S135</f>
        <v>97.26</v>
      </c>
      <c r="S126" s="16">
        <f t="shared" si="9"/>
        <v>160.42740000000003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2251.5075000000002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 xml:space="preserve">JENNIFFER DAYANNE DA SILVA SIBALDE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2516-05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282.08999999999997</v>
      </c>
      <c r="J127" s="14">
        <f>'[1]TCE - ANEXO III - Preencher'!K136</f>
        <v>0</v>
      </c>
      <c r="K127" s="15">
        <f>'[1]TCE - ANEXO III - Preencher'!L136</f>
        <v>217.36009999999999</v>
      </c>
      <c r="L127" s="15">
        <f>'[1]TCE - ANEXO III - Preencher'!M136</f>
        <v>32.32</v>
      </c>
      <c r="M127" s="15">
        <f t="shared" si="7"/>
        <v>185.0401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497.03009999999995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JENYFFER ROSE RANGEL RODRIGUES DA COSTA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176.83</v>
      </c>
      <c r="J128" s="14">
        <f>'[1]TCE - ANEXO III - Preencher'!K137</f>
        <v>0</v>
      </c>
      <c r="K128" s="15">
        <f>'[1]TCE - ANEXO III - Preencher'!L137</f>
        <v>217.36009999999999</v>
      </c>
      <c r="L128" s="15">
        <f>'[1]TCE - ANEXO III - Preencher'!M137</f>
        <v>16.21</v>
      </c>
      <c r="M128" s="15">
        <f t="shared" si="7"/>
        <v>201.15009999999998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2081.9800999999998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JEREMIAS MARIANO DE ANDRADE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161.97</v>
      </c>
      <c r="J129" s="14">
        <f>'[1]TCE - ANEXO III - Preencher'!K138</f>
        <v>0</v>
      </c>
      <c r="K129" s="15">
        <f>'[1]TCE - ANEXO III - Preencher'!L138</f>
        <v>217.36009999999999</v>
      </c>
      <c r="L129" s="15">
        <f>'[1]TCE - ANEXO III - Preencher'!M138</f>
        <v>32.32</v>
      </c>
      <c r="M129" s="15">
        <f t="shared" si="7"/>
        <v>185.0401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376.91009999999994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JESSICA  LUZ TAVARES DA COSTA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5152-05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155.61000000000001</v>
      </c>
      <c r="J130" s="14">
        <f>'[1]TCE - ANEXO III - Preencher'!K139</f>
        <v>0</v>
      </c>
      <c r="K130" s="15">
        <f>'[1]TCE - ANEXO III - Preencher'!L139</f>
        <v>217.36009999999999</v>
      </c>
      <c r="L130" s="15">
        <f>'[1]TCE - ANEXO III - Preencher'!M139</f>
        <v>16.21</v>
      </c>
      <c r="M130" s="15">
        <f t="shared" si="7"/>
        <v>201.15009999999998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140.6874</v>
      </c>
      <c r="R130" s="15">
        <f>'[1]TCE - ANEXO III - Preencher'!S139</f>
        <v>97.26</v>
      </c>
      <c r="S130" s="16">
        <f t="shared" si="9"/>
        <v>43.427399999999992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400.18749999999994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JESSICA MAYARA NASCIMENTO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4101-05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221.04</v>
      </c>
      <c r="J131" s="14">
        <f>'[1]TCE - ANEXO III - Preencher'!K140</f>
        <v>0</v>
      </c>
      <c r="K131" s="15">
        <f>'[1]TCE - ANEXO III - Preencher'!L140</f>
        <v>217.36009999999999</v>
      </c>
      <c r="L131" s="15">
        <f>'[1]TCE - ANEXO III - Preencher'!M140</f>
        <v>32.32</v>
      </c>
      <c r="M131" s="15">
        <f t="shared" si="7"/>
        <v>185.0401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435.98009999999999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JESUINA MARIA LIMA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4221-10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162.1</v>
      </c>
      <c r="J132" s="14">
        <f>'[1]TCE - ANEXO III - Preencher'!K141</f>
        <v>0</v>
      </c>
      <c r="K132" s="15">
        <f>'[1]TCE - ANEXO III - Preencher'!L141</f>
        <v>217.36009999999999</v>
      </c>
      <c r="L132" s="15">
        <f>'[1]TCE - ANEXO III - Preencher'!M141</f>
        <v>16.21</v>
      </c>
      <c r="M132" s="15">
        <f t="shared" ref="M132:M195" si="13">K132-L132</f>
        <v>201.15009999999998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263.68740000000003</v>
      </c>
      <c r="R132" s="15">
        <f>'[1]TCE - ANEXO III - Preencher'!S141</f>
        <v>97.26</v>
      </c>
      <c r="S132" s="16">
        <f t="shared" ref="S132:S195" si="15">Q132-R132</f>
        <v>166.42740000000003</v>
      </c>
      <c r="T132" s="15">
        <f>'[1]TCE - ANEXO III - Preencher'!U141</f>
        <v>160</v>
      </c>
      <c r="U132" s="15">
        <f>'[1]TCE - ANEXO III - Preencher'!V141</f>
        <v>0</v>
      </c>
      <c r="V132" s="16">
        <f t="shared" ref="V132:V195" si="16">T132-U132</f>
        <v>160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719.57749999999999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JOAO LUIZ GONZAGA NETO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5151-10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32.22</v>
      </c>
      <c r="P133" s="16">
        <f t="shared" si="14"/>
        <v>-32.22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-2.3200000000000003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 xml:space="preserve">JOAO SEVERINO FILHO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5143-10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182.75</v>
      </c>
      <c r="J134" s="14">
        <f>'[1]TCE - ANEXO III - Preencher'!K143</f>
        <v>0</v>
      </c>
      <c r="K134" s="15">
        <f>'[1]TCE - ANEXO III - Preencher'!L143</f>
        <v>217.36009999999999</v>
      </c>
      <c r="L134" s="15">
        <f>'[1]TCE - ANEXO III - Preencher'!M143</f>
        <v>32.32</v>
      </c>
      <c r="M134" s="15">
        <f t="shared" si="13"/>
        <v>185.0401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397.69009999999997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JOAO VICTOR DOS SANTOS ALVES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170.24</v>
      </c>
      <c r="J135" s="14">
        <f>'[1]TCE - ANEXO III - Preencher'!K144</f>
        <v>0</v>
      </c>
      <c r="K135" s="15">
        <f>'[1]TCE - ANEXO III - Preencher'!L144</f>
        <v>217.36009999999999</v>
      </c>
      <c r="L135" s="15">
        <f>'[1]TCE - ANEXO III - Preencher'!M144</f>
        <v>16.21</v>
      </c>
      <c r="M135" s="15">
        <f t="shared" si="13"/>
        <v>201.15009999999998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2075.3901000000001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JOELTON SILVA DOS RAMOS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222.61</v>
      </c>
      <c r="J136" s="14">
        <f>'[1]TCE - ANEXO III - Preencher'!K145</f>
        <v>0</v>
      </c>
      <c r="K136" s="15">
        <f>'[1]TCE - ANEXO III - Preencher'!L145</f>
        <v>217.36009999999999</v>
      </c>
      <c r="L136" s="15">
        <f>'[1]TCE - ANEXO III - Preencher'!M145</f>
        <v>32.32</v>
      </c>
      <c r="M136" s="15">
        <f t="shared" si="13"/>
        <v>185.0401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437.55009999999999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JONATHAN BARBOZA DA SILVA 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2521-05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174</v>
      </c>
      <c r="J137" s="14">
        <f>'[1]TCE - ANEXO III - Preencher'!K146</f>
        <v>0</v>
      </c>
      <c r="K137" s="15">
        <f>'[1]TCE - ANEXO III - Preencher'!L146</f>
        <v>217.36009999999999</v>
      </c>
      <c r="L137" s="15">
        <f>'[1]TCE - ANEXO III - Preencher'!M146</f>
        <v>16.21</v>
      </c>
      <c r="M137" s="15">
        <f t="shared" si="13"/>
        <v>201.15009999999998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375.15009999999995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JOSE AGAMENON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5143-10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182.75</v>
      </c>
      <c r="J138" s="14">
        <f>'[1]TCE - ANEXO III - Preencher'!K147</f>
        <v>0</v>
      </c>
      <c r="K138" s="15">
        <f>'[1]TCE - ANEXO III - Preencher'!L147</f>
        <v>217.36009999999999</v>
      </c>
      <c r="L138" s="15">
        <f>'[1]TCE - ANEXO III - Preencher'!M147</f>
        <v>32.32</v>
      </c>
      <c r="M138" s="15">
        <f t="shared" si="13"/>
        <v>185.0401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397.69009999999997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JOSE AUGUSTO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194.99</v>
      </c>
      <c r="J139" s="14">
        <f>'[1]TCE - ANEXO III - Preencher'!K148</f>
        <v>0</v>
      </c>
      <c r="K139" s="15">
        <f>'[1]TCE - ANEXO III - Preencher'!L148</f>
        <v>217.36009999999999</v>
      </c>
      <c r="L139" s="15">
        <f>'[1]TCE - ANEXO III - Preencher'!M148</f>
        <v>16.21</v>
      </c>
      <c r="M139" s="15">
        <f t="shared" si="13"/>
        <v>201.15009999999998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194.6874</v>
      </c>
      <c r="R139" s="15">
        <f>'[1]TCE - ANEXO III - Preencher'!S148</f>
        <v>97.26</v>
      </c>
      <c r="S139" s="16">
        <f t="shared" si="15"/>
        <v>97.427399999999992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2197.5675000000001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JOSE DOS PASSOS NUNES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178.13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208.03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JOSE LUIZ BALBINO DE FREITAS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175.41</v>
      </c>
      <c r="J141" s="14">
        <f>'[1]TCE - ANEXO III - Preencher'!K150</f>
        <v>0</v>
      </c>
      <c r="K141" s="15">
        <f>'[1]TCE - ANEXO III - Preencher'!L150</f>
        <v>217.36009999999999</v>
      </c>
      <c r="L141" s="15">
        <f>'[1]TCE - ANEXO III - Preencher'!M150</f>
        <v>16.21</v>
      </c>
      <c r="M141" s="15">
        <f t="shared" si="13"/>
        <v>201.15009999999998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2080.5601000000001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 xml:space="preserve">JOSE LUIZ BARROS AMANCIO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155.61000000000001</v>
      </c>
      <c r="J142" s="14">
        <f>'[1]TCE - ANEXO III - Preencher'!K151</f>
        <v>0</v>
      </c>
      <c r="K142" s="15">
        <f>'[1]TCE - ANEXO III - Preencher'!L151</f>
        <v>217.36009999999999</v>
      </c>
      <c r="L142" s="15">
        <f>'[1]TCE - ANEXO III - Preencher'!M151</f>
        <v>16.21</v>
      </c>
      <c r="M142" s="15">
        <f t="shared" si="13"/>
        <v>201.15009999999998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assistencial financeiro – complemento Piso da Enfermagem</v>
      </c>
      <c r="AB142" s="15">
        <f t="shared" si="12"/>
        <v>2060.7601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JOSE LUIZ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163.61000000000001</v>
      </c>
      <c r="J143" s="14">
        <f>'[1]TCE - ANEXO III - Preencher'!K152</f>
        <v>0</v>
      </c>
      <c r="K143" s="15">
        <f>'[1]TCE - ANEXO III - Preencher'!L152</f>
        <v>217.36009999999999</v>
      </c>
      <c r="L143" s="15">
        <f>'[1]TCE - ANEXO III - Preencher'!M152</f>
        <v>16.21</v>
      </c>
      <c r="M143" s="15">
        <f t="shared" si="13"/>
        <v>201.15009999999998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2068.7601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JOSE RICARDO TAVARES DOS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5151-10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195.76</v>
      </c>
      <c r="J144" s="14">
        <f>'[1]TCE - ANEXO III - Preencher'!K153</f>
        <v>0</v>
      </c>
      <c r="K144" s="15">
        <f>'[1]TCE - ANEXO III - Preencher'!L153</f>
        <v>217.36009999999999</v>
      </c>
      <c r="L144" s="15">
        <f>'[1]TCE - ANEXO III - Preencher'!M153</f>
        <v>16.21</v>
      </c>
      <c r="M144" s="15">
        <f t="shared" si="13"/>
        <v>201.15009999999998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208.1874</v>
      </c>
      <c r="R144" s="15">
        <f>'[1]TCE - ANEXO III - Preencher'!S153</f>
        <v>87.53</v>
      </c>
      <c r="S144" s="16">
        <f t="shared" si="15"/>
        <v>120.6574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547.46749999999986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 xml:space="preserve">JOSEANE CANDIDO DA SILVA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5163-45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155.61000000000001</v>
      </c>
      <c r="J145" s="14">
        <f>'[1]TCE - ANEXO III - Preencher'!K154</f>
        <v>0</v>
      </c>
      <c r="K145" s="15">
        <f>'[1]TCE - ANEXO III - Preencher'!L154</f>
        <v>217.36009999999999</v>
      </c>
      <c r="L145" s="15">
        <f>'[1]TCE - ANEXO III - Preencher'!M154</f>
        <v>16.21</v>
      </c>
      <c r="M145" s="15">
        <f t="shared" si="13"/>
        <v>201.15009999999998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140.6874</v>
      </c>
      <c r="R145" s="15">
        <f>'[1]TCE - ANEXO III - Preencher'!S154</f>
        <v>97.26</v>
      </c>
      <c r="S145" s="16">
        <f t="shared" si="15"/>
        <v>43.427399999999992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430.08749999999992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JOSELI MARIA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163.61000000000001</v>
      </c>
      <c r="J146" s="14">
        <f>'[1]TCE - ANEXO III - Preencher'!K155</f>
        <v>0</v>
      </c>
      <c r="K146" s="15">
        <f>'[1]TCE - ANEXO III - Preencher'!L155</f>
        <v>217.36009999999999</v>
      </c>
      <c r="L146" s="15">
        <f>'[1]TCE - ANEXO III - Preencher'!M155</f>
        <v>16.21</v>
      </c>
      <c r="M146" s="15">
        <f t="shared" si="13"/>
        <v>201.15009999999998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131.6874</v>
      </c>
      <c r="R146" s="15">
        <f>'[1]TCE - ANEXO III - Preencher'!S155</f>
        <v>97.26</v>
      </c>
      <c r="S146" s="16">
        <f t="shared" si="15"/>
        <v>34.427399999999992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2103.1875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JOSIMAR ROSA SENNA DO NASCIMENTO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5143-10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251.47</v>
      </c>
      <c r="J147" s="14">
        <f>'[1]TCE - ANEXO III - Preencher'!K156</f>
        <v>0</v>
      </c>
      <c r="K147" s="15">
        <f>'[1]TCE - ANEXO III - Preencher'!L156</f>
        <v>217.36009999999999</v>
      </c>
      <c r="L147" s="15">
        <f>'[1]TCE - ANEXO III - Preencher'!M156</f>
        <v>32.32</v>
      </c>
      <c r="M147" s="15">
        <f t="shared" si="13"/>
        <v>185.0401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466.41009999999994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JOYCE ALINE RODRIGUES DE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182.96</v>
      </c>
      <c r="J148" s="14">
        <f>'[1]TCE - ANEXO III - Preencher'!K157</f>
        <v>0</v>
      </c>
      <c r="K148" s="15">
        <f>'[1]TCE - ANEXO III - Preencher'!L157</f>
        <v>217.36009999999999</v>
      </c>
      <c r="L148" s="15">
        <f>'[1]TCE - ANEXO III - Preencher'!M157</f>
        <v>16.21</v>
      </c>
      <c r="M148" s="15">
        <f t="shared" si="13"/>
        <v>201.15009999999998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2088.1100999999999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JULIANA HIGINO PONTES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208.19</v>
      </c>
      <c r="J149" s="14">
        <f>'[1]TCE - ANEXO III - Preencher'!K158</f>
        <v>0</v>
      </c>
      <c r="K149" s="15">
        <f>'[1]TCE - ANEXO III - Preencher'!L158</f>
        <v>217.36009999999999</v>
      </c>
      <c r="L149" s="15">
        <f>'[1]TCE - ANEXO III - Preencher'!M158</f>
        <v>16.21</v>
      </c>
      <c r="M149" s="15">
        <f t="shared" si="13"/>
        <v>201.15009999999998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122.6874</v>
      </c>
      <c r="R149" s="15">
        <f>'[1]TCE - ANEXO III - Preencher'!S158</f>
        <v>97.26</v>
      </c>
      <c r="S149" s="16">
        <f t="shared" si="15"/>
        <v>25.427399999999992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2138.7674999999999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JULIANA JUSTINO RIBEIRO DE BARROS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JULIANE MARTA FERREIRA BENEDITO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176.83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1880.83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JULLIANO CESAR MACIEL EVANGELISTA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15.23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29.9</v>
      </c>
      <c r="Y152" s="15">
        <f>'[1]TCE - ANEXO III - Preencher'!Z161</f>
        <v>0</v>
      </c>
      <c r="Z152" s="16">
        <f t="shared" si="17"/>
        <v>29.9</v>
      </c>
      <c r="AA152" s="17" t="str">
        <f>IF('[1]TCE - ANEXO III - Preencher'!AB161="","",'[1]TCE - ANEXO III - Preencher'!AB161)</f>
        <v>Beneficio obrigatorio CCT Federacao – Plano Assistencial Agiben</v>
      </c>
      <c r="AB152" s="15">
        <f t="shared" si="12"/>
        <v>45.129999999999995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KAMILLA DE MACEDO E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614.6</v>
      </c>
      <c r="J153" s="14">
        <f>'[1]TCE - ANEXO III - Preencher'!K162</f>
        <v>0</v>
      </c>
      <c r="K153" s="15">
        <f>'[1]TCE - ANEXO III - Preencher'!L162</f>
        <v>217.36009999999999</v>
      </c>
      <c r="L153" s="15">
        <f>'[1]TCE - ANEXO III - Preencher'!M162</f>
        <v>7.33</v>
      </c>
      <c r="M153" s="15">
        <f t="shared" si="13"/>
        <v>210.03009999999998</v>
      </c>
      <c r="N153" s="15">
        <f>'[1]TCE - ANEXO III - Preencher'!O162</f>
        <v>0</v>
      </c>
      <c r="O153" s="15">
        <f>'[1]TCE - ANEXO III - Preencher'!P162</f>
        <v>32.22</v>
      </c>
      <c r="P153" s="16">
        <f t="shared" si="14"/>
        <v>-32.22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792.41009999999994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KAROLAYNE MINERVINO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5152-05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30.25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30.25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KAYLANE CIBELE OLIVEIRA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4110-05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153.36000000000001</v>
      </c>
      <c r="J155" s="14">
        <f>'[1]TCE - ANEXO III - Preencher'!K164</f>
        <v>0</v>
      </c>
      <c r="K155" s="15">
        <f>'[1]TCE - ANEXO III - Preencher'!L164</f>
        <v>217.36009999999999</v>
      </c>
      <c r="L155" s="15">
        <f>'[1]TCE - ANEXO III - Preencher'!M164</f>
        <v>32.32</v>
      </c>
      <c r="M155" s="15">
        <f t="shared" si="13"/>
        <v>185.0401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29.9</v>
      </c>
      <c r="Y155" s="15">
        <f>'[1]TCE - ANEXO III - Preencher'!Z164</f>
        <v>0</v>
      </c>
      <c r="Z155" s="16">
        <f t="shared" si="17"/>
        <v>29.9</v>
      </c>
      <c r="AA155" s="17" t="str">
        <f>IF('[1]TCE - ANEXO III - Preencher'!AB164="","",'[1]TCE - ANEXO III - Preencher'!AB164)</f>
        <v>Beneficio obrigatorio CCT Federacao – Plano Assistencial Agiben</v>
      </c>
      <c r="AB155" s="15">
        <f t="shared" si="12"/>
        <v>368.30009999999999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LADJANE REGINA JESUS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163.61000000000001</v>
      </c>
      <c r="J156" s="14">
        <f>'[1]TCE - ANEXO III - Preencher'!K165</f>
        <v>0</v>
      </c>
      <c r="K156" s="15">
        <f>'[1]TCE - ANEXO III - Preencher'!L165</f>
        <v>217.36009999999999</v>
      </c>
      <c r="L156" s="15">
        <f>'[1]TCE - ANEXO III - Preencher'!M165</f>
        <v>16.21</v>
      </c>
      <c r="M156" s="15">
        <f t="shared" si="13"/>
        <v>201.15009999999998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131.6874</v>
      </c>
      <c r="R156" s="15">
        <f>'[1]TCE - ANEXO III - Preencher'!S165</f>
        <v>97.26</v>
      </c>
      <c r="S156" s="16">
        <f t="shared" si="15"/>
        <v>34.427399999999992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2103.1875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 xml:space="preserve">LAIS MARIA PERGENTINO SANTOS DA ROCHA 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177.36</v>
      </c>
      <c r="J157" s="14">
        <f>'[1]TCE - ANEXO III - Preencher'!K166</f>
        <v>0</v>
      </c>
      <c r="K157" s="15">
        <f>'[1]TCE - ANEXO III - Preencher'!L166</f>
        <v>217.36009999999999</v>
      </c>
      <c r="L157" s="15">
        <f>'[1]TCE - ANEXO III - Preencher'!M166</f>
        <v>32.32</v>
      </c>
      <c r="M157" s="15">
        <f t="shared" si="13"/>
        <v>185.0401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365.68740000000003</v>
      </c>
      <c r="R157" s="15">
        <f>'[1]TCE - ANEXO III - Preencher'!S166</f>
        <v>115.02</v>
      </c>
      <c r="S157" s="16">
        <f t="shared" si="15"/>
        <v>250.66740000000004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29.9</v>
      </c>
      <c r="Y157" s="15">
        <f>'[1]TCE - ANEXO III - Preencher'!Z166</f>
        <v>0</v>
      </c>
      <c r="Z157" s="16">
        <f t="shared" si="17"/>
        <v>29.9</v>
      </c>
      <c r="AA157" s="17" t="str">
        <f>IF('[1]TCE - ANEXO III - Preencher'!AB166="","",'[1]TCE - ANEXO III - Preencher'!AB166)</f>
        <v>Beneficio obrigatorio CCT Federacao – Plano Assistencial Agiben</v>
      </c>
      <c r="AB157" s="15">
        <f t="shared" si="12"/>
        <v>642.96750000000009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 xml:space="preserve">LAIS MUNIQUE ALVES RIBEIRO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208.26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208.26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 xml:space="preserve">LAYS MARIA SILVA DE LIMA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61.96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32.32</v>
      </c>
      <c r="M159" s="15">
        <f t="shared" si="13"/>
        <v>-32.32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29.64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 xml:space="preserve">LEOMAR JOSE DA SILVA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155.61000000000001</v>
      </c>
      <c r="J160" s="14">
        <f>'[1]TCE - ANEXO III - Preencher'!K169</f>
        <v>0</v>
      </c>
      <c r="K160" s="15">
        <f>'[1]TCE - ANEXO III - Preencher'!L169</f>
        <v>217.36009999999999</v>
      </c>
      <c r="L160" s="15">
        <f>'[1]TCE - ANEXO III - Preencher'!M169</f>
        <v>16.21</v>
      </c>
      <c r="M160" s="15">
        <f t="shared" si="13"/>
        <v>201.15009999999998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assistencial financeiro – complemento Piso da Enfermagem</v>
      </c>
      <c r="AB160" s="15">
        <f t="shared" si="12"/>
        <v>2060.7601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 xml:space="preserve">LETICIA DO NASCIMENTO AMORIM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163.61000000000001</v>
      </c>
      <c r="J161" s="14">
        <f>'[1]TCE - ANEXO III - Preencher'!K170</f>
        <v>0</v>
      </c>
      <c r="K161" s="15">
        <f>'[1]TCE - ANEXO III - Preencher'!L170</f>
        <v>217.36009999999999</v>
      </c>
      <c r="L161" s="15">
        <f>'[1]TCE - ANEXO III - Preencher'!M170</f>
        <v>16.21</v>
      </c>
      <c r="M161" s="15">
        <f t="shared" si="13"/>
        <v>201.15009999999998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2149.7800999999999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LILIANE APARECIDA DIONISIO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4221-10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179.52</v>
      </c>
      <c r="J162" s="14">
        <f>'[1]TCE - ANEXO III - Preencher'!K171</f>
        <v>0</v>
      </c>
      <c r="K162" s="15">
        <f>'[1]TCE - ANEXO III - Preencher'!L171</f>
        <v>217.36009999999999</v>
      </c>
      <c r="L162" s="15">
        <f>'[1]TCE - ANEXO III - Preencher'!M171</f>
        <v>16.21</v>
      </c>
      <c r="M162" s="15">
        <f t="shared" si="13"/>
        <v>201.15009999999998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410.57009999999997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LISANGELA DA SILVA BARROS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193.45</v>
      </c>
      <c r="J163" s="14">
        <f>'[1]TCE - ANEXO III - Preencher'!K172</f>
        <v>0</v>
      </c>
      <c r="K163" s="15">
        <f>'[1]TCE - ANEXO III - Preencher'!L172</f>
        <v>217.36009999999999</v>
      </c>
      <c r="L163" s="15">
        <f>'[1]TCE - ANEXO III - Preencher'!M172</f>
        <v>16.21</v>
      </c>
      <c r="M163" s="15">
        <f t="shared" si="13"/>
        <v>201.15009999999998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714</v>
      </c>
      <c r="R163" s="15">
        <f>'[1]TCE - ANEXO III - Preencher'!S172</f>
        <v>97.26</v>
      </c>
      <c r="S163" s="16">
        <f t="shared" si="15"/>
        <v>616.74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2715.3400999999999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LOURDES MULLER NUNES DE OLIVEIRA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4101-05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1305.92</v>
      </c>
      <c r="J164" s="14">
        <f>'[1]TCE - ANEXO III - Preencher'!K173</f>
        <v>0</v>
      </c>
      <c r="K164" s="15">
        <f>'[1]TCE - ANEXO III - Preencher'!L173</f>
        <v>217.36009999999999</v>
      </c>
      <c r="L164" s="15">
        <f>'[1]TCE - ANEXO III - Preencher'!M173</f>
        <v>32.32</v>
      </c>
      <c r="M164" s="15">
        <f t="shared" si="13"/>
        <v>185.0401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160</v>
      </c>
      <c r="U164" s="15">
        <f>'[1]TCE - ANEXO III - Preencher'!V173</f>
        <v>0</v>
      </c>
      <c r="V164" s="16">
        <f t="shared" si="16"/>
        <v>160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29.9</v>
      </c>
      <c r="Y164" s="15">
        <f>'[1]TCE - ANEXO III - Preencher'!Z173</f>
        <v>0</v>
      </c>
      <c r="Z164" s="16">
        <f t="shared" si="17"/>
        <v>29.9</v>
      </c>
      <c r="AA164" s="17" t="str">
        <f>IF('[1]TCE - ANEXO III - Preencher'!AB173="","",'[1]TCE - ANEXO III - Preencher'!AB173)</f>
        <v>Beneficio obrigatorio CCT Federacao – Plano Assistencial Agiben</v>
      </c>
      <c r="AB164" s="15">
        <f t="shared" si="12"/>
        <v>1680.8601000000001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LUCIANA CRISTINA BEZERRA FERREIRA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163.76</v>
      </c>
      <c r="J165" s="14">
        <f>'[1]TCE - ANEXO III - Preencher'!K174</f>
        <v>0</v>
      </c>
      <c r="K165" s="15">
        <f>'[1]TCE - ANEXO III - Preencher'!L174</f>
        <v>217.36009999999999</v>
      </c>
      <c r="L165" s="15">
        <f>'[1]TCE - ANEXO III - Preencher'!M174</f>
        <v>16.21</v>
      </c>
      <c r="M165" s="15">
        <f t="shared" si="13"/>
        <v>201.15009999999998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2068.9101000000001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LUCIANO BEZERRA DE ANDRADE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2234-05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414.79</v>
      </c>
      <c r="J166" s="14">
        <f>'[1]TCE - ANEXO III - Preencher'!K175</f>
        <v>0</v>
      </c>
      <c r="K166" s="15">
        <f>'[1]TCE - ANEXO III - Preencher'!L175</f>
        <v>217.36009999999999</v>
      </c>
      <c r="L166" s="15">
        <f>'[1]TCE - ANEXO III - Preencher'!M175</f>
        <v>21.12</v>
      </c>
      <c r="M166" s="15">
        <f t="shared" si="13"/>
        <v>196.24009999999998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611.03009999999995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LUCIENE OLIVEIRA TEIXEIRA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209.86</v>
      </c>
      <c r="J167" s="14">
        <f>'[1]TCE - ANEXO III - Preencher'!K176</f>
        <v>0</v>
      </c>
      <c r="K167" s="15">
        <f>'[1]TCE - ANEXO III - Preencher'!L176</f>
        <v>217.36009999999999</v>
      </c>
      <c r="L167" s="15">
        <f>'[1]TCE - ANEXO III - Preencher'!M176</f>
        <v>16.21</v>
      </c>
      <c r="M167" s="15">
        <f t="shared" si="13"/>
        <v>201.15009999999998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2115.0101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LUCILENE MARIA DA SILVA NEVES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206.53</v>
      </c>
      <c r="J168" s="14">
        <f>'[1]TCE - ANEXO III - Preencher'!K177</f>
        <v>0</v>
      </c>
      <c r="K168" s="15">
        <f>'[1]TCE - ANEXO III - Preencher'!L177</f>
        <v>217.36009999999999</v>
      </c>
      <c r="L168" s="15">
        <f>'[1]TCE - ANEXO III - Preencher'!M177</f>
        <v>16.21</v>
      </c>
      <c r="M168" s="15">
        <f t="shared" si="13"/>
        <v>201.15009999999998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131.6874</v>
      </c>
      <c r="R168" s="15">
        <f>'[1]TCE - ANEXO III - Preencher'!S177</f>
        <v>97.26</v>
      </c>
      <c r="S168" s="16">
        <f t="shared" si="15"/>
        <v>34.427399999999992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2146.1075000000001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LUCILIA DE ALMEIDA LAFAYETTE PROVAZZI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3241-15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389.71</v>
      </c>
      <c r="J169" s="14">
        <f>'[1]TCE - ANEXO III - Preencher'!K178</f>
        <v>0</v>
      </c>
      <c r="K169" s="15">
        <f>'[1]TCE - ANEXO III - Preencher'!L178</f>
        <v>217.36009999999999</v>
      </c>
      <c r="L169" s="15">
        <f>'[1]TCE - ANEXO III - Preencher'!M178</f>
        <v>2.73</v>
      </c>
      <c r="M169" s="15">
        <f t="shared" si="13"/>
        <v>214.6301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604.34010000000001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LUIZ CARLOS ALVES RUMAO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234.63</v>
      </c>
      <c r="J170" s="14">
        <f>'[1]TCE - ANEXO III - Preencher'!K179</f>
        <v>0</v>
      </c>
      <c r="K170" s="15">
        <f>'[1]TCE - ANEXO III - Preencher'!L179</f>
        <v>217.36009999999999</v>
      </c>
      <c r="L170" s="15">
        <f>'[1]TCE - ANEXO III - Preencher'!M179</f>
        <v>2.79</v>
      </c>
      <c r="M170" s="15">
        <f t="shared" si="13"/>
        <v>214.5701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2459.15</v>
      </c>
      <c r="Y170" s="15">
        <f>'[1]TCE - ANEXO III - Preencher'!Z179</f>
        <v>0</v>
      </c>
      <c r="Z170" s="16">
        <f t="shared" si="17"/>
        <v>2459.15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2908.3501000000001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MADJER LOPES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3226-05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217.48</v>
      </c>
      <c r="J171" s="14">
        <f>'[1]TCE - ANEXO III - Preencher'!K180</f>
        <v>0</v>
      </c>
      <c r="K171" s="15">
        <f>'[1]TCE - ANEXO III - Preencher'!L180</f>
        <v>217.36009999999999</v>
      </c>
      <c r="L171" s="15">
        <f>'[1]TCE - ANEXO III - Preencher'!M180</f>
        <v>32.32</v>
      </c>
      <c r="M171" s="15">
        <f t="shared" si="13"/>
        <v>185.0401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140.6874</v>
      </c>
      <c r="R171" s="15">
        <f>'[1]TCE - ANEXO III - Preencher'!S180</f>
        <v>102.6</v>
      </c>
      <c r="S171" s="16">
        <f t="shared" si="15"/>
        <v>38.087400000000002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470.50749999999994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MARCELA DA SILVA CARDOZO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207.97</v>
      </c>
      <c r="J172" s="14">
        <f>'[1]TCE - ANEXO III - Preencher'!K181</f>
        <v>0</v>
      </c>
      <c r="K172" s="15">
        <f>'[1]TCE - ANEXO III - Preencher'!L181</f>
        <v>217.36009999999999</v>
      </c>
      <c r="L172" s="15">
        <f>'[1]TCE - ANEXO III - Preencher'!M181</f>
        <v>2.95</v>
      </c>
      <c r="M172" s="15">
        <f t="shared" si="13"/>
        <v>214.4101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545.68740000000003</v>
      </c>
      <c r="R172" s="15">
        <f>'[1]TCE - ANEXO III - Preencher'!S181</f>
        <v>117.83</v>
      </c>
      <c r="S172" s="16">
        <f t="shared" si="15"/>
        <v>427.85740000000004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850.23749999999995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MARCELA MARIA ALVES DE ANDRADE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183.1</v>
      </c>
      <c r="J173" s="14">
        <f>'[1]TCE - ANEXO III - Preencher'!K182</f>
        <v>0</v>
      </c>
      <c r="K173" s="15">
        <f>'[1]TCE - ANEXO III - Preencher'!L182</f>
        <v>217.36009999999999</v>
      </c>
      <c r="L173" s="15">
        <f>'[1]TCE - ANEXO III - Preencher'!M182</f>
        <v>16.21</v>
      </c>
      <c r="M173" s="15">
        <f t="shared" si="13"/>
        <v>201.15009999999998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2088.2501000000002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MARCELINO DE ALBUQUERQUE AVELINO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2521-05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193.72</v>
      </c>
      <c r="J174" s="14">
        <f>'[1]TCE - ANEXO III - Preencher'!K183</f>
        <v>0</v>
      </c>
      <c r="K174" s="15">
        <f>'[1]TCE - ANEXO III - Preencher'!L183</f>
        <v>217.36009999999999</v>
      </c>
      <c r="L174" s="15">
        <f>'[1]TCE - ANEXO III - Preencher'!M183</f>
        <v>16.21</v>
      </c>
      <c r="M174" s="15">
        <f t="shared" si="13"/>
        <v>201.15009999999998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394.25</v>
      </c>
      <c r="Y174" s="15">
        <f>'[1]TCE - ANEXO III - Preencher'!Z183</f>
        <v>0</v>
      </c>
      <c r="Z174" s="16">
        <f t="shared" si="17"/>
        <v>394.25</v>
      </c>
      <c r="AA174" s="17" t="str">
        <f>IF('[1]TCE - ANEXO III - Preencher'!AB183="","",'[1]TCE - ANEXO III - Preencher'!AB183)</f>
        <v>PLANO DE SAUDE DOS MOTORISTAS</v>
      </c>
      <c r="AB174" s="15">
        <f t="shared" si="12"/>
        <v>789.12009999999998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MARCIA DA CONCEICAO LOPES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86.58</v>
      </c>
      <c r="J175" s="14">
        <f>'[1]TCE - ANEXO III - Preencher'!K184</f>
        <v>0</v>
      </c>
      <c r="K175" s="15">
        <f>'[1]TCE - ANEXO III - Preencher'!L184</f>
        <v>217.36009999999999</v>
      </c>
      <c r="L175" s="15">
        <f>'[1]TCE - ANEXO III - Preencher'!M184</f>
        <v>16.21</v>
      </c>
      <c r="M175" s="15">
        <f t="shared" si="13"/>
        <v>201.15009999999998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287.73009999999999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MARCIO JOSE MARINHO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4221-10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199.1</v>
      </c>
      <c r="J176" s="14">
        <f>'[1]TCE - ANEXO III - Preencher'!K185</f>
        <v>0</v>
      </c>
      <c r="K176" s="15">
        <f>'[1]TCE - ANEXO III - Preencher'!L185</f>
        <v>217.36009999999999</v>
      </c>
      <c r="L176" s="15">
        <f>'[1]TCE - ANEXO III - Preencher'!M185</f>
        <v>16.21</v>
      </c>
      <c r="M176" s="15">
        <f t="shared" si="13"/>
        <v>201.15009999999998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430.15009999999995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MARCOS VINICIUS DE PAULA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4141-05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153.36000000000001</v>
      </c>
      <c r="J177" s="14">
        <f>'[1]TCE - ANEXO III - Preencher'!K186</f>
        <v>0</v>
      </c>
      <c r="K177" s="15">
        <f>'[1]TCE - ANEXO III - Preencher'!L186</f>
        <v>217.36009999999999</v>
      </c>
      <c r="L177" s="15">
        <f>'[1]TCE - ANEXO III - Preencher'!M186</f>
        <v>32.32</v>
      </c>
      <c r="M177" s="15">
        <f t="shared" si="13"/>
        <v>185.0401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368.30009999999999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 xml:space="preserve">MARIA DA CONCEICAO NASCIMENTO GOMES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206.65</v>
      </c>
      <c r="J178" s="14">
        <f>'[1]TCE - ANEXO III - Preencher'!K187</f>
        <v>0</v>
      </c>
      <c r="K178" s="15">
        <f>'[1]TCE - ANEXO III - Preencher'!L187</f>
        <v>217.36009999999999</v>
      </c>
      <c r="L178" s="15">
        <f>'[1]TCE - ANEXO III - Preencher'!M187</f>
        <v>2.79</v>
      </c>
      <c r="M178" s="15">
        <f t="shared" si="13"/>
        <v>214.5701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2459.15</v>
      </c>
      <c r="Y178" s="15">
        <f>'[1]TCE - ANEXO III - Preencher'!Z187</f>
        <v>0</v>
      </c>
      <c r="Z178" s="16">
        <f t="shared" si="17"/>
        <v>2459.15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2880.3701000000001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MARIA EDUARDA ALMEIDA GOES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183.04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183.04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MARIA FABIOLA GOMES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149.63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185.6874</v>
      </c>
      <c r="R180" s="15">
        <f>'[1]TCE - ANEXO III - Preencher'!S189</f>
        <v>102.03</v>
      </c>
      <c r="S180" s="16">
        <f t="shared" si="15"/>
        <v>83.657399999999996</v>
      </c>
      <c r="T180" s="15">
        <f>'[1]TCE - ANEXO III - Preencher'!U189</f>
        <v>160</v>
      </c>
      <c r="U180" s="15">
        <f>'[1]TCE - ANEXO III - Preencher'!V189</f>
        <v>0</v>
      </c>
      <c r="V180" s="16">
        <f t="shared" si="16"/>
        <v>160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29.9</v>
      </c>
      <c r="Y180" s="15">
        <f>'[1]TCE - ANEXO III - Preencher'!Z189</f>
        <v>0</v>
      </c>
      <c r="Z180" s="16">
        <f t="shared" si="17"/>
        <v>29.9</v>
      </c>
      <c r="AA180" s="17" t="str">
        <f>IF('[1]TCE - ANEXO III - Preencher'!AB189="","",'[1]TCE - ANEXO III - Preencher'!AB189)</f>
        <v>Beneficio obrigatorio CCT Federacao – Plano Assistencial Agiben</v>
      </c>
      <c r="AB180" s="15">
        <f t="shared" si="12"/>
        <v>423.18739999999997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MARIA JANICE XAVIER DE CARVALHO BARBOZA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205.05</v>
      </c>
      <c r="J181" s="14">
        <f>'[1]TCE - ANEXO III - Preencher'!K190</f>
        <v>0</v>
      </c>
      <c r="K181" s="15">
        <f>'[1]TCE - ANEXO III - Preencher'!L190</f>
        <v>217.36009999999999</v>
      </c>
      <c r="L181" s="15">
        <f>'[1]TCE - ANEXO III - Preencher'!M190</f>
        <v>16.21</v>
      </c>
      <c r="M181" s="15">
        <f t="shared" si="13"/>
        <v>201.15009999999998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140.6874</v>
      </c>
      <c r="R181" s="15">
        <f>'[1]TCE - ANEXO III - Preencher'!S190</f>
        <v>97.26</v>
      </c>
      <c r="S181" s="16">
        <f t="shared" si="15"/>
        <v>43.427399999999992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>Beneficio obrigatorio CCT Federacao – Plano Assistencial Agiben</v>
      </c>
      <c r="AB181" s="15">
        <f t="shared" si="12"/>
        <v>479.52749999999997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MARIA LUANA DE LIMA GUEDES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182.96</v>
      </c>
      <c r="J182" s="14">
        <f>'[1]TCE - ANEXO III - Preencher'!K191</f>
        <v>0</v>
      </c>
      <c r="K182" s="15">
        <f>'[1]TCE - ANEXO III - Preencher'!L191</f>
        <v>217.36009999999999</v>
      </c>
      <c r="L182" s="15">
        <f>'[1]TCE - ANEXO III - Preencher'!M191</f>
        <v>16.21</v>
      </c>
      <c r="M182" s="15">
        <f t="shared" si="13"/>
        <v>201.15009999999998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131.6874</v>
      </c>
      <c r="R182" s="15">
        <f>'[1]TCE - ANEXO III - Preencher'!S191</f>
        <v>97.26</v>
      </c>
      <c r="S182" s="16">
        <f t="shared" si="15"/>
        <v>34.427399999999992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2203.5574999999999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MARIA LUCI QUIRINO DE MELO TRINDADE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225.48</v>
      </c>
      <c r="J183" s="14">
        <f>'[1]TCE - ANEXO III - Preencher'!K192</f>
        <v>0</v>
      </c>
      <c r="K183" s="15">
        <f>'[1]TCE - ANEXO III - Preencher'!L192</f>
        <v>217.36009999999999</v>
      </c>
      <c r="L183" s="15">
        <f>'[1]TCE - ANEXO III - Preencher'!M192</f>
        <v>2.95</v>
      </c>
      <c r="M183" s="15">
        <f t="shared" si="13"/>
        <v>214.4101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439.89009999999996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MARIA LUISA RAITER COSTA DE CARVALHO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241.33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241.33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MARINA MARIA GUEDES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206.53</v>
      </c>
      <c r="J185" s="14">
        <f>'[1]TCE - ANEXO III - Preencher'!K194</f>
        <v>0</v>
      </c>
      <c r="K185" s="15">
        <f>'[1]TCE - ANEXO III - Preencher'!L194</f>
        <v>217.36009999999999</v>
      </c>
      <c r="L185" s="15">
        <f>'[1]TCE - ANEXO III - Preencher'!M194</f>
        <v>16.21</v>
      </c>
      <c r="M185" s="15">
        <f t="shared" si="13"/>
        <v>201.15009999999998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assistencial financeiro – complemento Piso da Enfermagem</v>
      </c>
      <c r="AB185" s="15">
        <f t="shared" si="12"/>
        <v>2111.6801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MARTA EUNICE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199.21</v>
      </c>
      <c r="J186" s="14">
        <f>'[1]TCE - ANEXO III - Preencher'!K195</f>
        <v>0</v>
      </c>
      <c r="K186" s="15">
        <f>'[1]TCE - ANEXO III - Preencher'!L195</f>
        <v>217.36009999999999</v>
      </c>
      <c r="L186" s="15">
        <f>'[1]TCE - ANEXO III - Preencher'!M195</f>
        <v>16.21</v>
      </c>
      <c r="M186" s="15">
        <f t="shared" si="13"/>
        <v>201.15009999999998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257.68740000000003</v>
      </c>
      <c r="R186" s="15">
        <f>'[1]TCE - ANEXO III - Preencher'!S195</f>
        <v>97.26</v>
      </c>
      <c r="S186" s="16">
        <f t="shared" si="15"/>
        <v>160.42740000000003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assistencial financeiro – complemento Piso da Enfermagem</v>
      </c>
      <c r="AB186" s="15">
        <f t="shared" si="12"/>
        <v>2264.7874999999999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MATHEWS HENRIQUE SANTIAGO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212.05</v>
      </c>
      <c r="J187" s="14">
        <f>'[1]TCE - ANEXO III - Preencher'!K196</f>
        <v>0</v>
      </c>
      <c r="K187" s="15">
        <f>'[1]TCE - ANEXO III - Preencher'!L196</f>
        <v>217.36009999999999</v>
      </c>
      <c r="L187" s="15">
        <f>'[1]TCE - ANEXO III - Preencher'!M196</f>
        <v>2.95</v>
      </c>
      <c r="M187" s="15">
        <f t="shared" si="13"/>
        <v>214.4101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426.46010000000001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MAYARA CRISTINA BEZERRA GALINDO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2234-05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395.2</v>
      </c>
      <c r="J188" s="14">
        <f>'[1]TCE - ANEXO III - Preencher'!K197</f>
        <v>0</v>
      </c>
      <c r="K188" s="15">
        <f>'[1]TCE - ANEXO III - Preencher'!L197</f>
        <v>217.36009999999999</v>
      </c>
      <c r="L188" s="15">
        <f>'[1]TCE - ANEXO III - Preencher'!M197</f>
        <v>21.12</v>
      </c>
      <c r="M188" s="15">
        <f t="shared" si="13"/>
        <v>196.24009999999998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591.44010000000003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 xml:space="preserve">MAYARA EVELLY DE OLIVEIRA LEITE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213.72</v>
      </c>
      <c r="J189" s="14">
        <f>'[1]TCE - ANEXO III - Preencher'!K198</f>
        <v>0</v>
      </c>
      <c r="K189" s="15">
        <f>'[1]TCE - ANEXO III - Preencher'!L198</f>
        <v>217.36009999999999</v>
      </c>
      <c r="L189" s="15">
        <f>'[1]TCE - ANEXO III - Preencher'!M198</f>
        <v>3.05</v>
      </c>
      <c r="M189" s="15">
        <f t="shared" si="13"/>
        <v>214.31009999999998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2282.8200000000002</v>
      </c>
      <c r="Y189" s="15">
        <f>'[1]TCE - ANEXO III - Preencher'!Z198</f>
        <v>0</v>
      </c>
      <c r="Z189" s="16">
        <f t="shared" si="17"/>
        <v>2282.8200000000002</v>
      </c>
      <c r="AA189" s="17" t="str">
        <f>IF('[1]TCE - ANEXO III - Preencher'!AB198="","",'[1]TCE - ANEXO III - Preencher'!AB198)</f>
        <v>Abono assistencial financeiro – complemento Piso da Enfermagem</v>
      </c>
      <c r="AB189" s="15">
        <f t="shared" si="12"/>
        <v>2710.8501000000001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MAYCON MEDEIROS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163.61000000000001</v>
      </c>
      <c r="J190" s="14">
        <f>'[1]TCE - ANEXO III - Preencher'!K199</f>
        <v>0</v>
      </c>
      <c r="K190" s="15">
        <f>'[1]TCE - ANEXO III - Preencher'!L199</f>
        <v>217.36009999999999</v>
      </c>
      <c r="L190" s="15">
        <f>'[1]TCE - ANEXO III - Preencher'!M199</f>
        <v>16.21</v>
      </c>
      <c r="M190" s="15">
        <f t="shared" si="13"/>
        <v>201.15009999999998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2068.7601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MEIDIANE CRISTINA MOURA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170.1</v>
      </c>
      <c r="J191" s="14">
        <f>'[1]TCE - ANEXO III - Preencher'!K200</f>
        <v>0</v>
      </c>
      <c r="K191" s="15">
        <f>'[1]TCE - ANEXO III - Preencher'!L200</f>
        <v>217.36009999999999</v>
      </c>
      <c r="L191" s="15">
        <f>'[1]TCE - ANEXO III - Preencher'!M200</f>
        <v>16.21</v>
      </c>
      <c r="M191" s="15">
        <f t="shared" si="13"/>
        <v>201.15009999999998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81.02</v>
      </c>
      <c r="U191" s="15">
        <f>'[1]TCE - ANEXO III - Preencher'!V200</f>
        <v>0</v>
      </c>
      <c r="V191" s="16">
        <f t="shared" si="16"/>
        <v>81.02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2156.2700999999997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MERCIA GALDINO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340.89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184.07</v>
      </c>
      <c r="U192" s="15">
        <f>'[1]TCE - ANEXO III - Preencher'!V201</f>
        <v>0</v>
      </c>
      <c r="V192" s="16">
        <f t="shared" si="16"/>
        <v>184.07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524.96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MICAELLA GONCALO DA SILVA ALEXANDRE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200.86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2459.15</v>
      </c>
      <c r="Y193" s="15">
        <f>'[1]TCE - ANEXO III - Preencher'!Z202</f>
        <v>0</v>
      </c>
      <c r="Z193" s="16">
        <f t="shared" si="17"/>
        <v>2459.15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2660.01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MICHELE PATRICIA SILVA BRANDAO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163.61000000000001</v>
      </c>
      <c r="J194" s="14">
        <f>'[1]TCE - ANEXO III - Preencher'!K203</f>
        <v>0</v>
      </c>
      <c r="K194" s="15">
        <f>'[1]TCE - ANEXO III - Preencher'!L203</f>
        <v>217.36009999999999</v>
      </c>
      <c r="L194" s="15">
        <f>'[1]TCE - ANEXO III - Preencher'!M203</f>
        <v>16.21</v>
      </c>
      <c r="M194" s="15">
        <f t="shared" si="13"/>
        <v>201.15009999999998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assistencial financeiro – complemento Piso da Enfermagem</v>
      </c>
      <c r="AB194" s="15">
        <f t="shared" si="12"/>
        <v>2068.7601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MICHELLE SILVA VIANA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199.21</v>
      </c>
      <c r="J195" s="14">
        <f>'[1]TCE - ANEXO III - Preencher'!K204</f>
        <v>0</v>
      </c>
      <c r="K195" s="15">
        <f>'[1]TCE - ANEXO III - Preencher'!L204</f>
        <v>217.36009999999999</v>
      </c>
      <c r="L195" s="15">
        <f>'[1]TCE - ANEXO III - Preencher'!M204</f>
        <v>16.21</v>
      </c>
      <c r="M195" s="15">
        <f t="shared" si="13"/>
        <v>201.15009999999998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125.6874</v>
      </c>
      <c r="R195" s="15">
        <f>'[1]TCE - ANEXO III - Preencher'!S204</f>
        <v>97.26</v>
      </c>
      <c r="S195" s="16">
        <f t="shared" si="15"/>
        <v>28.427399999999992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ref="AB195:AB258" si="18">H195+I195+J195+M195+P195+S195+V195+Z195</f>
        <v>2132.7874999999999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 xml:space="preserve">MICHELLY MARIA ESPINDOLA DE OLIVEIRA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229.96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229.96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MIFARES HERNANDES CUNHA CAVALCANTI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3132-20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220.75</v>
      </c>
      <c r="J197" s="14">
        <f>'[1]TCE - ANEXO III - Preencher'!K206</f>
        <v>0</v>
      </c>
      <c r="K197" s="15">
        <f>'[1]TCE - ANEXO III - Preencher'!L206</f>
        <v>217.36009999999999</v>
      </c>
      <c r="L197" s="15">
        <f>'[1]TCE - ANEXO III - Preencher'!M206</f>
        <v>32.32</v>
      </c>
      <c r="M197" s="15">
        <f t="shared" si="19"/>
        <v>185.0401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29.9</v>
      </c>
      <c r="Y197" s="15">
        <f>'[1]TCE - ANEXO III - Preencher'!Z206</f>
        <v>0</v>
      </c>
      <c r="Z197" s="16">
        <f t="shared" si="23"/>
        <v>29.9</v>
      </c>
      <c r="AA197" s="17" t="str">
        <f>IF('[1]TCE - ANEXO III - Preencher'!AB206="","",'[1]TCE - ANEXO III - Preencher'!AB206)</f>
        <v>Beneficio obrigatorio CCT Federacao – Plano Assistencial Agiben</v>
      </c>
      <c r="AB197" s="15">
        <f t="shared" si="18"/>
        <v>435.69009999999997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 xml:space="preserve">MILENA BARBOSA DA SILVA 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3516-05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185.74</v>
      </c>
      <c r="J198" s="14">
        <f>'[1]TCE - ANEXO III - Preencher'!K207</f>
        <v>0</v>
      </c>
      <c r="K198" s="15">
        <f>'[1]TCE - ANEXO III - Preencher'!L207</f>
        <v>217.36009999999999</v>
      </c>
      <c r="L198" s="15">
        <f>'[1]TCE - ANEXO III - Preencher'!M207</f>
        <v>32.32</v>
      </c>
      <c r="M198" s="15">
        <f t="shared" si="19"/>
        <v>185.0401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655.68740000000003</v>
      </c>
      <c r="R198" s="15">
        <f>'[1]TCE - ANEXO III - Preencher'!S207</f>
        <v>121.31</v>
      </c>
      <c r="S198" s="16">
        <f t="shared" si="21"/>
        <v>534.37740000000008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935.0575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 xml:space="preserve">MILTON PEREIRA DA SILVA NETO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166.92</v>
      </c>
      <c r="J199" s="14">
        <f>'[1]TCE - ANEXO III - Preencher'!K208</f>
        <v>0</v>
      </c>
      <c r="K199" s="15">
        <f>'[1]TCE - ANEXO III - Preencher'!L208</f>
        <v>217.36009999999999</v>
      </c>
      <c r="L199" s="15">
        <f>'[1]TCE - ANEXO III - Preencher'!M208</f>
        <v>16.21</v>
      </c>
      <c r="M199" s="15">
        <f t="shared" si="19"/>
        <v>201.15009999999998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2072.0700999999999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MINELLI DARC DE ALMEIDA ESPINDOLA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438.56</v>
      </c>
      <c r="J200" s="14">
        <f>'[1]TCE - ANEXO III - Preencher'!K209</f>
        <v>0</v>
      </c>
      <c r="K200" s="15">
        <f>'[1]TCE - ANEXO III - Preencher'!L209</f>
        <v>217.36009999999999</v>
      </c>
      <c r="L200" s="15">
        <f>'[1]TCE - ANEXO III - Preencher'!M209</f>
        <v>21.12</v>
      </c>
      <c r="M200" s="15">
        <f t="shared" si="19"/>
        <v>196.24009999999998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634.80009999999993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MONALISA GRAZIELE DA SILVA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170.24</v>
      </c>
      <c r="J201" s="14">
        <f>'[1]TCE - ANEXO III - Preencher'!K210</f>
        <v>0</v>
      </c>
      <c r="K201" s="15">
        <f>'[1]TCE - ANEXO III - Preencher'!L210</f>
        <v>217.36009999999999</v>
      </c>
      <c r="L201" s="15">
        <f>'[1]TCE - ANEXO III - Preencher'!M210</f>
        <v>16.21</v>
      </c>
      <c r="M201" s="15">
        <f t="shared" si="19"/>
        <v>201.15009999999998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239.6874</v>
      </c>
      <c r="R201" s="15">
        <f>'[1]TCE - ANEXO III - Preencher'!S210</f>
        <v>97.26</v>
      </c>
      <c r="S201" s="16">
        <f t="shared" si="21"/>
        <v>142.42739999999998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>Abono assistencial financeiro – complemento Piso da Enfermagem</v>
      </c>
      <c r="AB201" s="15">
        <f t="shared" si="18"/>
        <v>2217.8175000000001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 xml:space="preserve">MONIQUE CARLA DA SILVA SOUZA 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5211-30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136.03</v>
      </c>
      <c r="J202" s="14">
        <f>'[1]TCE - ANEXO III - Preencher'!K211</f>
        <v>0</v>
      </c>
      <c r="K202" s="15">
        <f>'[1]TCE - ANEXO III - Preencher'!L211</f>
        <v>217.36009999999999</v>
      </c>
      <c r="L202" s="15">
        <f>'[1]TCE - ANEXO III - Preencher'!M211</f>
        <v>32.32</v>
      </c>
      <c r="M202" s="15">
        <f t="shared" si="19"/>
        <v>185.0401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275.68740000000003</v>
      </c>
      <c r="R202" s="15">
        <f>'[1]TCE - ANEXO III - Preencher'!S211</f>
        <v>102.03</v>
      </c>
      <c r="S202" s="16">
        <f t="shared" si="21"/>
        <v>173.65740000000002</v>
      </c>
      <c r="T202" s="15">
        <f>'[1]TCE - ANEXO III - Preencher'!U211</f>
        <v>160</v>
      </c>
      <c r="U202" s="15">
        <f>'[1]TCE - ANEXO III - Preencher'!V211</f>
        <v>0</v>
      </c>
      <c r="V202" s="16">
        <f t="shared" si="22"/>
        <v>160</v>
      </c>
      <c r="W202" s="17" t="str">
        <f>IF('[1]TCE - ANEXO III - Preencher'!X211="","",'[1]TCE - ANEXO III - Preencher'!X211)</f>
        <v>Auxílio Creche</v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>Beneficio obrigatorio CCT Federacao – Plano Assistencial Agiben</v>
      </c>
      <c r="AB202" s="15">
        <f t="shared" si="18"/>
        <v>684.62750000000005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 xml:space="preserve">MYLLENA PEREIRA DA SILVA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2237-10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318.70999999999998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318.70999999999998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 xml:space="preserve">NATALIA JAMILY DE ANDRADE GOMES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198.65</v>
      </c>
      <c r="J204" s="14">
        <f>'[1]TCE - ANEXO III - Preencher'!K213</f>
        <v>0</v>
      </c>
      <c r="K204" s="15">
        <f>'[1]TCE - ANEXO III - Preencher'!L213</f>
        <v>217.36009999999999</v>
      </c>
      <c r="L204" s="15">
        <f>'[1]TCE - ANEXO III - Preencher'!M213</f>
        <v>2.79</v>
      </c>
      <c r="M204" s="15">
        <f t="shared" si="19"/>
        <v>214.5701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655.68740000000003</v>
      </c>
      <c r="R204" s="15">
        <f>'[1]TCE - ANEXO III - Preencher'!S213</f>
        <v>88</v>
      </c>
      <c r="S204" s="16">
        <f t="shared" si="21"/>
        <v>567.68740000000003</v>
      </c>
      <c r="T204" s="15">
        <f>'[1]TCE - ANEXO III - Preencher'!U213</f>
        <v>138.38999999999999</v>
      </c>
      <c r="U204" s="15">
        <f>'[1]TCE - ANEXO III - Preencher'!V213</f>
        <v>0</v>
      </c>
      <c r="V204" s="16">
        <f t="shared" si="22"/>
        <v>138.38999999999999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2459.15</v>
      </c>
      <c r="Y204" s="15">
        <f>'[1]TCE - ANEXO III - Preencher'!Z213</f>
        <v>0</v>
      </c>
      <c r="Z204" s="16">
        <f t="shared" si="23"/>
        <v>2459.15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3578.4475000000002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NATALIA ROBERTA SANTOS FERREIRA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217.36009999999999</v>
      </c>
      <c r="L205" s="15">
        <f>'[1]TCE - ANEXO III - Preencher'!M214</f>
        <v>16.21</v>
      </c>
      <c r="M205" s="15">
        <f t="shared" si="19"/>
        <v>201.15009999999998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1704</v>
      </c>
      <c r="Y205" s="15">
        <f>'[1]TCE - ANEXO III - Preencher'!Z214</f>
        <v>0</v>
      </c>
      <c r="Z205" s="16">
        <f t="shared" si="23"/>
        <v>1704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2060.7601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NATHALIA BARBOSA TORRES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251.01</v>
      </c>
      <c r="J206" s="14">
        <f>'[1]TCE - ANEXO III - Preencher'!K215</f>
        <v>0</v>
      </c>
      <c r="K206" s="15">
        <f>'[1]TCE - ANEXO III - Preencher'!L215</f>
        <v>217.36009999999999</v>
      </c>
      <c r="L206" s="15">
        <f>'[1]TCE - ANEXO III - Preencher'!M215</f>
        <v>3.59</v>
      </c>
      <c r="M206" s="15">
        <f t="shared" si="19"/>
        <v>213.77009999999999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113.6874</v>
      </c>
      <c r="R206" s="15">
        <f>'[1]TCE - ANEXO III - Preencher'!S215</f>
        <v>108</v>
      </c>
      <c r="S206" s="16">
        <f t="shared" si="21"/>
        <v>5.6873999999999967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1924.07</v>
      </c>
      <c r="Y206" s="15">
        <f>'[1]TCE - ANEXO III - Preencher'!Z215</f>
        <v>0</v>
      </c>
      <c r="Z206" s="16">
        <f t="shared" si="23"/>
        <v>1924.07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2394.5374999999999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NATHALIA DA SILVA FIDELES DE MOURA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163.76</v>
      </c>
      <c r="J207" s="14">
        <f>'[1]TCE - ANEXO III - Preencher'!K216</f>
        <v>0</v>
      </c>
      <c r="K207" s="15">
        <f>'[1]TCE - ANEXO III - Preencher'!L216</f>
        <v>217.36009999999999</v>
      </c>
      <c r="L207" s="15">
        <f>'[1]TCE - ANEXO III - Preencher'!M216</f>
        <v>16.21</v>
      </c>
      <c r="M207" s="15">
        <f t="shared" si="19"/>
        <v>201.15009999999998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2068.9101000000001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NATHALIA MARIA DE SANTANA MELO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257.45999999999998</v>
      </c>
      <c r="J208" s="14">
        <f>'[1]TCE - ANEXO III - Preencher'!K217</f>
        <v>0</v>
      </c>
      <c r="K208" s="15">
        <f>'[1]TCE - ANEXO III - Preencher'!L217</f>
        <v>217.36009999999999</v>
      </c>
      <c r="L208" s="15">
        <f>'[1]TCE - ANEXO III - Preencher'!M217</f>
        <v>3.59</v>
      </c>
      <c r="M208" s="15">
        <f t="shared" si="19"/>
        <v>213.77009999999999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1924.07</v>
      </c>
      <c r="Y208" s="15">
        <f>'[1]TCE - ANEXO III - Preencher'!Z217</f>
        <v>0</v>
      </c>
      <c r="Z208" s="16">
        <f t="shared" si="23"/>
        <v>1924.07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2395.3000999999999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NAYARA RODRIGUES DE ALCANTARA FEITOSA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198.83</v>
      </c>
      <c r="J209" s="14">
        <f>'[1]TCE - ANEXO III - Preencher'!K218</f>
        <v>0</v>
      </c>
      <c r="K209" s="15">
        <f>'[1]TCE - ANEXO III - Preencher'!L218</f>
        <v>217.36009999999999</v>
      </c>
      <c r="L209" s="15">
        <f>'[1]TCE - ANEXO III - Preencher'!M218</f>
        <v>2.79</v>
      </c>
      <c r="M209" s="15">
        <f t="shared" si="19"/>
        <v>214.5701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>Abono assistencial financeiro – complemento Piso da Enfermagem</v>
      </c>
      <c r="AB209" s="15">
        <f t="shared" si="18"/>
        <v>2872.5500999999999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PALOMA SILVA DO NASCIMENTO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176.83</v>
      </c>
      <c r="J210" s="14">
        <f>'[1]TCE - ANEXO III - Preencher'!K219</f>
        <v>0</v>
      </c>
      <c r="K210" s="15">
        <f>'[1]TCE - ANEXO III - Preencher'!L219</f>
        <v>217.36009999999999</v>
      </c>
      <c r="L210" s="15">
        <f>'[1]TCE - ANEXO III - Preencher'!M219</f>
        <v>16.21</v>
      </c>
      <c r="M210" s="15">
        <f t="shared" si="19"/>
        <v>201.15009999999998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97.26</v>
      </c>
      <c r="S210" s="16">
        <f t="shared" si="21"/>
        <v>-97.26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1984.7201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PATRICIA OLIVIA DE SOUZA SANTOS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157.03</v>
      </c>
      <c r="J211" s="14">
        <f>'[1]TCE - ANEXO III - Preencher'!K220</f>
        <v>0</v>
      </c>
      <c r="K211" s="15">
        <f>'[1]TCE - ANEXO III - Preencher'!L220</f>
        <v>217.36009999999999</v>
      </c>
      <c r="L211" s="15">
        <f>'[1]TCE - ANEXO III - Preencher'!M220</f>
        <v>16.21</v>
      </c>
      <c r="M211" s="15">
        <f t="shared" si="19"/>
        <v>201.15009999999998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1704</v>
      </c>
      <c r="Y211" s="15">
        <f>'[1]TCE - ANEXO III - Preencher'!Z220</f>
        <v>0</v>
      </c>
      <c r="Z211" s="16">
        <f t="shared" si="23"/>
        <v>1704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2062.1801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PATRICIO DE ALMEIDA NASCIMENTO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241.01</v>
      </c>
      <c r="J212" s="14">
        <f>'[1]TCE - ANEXO III - Preencher'!K221</f>
        <v>0</v>
      </c>
      <c r="K212" s="15">
        <f>'[1]TCE - ANEXO III - Preencher'!L221</f>
        <v>217.36009999999999</v>
      </c>
      <c r="L212" s="15">
        <f>'[1]TCE - ANEXO III - Preencher'!M221</f>
        <v>16.21</v>
      </c>
      <c r="M212" s="15">
        <f t="shared" si="19"/>
        <v>201.15009999999998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1704</v>
      </c>
      <c r="Y212" s="15">
        <f>'[1]TCE - ANEXO III - Preencher'!Z221</f>
        <v>0</v>
      </c>
      <c r="Z212" s="16">
        <f t="shared" si="23"/>
        <v>1704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2146.1601000000001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PAULO ROBERTO BARRETO DE SANTANA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2521-05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221.42</v>
      </c>
      <c r="J213" s="14">
        <f>'[1]TCE - ANEXO III - Preencher'!K222</f>
        <v>0</v>
      </c>
      <c r="K213" s="15">
        <f>'[1]TCE - ANEXO III - Preencher'!L222</f>
        <v>217.36009999999999</v>
      </c>
      <c r="L213" s="15">
        <f>'[1]TCE - ANEXO III - Preencher'!M222</f>
        <v>16.21</v>
      </c>
      <c r="M213" s="15">
        <f t="shared" si="19"/>
        <v>201.15009999999998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394.25</v>
      </c>
      <c r="Y213" s="15">
        <f>'[1]TCE - ANEXO III - Preencher'!Z222</f>
        <v>0</v>
      </c>
      <c r="Z213" s="16">
        <f t="shared" si="23"/>
        <v>394.25</v>
      </c>
      <c r="AA213" s="17" t="str">
        <f>IF('[1]TCE - ANEXO III - Preencher'!AB222="","",'[1]TCE - ANEXO III - Preencher'!AB222)</f>
        <v>PLANO DE SAUDE DOS MOTORISTAS</v>
      </c>
      <c r="AB213" s="15">
        <f t="shared" si="18"/>
        <v>816.82009999999991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PEDRO HENRIQUE DE ALBUQUERQUE BARRETO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182.83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2459.15</v>
      </c>
      <c r="Y214" s="15">
        <f>'[1]TCE - ANEXO III - Preencher'!Z223</f>
        <v>0</v>
      </c>
      <c r="Z214" s="16">
        <f t="shared" si="23"/>
        <v>2459.15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2641.98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POSSIDONIO ALVES DE ARAUJO FILHO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311.83</v>
      </c>
      <c r="J215" s="14">
        <f>'[1]TCE - ANEXO III - Preencher'!K224</f>
        <v>0</v>
      </c>
      <c r="K215" s="15">
        <f>'[1]TCE - ANEXO III - Preencher'!L224</f>
        <v>217.36009999999999</v>
      </c>
      <c r="L215" s="15">
        <f>'[1]TCE - ANEXO III - Preencher'!M224</f>
        <v>16.21</v>
      </c>
      <c r="M215" s="15">
        <f t="shared" si="19"/>
        <v>201.15009999999998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29.9</v>
      </c>
      <c r="Y215" s="15">
        <f>'[1]TCE - ANEXO III - Preencher'!Z224</f>
        <v>0</v>
      </c>
      <c r="Z215" s="16">
        <f t="shared" si="23"/>
        <v>29.9</v>
      </c>
      <c r="AA215" s="17" t="str">
        <f>IF('[1]TCE - ANEXO III - Preencher'!AB224="","",'[1]TCE - ANEXO III - Preencher'!AB224)</f>
        <v>Beneficio obrigatorio CCT Federacao – Plano Assistencial Agiben</v>
      </c>
      <c r="AB215" s="15">
        <f t="shared" si="18"/>
        <v>542.88009999999997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PRISCILA DE LIMA BARBOSA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202.66</v>
      </c>
      <c r="J216" s="14">
        <f>'[1]TCE - ANEXO III - Preencher'!K225</f>
        <v>0</v>
      </c>
      <c r="K216" s="15">
        <f>'[1]TCE - ANEXO III - Preencher'!L225</f>
        <v>217.36009999999999</v>
      </c>
      <c r="L216" s="15">
        <f>'[1]TCE - ANEXO III - Preencher'!M225</f>
        <v>16.21</v>
      </c>
      <c r="M216" s="15">
        <f t="shared" si="19"/>
        <v>201.15009999999998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81.02</v>
      </c>
      <c r="U216" s="15">
        <f>'[1]TCE - ANEXO III - Preencher'!V225</f>
        <v>0</v>
      </c>
      <c r="V216" s="16">
        <f t="shared" si="22"/>
        <v>81.02</v>
      </c>
      <c r="W216" s="17" t="str">
        <f>IF('[1]TCE - ANEXO III - Preencher'!X225="","",'[1]TCE - ANEXO III - Preencher'!X225)</f>
        <v>Auxílio Creche</v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2188.8301000000001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RAFAELA DE OLIVEIRA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5134-30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172.69</v>
      </c>
      <c r="J217" s="14">
        <f>'[1]TCE - ANEXO III - Preencher'!K226</f>
        <v>0</v>
      </c>
      <c r="K217" s="15">
        <f>'[1]TCE - ANEXO III - Preencher'!L226</f>
        <v>217.36009999999999</v>
      </c>
      <c r="L217" s="15">
        <f>'[1]TCE - ANEXO III - Preencher'!M226</f>
        <v>16.21</v>
      </c>
      <c r="M217" s="15">
        <f t="shared" si="19"/>
        <v>201.15009999999998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140.6874</v>
      </c>
      <c r="R217" s="15">
        <f>'[1]TCE - ANEXO III - Preencher'!S226</f>
        <v>97.26</v>
      </c>
      <c r="S217" s="16">
        <f t="shared" si="21"/>
        <v>43.427399999999992</v>
      </c>
      <c r="T217" s="15">
        <f>'[1]TCE - ANEXO III - Preencher'!U226</f>
        <v>160</v>
      </c>
      <c r="U217" s="15">
        <f>'[1]TCE - ANEXO III - Preencher'!V226</f>
        <v>0</v>
      </c>
      <c r="V217" s="16">
        <f t="shared" si="22"/>
        <v>160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29.9</v>
      </c>
      <c r="Y217" s="15">
        <f>'[1]TCE - ANEXO III - Preencher'!Z226</f>
        <v>0</v>
      </c>
      <c r="Z217" s="16">
        <f t="shared" si="23"/>
        <v>29.9</v>
      </c>
      <c r="AA217" s="17" t="str">
        <f>IF('[1]TCE - ANEXO III - Preencher'!AB226="","",'[1]TCE - ANEXO III - Preencher'!AB226)</f>
        <v>Beneficio obrigatorio CCT Federacao – Plano Assistencial Agiben</v>
      </c>
      <c r="AB217" s="15">
        <f t="shared" si="18"/>
        <v>607.1674999999999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RAFAELA FRANCIELE CONCEICAO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174</v>
      </c>
      <c r="J218" s="14">
        <f>'[1]TCE - ANEXO III - Preencher'!K227</f>
        <v>0</v>
      </c>
      <c r="K218" s="15">
        <f>'[1]TCE - ANEXO III - Preencher'!L227</f>
        <v>217.36009999999999</v>
      </c>
      <c r="L218" s="15">
        <f>'[1]TCE - ANEXO III - Preencher'!M227</f>
        <v>16.21</v>
      </c>
      <c r="M218" s="15">
        <f t="shared" si="19"/>
        <v>201.15009999999998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1704</v>
      </c>
      <c r="Y218" s="15">
        <f>'[1]TCE - ANEXO III - Preencher'!Z227</f>
        <v>0</v>
      </c>
      <c r="Z218" s="16">
        <f t="shared" si="23"/>
        <v>1704</v>
      </c>
      <c r="AA218" s="17" t="str">
        <f>IF('[1]TCE - ANEXO III - Preencher'!AB227="","",'[1]TCE - ANEXO III - Preencher'!AB227)</f>
        <v>Abono assistencial financeiro – complemento Piso da Enfermagem</v>
      </c>
      <c r="AB218" s="15">
        <f t="shared" si="18"/>
        <v>2079.1500999999998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RAYANNE KETLEN LIMA DA SILVA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04/2026</v>
      </c>
      <c r="H219" s="14" t="str">
        <f>'[1]TCE - ANEXO III - Preencher'!I228</f>
        <v>0,00</v>
      </c>
      <c r="I219" s="14">
        <f>'[1]TCE - ANEXO III - Preencher'!J228</f>
        <v>214.61</v>
      </c>
      <c r="J219" s="14">
        <f>'[1]TCE - ANEXO III - Preencher'!K228</f>
        <v>0</v>
      </c>
      <c r="K219" s="15">
        <f>'[1]TCE - ANEXO III - Preencher'!L228</f>
        <v>217.36009999999999</v>
      </c>
      <c r="L219" s="15">
        <f>'[1]TCE - ANEXO III - Preencher'!M228</f>
        <v>16.21</v>
      </c>
      <c r="M219" s="15">
        <f t="shared" si="19"/>
        <v>201.15009999999998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assistencial financeiro – complemento Piso da Enfermagem</v>
      </c>
      <c r="AB219" s="15">
        <f t="shared" si="18"/>
        <v>2119.7601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>REGINALDO DE MEDEIROS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04/2026</v>
      </c>
      <c r="H220" s="14" t="str">
        <f>'[1]TCE - ANEXO III - Preencher'!I229</f>
        <v>0,00</v>
      </c>
      <c r="I220" s="14">
        <f>'[1]TCE - ANEXO III - Preencher'!J229</f>
        <v>200.82</v>
      </c>
      <c r="J220" s="14">
        <f>'[1]TCE - ANEXO III - Preencher'!K229</f>
        <v>0</v>
      </c>
      <c r="K220" s="15">
        <f>'[1]TCE - ANEXO III - Preencher'!L229</f>
        <v>217.36009999999999</v>
      </c>
      <c r="L220" s="15">
        <f>'[1]TCE - ANEXO III - Preencher'!M229</f>
        <v>16.21</v>
      </c>
      <c r="M220" s="15">
        <f t="shared" si="19"/>
        <v>201.15009999999998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131.6874</v>
      </c>
      <c r="R220" s="15">
        <f>'[1]TCE - ANEXO III - Preencher'!S229</f>
        <v>97.26</v>
      </c>
      <c r="S220" s="16">
        <f t="shared" si="21"/>
        <v>34.427399999999992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1704</v>
      </c>
      <c r="Y220" s="15">
        <f>'[1]TCE - ANEXO III - Preencher'!Z229</f>
        <v>0</v>
      </c>
      <c r="Z220" s="16">
        <f t="shared" si="23"/>
        <v>1704</v>
      </c>
      <c r="AA220" s="17" t="str">
        <f>IF('[1]TCE - ANEXO III - Preencher'!AB229="","",'[1]TCE - ANEXO III - Preencher'!AB229)</f>
        <v>Abono assistencial financeiro – complemento Piso da Enfermagem</v>
      </c>
      <c r="AB220" s="15">
        <f t="shared" si="18"/>
        <v>2140.3975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RENAN GOMES MALAQUIAS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04/2026</v>
      </c>
      <c r="H221" s="14" t="str">
        <f>'[1]TCE - ANEXO III - Preencher'!I230</f>
        <v>0,00</v>
      </c>
      <c r="I221" s="14">
        <f>'[1]TCE - ANEXO III - Preencher'!J230</f>
        <v>212.05</v>
      </c>
      <c r="J221" s="14">
        <f>'[1]TCE - ANEXO III - Preencher'!K230</f>
        <v>0</v>
      </c>
      <c r="K221" s="15">
        <f>'[1]TCE - ANEXO III - Preencher'!L230</f>
        <v>217.36009999999999</v>
      </c>
      <c r="L221" s="15">
        <f>'[1]TCE - ANEXO III - Preencher'!M230</f>
        <v>2.95</v>
      </c>
      <c r="M221" s="15">
        <f t="shared" si="19"/>
        <v>214.4101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426.46010000000001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RENATA LIZANDRA DA SILVA CAVALCANTI GOMES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04/2026</v>
      </c>
      <c r="H222" s="14" t="str">
        <f>'[1]TCE - ANEXO III - Preencher'!I231</f>
        <v>0,00</v>
      </c>
      <c r="I222" s="14">
        <f>'[1]TCE - ANEXO III - Preencher'!J231</f>
        <v>235.68</v>
      </c>
      <c r="J222" s="14">
        <f>'[1]TCE - ANEXO III - Preencher'!K231</f>
        <v>0</v>
      </c>
      <c r="K222" s="15">
        <f>'[1]TCE - ANEXO III - Preencher'!L231</f>
        <v>217.36009999999999</v>
      </c>
      <c r="L222" s="15">
        <f>'[1]TCE - ANEXO III - Preencher'!M231</f>
        <v>3.33</v>
      </c>
      <c r="M222" s="15">
        <f t="shared" si="19"/>
        <v>214.03009999999998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2096.2800000000002</v>
      </c>
      <c r="Y222" s="15">
        <f>'[1]TCE - ANEXO III - Preencher'!Z231</f>
        <v>0</v>
      </c>
      <c r="Z222" s="16">
        <f t="shared" si="23"/>
        <v>2096.2800000000002</v>
      </c>
      <c r="AA222" s="17" t="str">
        <f>IF('[1]TCE - ANEXO III - Preencher'!AB231="","",'[1]TCE - ANEXO III - Preencher'!AB231)</f>
        <v>Abono assistencial financeiro – complemento Piso da Enfermagem</v>
      </c>
      <c r="AB222" s="15">
        <f t="shared" si="18"/>
        <v>2545.9901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 xml:space="preserve">RICARDO DOS SANTOS DORNELAS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04/2026</v>
      </c>
      <c r="H223" s="14" t="str">
        <f>'[1]TCE - ANEXO III - Preencher'!I232</f>
        <v>0,00</v>
      </c>
      <c r="I223" s="14">
        <f>'[1]TCE - ANEXO III - Preencher'!J232</f>
        <v>172.68</v>
      </c>
      <c r="J223" s="14">
        <f>'[1]TCE - ANEXO III - Preencher'!K232</f>
        <v>0</v>
      </c>
      <c r="K223" s="15">
        <f>'[1]TCE - ANEXO III - Preencher'!L232</f>
        <v>217.36009999999999</v>
      </c>
      <c r="L223" s="15">
        <f>'[1]TCE - ANEXO III - Preencher'!M232</f>
        <v>16.21</v>
      </c>
      <c r="M223" s="15">
        <f t="shared" si="19"/>
        <v>201.15009999999998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1704</v>
      </c>
      <c r="Y223" s="15">
        <f>'[1]TCE - ANEXO III - Preencher'!Z232</f>
        <v>0</v>
      </c>
      <c r="Z223" s="16">
        <f t="shared" si="23"/>
        <v>1704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2077.8301000000001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ROMULO CESAR SAMPAIO PEIXOTO FILHO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2234-45</v>
      </c>
      <c r="G224" s="13" t="str">
        <f>IF('[1]TCE - ANEXO III - Preencher'!H233="","",'[1]TCE - ANEXO III - Preencher'!H233)</f>
        <v>04/2026</v>
      </c>
      <c r="H224" s="14" t="str">
        <f>'[1]TCE - ANEXO III - Preencher'!I233</f>
        <v>0,00</v>
      </c>
      <c r="I224" s="14">
        <f>'[1]TCE - ANEXO III - Preencher'!J233</f>
        <v>523.51</v>
      </c>
      <c r="J224" s="14">
        <f>'[1]TCE - ANEXO III - Preencher'!K233</f>
        <v>0</v>
      </c>
      <c r="K224" s="15">
        <f>'[1]TCE - ANEXO III - Preencher'!L233</f>
        <v>217.36009999999999</v>
      </c>
      <c r="L224" s="15">
        <f>'[1]TCE - ANEXO III - Preencher'!M233</f>
        <v>20.059999999999999</v>
      </c>
      <c r="M224" s="15">
        <f t="shared" si="19"/>
        <v>197.30009999999999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720.81009999999992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ROSALBA SOUZA CORREIA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04/2026</v>
      </c>
      <c r="H225" s="14" t="str">
        <f>'[1]TCE - ANEXO III - Preencher'!I234</f>
        <v>0,00</v>
      </c>
      <c r="I225" s="14">
        <f>'[1]TCE - ANEXO III - Preencher'!J234</f>
        <v>183.21</v>
      </c>
      <c r="J225" s="14">
        <f>'[1]TCE - ANEXO III - Preencher'!K234</f>
        <v>0</v>
      </c>
      <c r="K225" s="15">
        <f>'[1]TCE - ANEXO III - Preencher'!L234</f>
        <v>217.36009999999999</v>
      </c>
      <c r="L225" s="15">
        <f>'[1]TCE - ANEXO III - Preencher'!M234</f>
        <v>16.21</v>
      </c>
      <c r="M225" s="15">
        <f t="shared" si="19"/>
        <v>201.15009999999998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1704</v>
      </c>
      <c r="Y225" s="15">
        <f>'[1]TCE - ANEXO III - Preencher'!Z234</f>
        <v>0</v>
      </c>
      <c r="Z225" s="16">
        <f t="shared" si="23"/>
        <v>1704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2088.3600999999999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ROSEANE RAMOS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2516-05</v>
      </c>
      <c r="G226" s="13" t="str">
        <f>IF('[1]TCE - ANEXO III - Preencher'!H235="","",'[1]TCE - ANEXO III - Preencher'!H235)</f>
        <v>04/2026</v>
      </c>
      <c r="H226" s="14" t="str">
        <f>'[1]TCE - ANEXO III - Preencher'!I235</f>
        <v>0,00</v>
      </c>
      <c r="I226" s="14">
        <f>'[1]TCE - ANEXO III - Preencher'!J235</f>
        <v>306.5</v>
      </c>
      <c r="J226" s="14">
        <f>'[1]TCE - ANEXO III - Preencher'!K235</f>
        <v>0</v>
      </c>
      <c r="K226" s="15">
        <f>'[1]TCE - ANEXO III - Preencher'!L235</f>
        <v>217.36009999999999</v>
      </c>
      <c r="L226" s="15">
        <f>'[1]TCE - ANEXO III - Preencher'!M235</f>
        <v>32.32</v>
      </c>
      <c r="M226" s="15">
        <f t="shared" si="19"/>
        <v>185.0401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521.44010000000003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ROSEMARE FERREIRA DE SANTANA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5152-05</v>
      </c>
      <c r="G227" s="13" t="str">
        <f>IF('[1]TCE - ANEXO III - Preencher'!H236="","",'[1]TCE - ANEXO III - Preencher'!H236)</f>
        <v>04/2026</v>
      </c>
      <c r="H227" s="14" t="str">
        <f>'[1]TCE - ANEXO III - Preencher'!I236</f>
        <v>0,00</v>
      </c>
      <c r="I227" s="14">
        <f>'[1]TCE - ANEXO III - Preencher'!J236</f>
        <v>155.61000000000001</v>
      </c>
      <c r="J227" s="14">
        <f>'[1]TCE - ANEXO III - Preencher'!K236</f>
        <v>0</v>
      </c>
      <c r="K227" s="15">
        <f>'[1]TCE - ANEXO III - Preencher'!L236</f>
        <v>217.36009999999999</v>
      </c>
      <c r="L227" s="15">
        <f>'[1]TCE - ANEXO III - Preencher'!M236</f>
        <v>16.21</v>
      </c>
      <c r="M227" s="15">
        <f t="shared" si="19"/>
        <v>201.15009999999998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90.78</v>
      </c>
      <c r="S227" s="16">
        <f t="shared" si="21"/>
        <v>-90.78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265.98009999999999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ROSEMERY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04/2026</v>
      </c>
      <c r="H228" s="14" t="str">
        <f>'[1]TCE - ANEXO III - Preencher'!I237</f>
        <v>0,00</v>
      </c>
      <c r="I228" s="14">
        <f>'[1]TCE - ANEXO III - Preencher'!J237</f>
        <v>206.27</v>
      </c>
      <c r="J228" s="14">
        <f>'[1]TCE - ANEXO III - Preencher'!K237</f>
        <v>0</v>
      </c>
      <c r="K228" s="15">
        <f>'[1]TCE - ANEXO III - Preencher'!L237</f>
        <v>217.36009999999999</v>
      </c>
      <c r="L228" s="15">
        <f>'[1]TCE - ANEXO III - Preencher'!M237</f>
        <v>2.79</v>
      </c>
      <c r="M228" s="15">
        <f t="shared" si="19"/>
        <v>214.5701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2459.15</v>
      </c>
      <c r="Y228" s="15">
        <f>'[1]TCE - ANEXO III - Preencher'!Z237</f>
        <v>0</v>
      </c>
      <c r="Z228" s="16">
        <f t="shared" si="23"/>
        <v>2459.15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2879.9901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ROSIANE DA CONCEICAO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04/2026</v>
      </c>
      <c r="H229" s="14" t="str">
        <f>'[1]TCE - ANEXO III - Preencher'!I238</f>
        <v>0,00</v>
      </c>
      <c r="I229" s="14">
        <f>'[1]TCE - ANEXO III - Preencher'!J238</f>
        <v>182.83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2459.15</v>
      </c>
      <c r="Y229" s="15">
        <f>'[1]TCE - ANEXO III - Preencher'!Z238</f>
        <v>0</v>
      </c>
      <c r="Z229" s="16">
        <f t="shared" si="23"/>
        <v>2459.15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2641.98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ROSINEIDE MARIA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04/2026</v>
      </c>
      <c r="H230" s="14" t="str">
        <f>'[1]TCE - ANEXO III - Preencher'!I239</f>
        <v>0,00</v>
      </c>
      <c r="I230" s="14">
        <f>'[1]TCE - ANEXO III - Preencher'!J239</f>
        <v>208.19</v>
      </c>
      <c r="J230" s="14">
        <f>'[1]TCE - ANEXO III - Preencher'!K239</f>
        <v>0</v>
      </c>
      <c r="K230" s="15">
        <f>'[1]TCE - ANEXO III - Preencher'!L239</f>
        <v>217.36009999999999</v>
      </c>
      <c r="L230" s="15">
        <f>'[1]TCE - ANEXO III - Preencher'!M239</f>
        <v>16.21</v>
      </c>
      <c r="M230" s="15">
        <f t="shared" si="19"/>
        <v>201.15009999999998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1704</v>
      </c>
      <c r="Y230" s="15">
        <f>'[1]TCE - ANEXO III - Preencher'!Z239</f>
        <v>0</v>
      </c>
      <c r="Z230" s="16">
        <f t="shared" si="23"/>
        <v>1704</v>
      </c>
      <c r="AA230" s="17" t="str">
        <f>IF('[1]TCE - ANEXO III - Preencher'!AB239="","",'[1]TCE - ANEXO III - Preencher'!AB239)</f>
        <v>Abono assistencial financeiro – complemento Piso da Enfermagem</v>
      </c>
      <c r="AB230" s="15">
        <f t="shared" si="18"/>
        <v>2113.3400999999999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>ROSINEIDE MARIA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 t="str">
        <f>'[1]TCE - ANEXO III - Preencher'!I240</f>
        <v>0,00</v>
      </c>
      <c r="I231" s="14">
        <f>'[1]TCE - ANEXO III - Preencher'!J240</f>
        <v>176.72</v>
      </c>
      <c r="J231" s="14">
        <f>'[1]TCE - ANEXO III - Preencher'!K240</f>
        <v>0</v>
      </c>
      <c r="K231" s="15">
        <f>'[1]TCE - ANEXO III - Preencher'!L240</f>
        <v>217.36009999999999</v>
      </c>
      <c r="L231" s="15">
        <f>'[1]TCE - ANEXO III - Preencher'!M240</f>
        <v>16.21</v>
      </c>
      <c r="M231" s="15">
        <f t="shared" si="19"/>
        <v>201.15009999999998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19.8874</v>
      </c>
      <c r="R231" s="15">
        <f>'[1]TCE - ANEXO III - Preencher'!S240</f>
        <v>14.2</v>
      </c>
      <c r="S231" s="16">
        <f t="shared" si="21"/>
        <v>5.6874000000000002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1704</v>
      </c>
      <c r="Y231" s="15">
        <f>'[1]TCE - ANEXO III - Preencher'!Z240</f>
        <v>0</v>
      </c>
      <c r="Z231" s="16">
        <f t="shared" si="23"/>
        <v>1704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2087.5574999999999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 xml:space="preserve">RUBEM FRAGA GONDIM NETO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04/2026</v>
      </c>
      <c r="H232" s="14" t="str">
        <f>'[1]TCE - ANEXO III - Preencher'!I241</f>
        <v>0,00</v>
      </c>
      <c r="I232" s="14">
        <f>'[1]TCE - ANEXO III - Preencher'!J241</f>
        <v>155.61000000000001</v>
      </c>
      <c r="J232" s="14">
        <f>'[1]TCE - ANEXO III - Preencher'!K241</f>
        <v>0</v>
      </c>
      <c r="K232" s="15">
        <f>'[1]TCE - ANEXO III - Preencher'!L241</f>
        <v>217.36009999999999</v>
      </c>
      <c r="L232" s="15">
        <f>'[1]TCE - ANEXO III - Preencher'!M241</f>
        <v>16.21</v>
      </c>
      <c r="M232" s="15">
        <f t="shared" si="19"/>
        <v>201.15009999999998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1704</v>
      </c>
      <c r="Y232" s="15">
        <f>'[1]TCE - ANEXO III - Preencher'!Z241</f>
        <v>0</v>
      </c>
      <c r="Z232" s="16">
        <f t="shared" si="23"/>
        <v>1704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2060.7601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>RYAN CORREIA DE FREITAS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3226-05</v>
      </c>
      <c r="G233" s="13" t="str">
        <f>IF('[1]TCE - ANEXO III - Preencher'!H242="","",'[1]TCE - ANEXO III - Preencher'!H242)</f>
        <v>04/2026</v>
      </c>
      <c r="H233" s="14" t="str">
        <f>'[1]TCE - ANEXO III - Preencher'!I242</f>
        <v>0,00</v>
      </c>
      <c r="I233" s="14">
        <f>'[1]TCE - ANEXO III - Preencher'!J242</f>
        <v>162.72999999999999</v>
      </c>
      <c r="J233" s="14">
        <f>'[1]TCE - ANEXO III - Preencher'!K242</f>
        <v>0</v>
      </c>
      <c r="K233" s="15">
        <f>'[1]TCE - ANEXO III - Preencher'!L242</f>
        <v>217.36009999999999</v>
      </c>
      <c r="L233" s="15">
        <f>'[1]TCE - ANEXO III - Preencher'!M242</f>
        <v>32.32</v>
      </c>
      <c r="M233" s="15">
        <f t="shared" si="19"/>
        <v>185.0401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29.9</v>
      </c>
      <c r="Y233" s="15">
        <f>'[1]TCE - ANEXO III - Preencher'!Z242</f>
        <v>0</v>
      </c>
      <c r="Z233" s="16">
        <f t="shared" si="23"/>
        <v>29.9</v>
      </c>
      <c r="AA233" s="17" t="str">
        <f>IF('[1]TCE - ANEXO III - Preencher'!AB242="","",'[1]TCE - ANEXO III - Preencher'!AB242)</f>
        <v>Beneficio obrigatorio CCT Federacao – Plano Assistencial Agiben</v>
      </c>
      <c r="AB233" s="15">
        <f t="shared" si="18"/>
        <v>377.67009999999993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SABRINA DA SILVA GOMES MUNIZ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04/2026</v>
      </c>
      <c r="H234" s="14" t="str">
        <f>'[1]TCE - ANEXO III - Preencher'!I243</f>
        <v>0,00</v>
      </c>
      <c r="I234" s="14">
        <f>'[1]TCE - ANEXO III - Preencher'!J243</f>
        <v>201.09</v>
      </c>
      <c r="J234" s="14">
        <f>'[1]TCE - ANEXO III - Preencher'!K243</f>
        <v>0</v>
      </c>
      <c r="K234" s="15">
        <f>'[1]TCE - ANEXO III - Preencher'!L243</f>
        <v>217.36009999999999</v>
      </c>
      <c r="L234" s="15">
        <f>'[1]TCE - ANEXO III - Preencher'!M243</f>
        <v>2.79</v>
      </c>
      <c r="M234" s="15">
        <f t="shared" si="19"/>
        <v>214.5701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107.82</v>
      </c>
      <c r="S234" s="16">
        <f t="shared" si="21"/>
        <v>-107.82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2459.15</v>
      </c>
      <c r="Y234" s="15">
        <f>'[1]TCE - ANEXO III - Preencher'!Z243</f>
        <v>0</v>
      </c>
      <c r="Z234" s="16">
        <f t="shared" si="23"/>
        <v>2459.15</v>
      </c>
      <c r="AA234" s="17" t="str">
        <f>IF('[1]TCE - ANEXO III - Preencher'!AB243="","",'[1]TCE - ANEXO III - Preencher'!AB243)</f>
        <v>Abono assistencial financeiro – complemento Piso da Enfermagem</v>
      </c>
      <c r="AB234" s="15">
        <f t="shared" si="18"/>
        <v>2766.9901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>SABRINA GABRIELLY DE MELO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04/2026</v>
      </c>
      <c r="H235" s="14" t="str">
        <f>'[1]TCE - ANEXO III - Preencher'!I244</f>
        <v>0,00</v>
      </c>
      <c r="I235" s="14">
        <f>'[1]TCE - ANEXO III - Preencher'!J244</f>
        <v>169.7</v>
      </c>
      <c r="J235" s="14">
        <f>'[1]TCE - ANEXO III - Preencher'!K244</f>
        <v>0</v>
      </c>
      <c r="K235" s="15">
        <f>'[1]TCE - ANEXO III - Preencher'!L244</f>
        <v>217.36009999999999</v>
      </c>
      <c r="L235" s="15">
        <f>'[1]TCE - ANEXO III - Preencher'!M244</f>
        <v>16.21</v>
      </c>
      <c r="M235" s="15">
        <f t="shared" si="19"/>
        <v>201.15009999999998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1704</v>
      </c>
      <c r="Y235" s="15">
        <f>'[1]TCE - ANEXO III - Preencher'!Z244</f>
        <v>0</v>
      </c>
      <c r="Z235" s="16">
        <f t="shared" si="23"/>
        <v>1704</v>
      </c>
      <c r="AA235" s="17" t="str">
        <f>IF('[1]TCE - ANEXO III - Preencher'!AB244="","",'[1]TCE - ANEXO III - Preencher'!AB244)</f>
        <v>Abono assistencial financeiro – complemento Piso da Enfermagem</v>
      </c>
      <c r="AB235" s="15">
        <f t="shared" si="18"/>
        <v>2074.8501000000001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SAMMARA SHIRLEY MATEUS BEZERRA OLIVEIRA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2516-05</v>
      </c>
      <c r="G236" s="13" t="str">
        <f>IF('[1]TCE - ANEXO III - Preencher'!H245="","",'[1]TCE - ANEXO III - Preencher'!H245)</f>
        <v>04/2026</v>
      </c>
      <c r="H236" s="14" t="str">
        <f>'[1]TCE - ANEXO III - Preencher'!I245</f>
        <v>0,00</v>
      </c>
      <c r="I236" s="14">
        <f>'[1]TCE - ANEXO III - Preencher'!J245</f>
        <v>306.5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29.9</v>
      </c>
      <c r="Y236" s="15">
        <f>'[1]TCE - ANEXO III - Preencher'!Z245</f>
        <v>0</v>
      </c>
      <c r="Z236" s="16">
        <f t="shared" si="23"/>
        <v>29.9</v>
      </c>
      <c r="AA236" s="17" t="str">
        <f>IF('[1]TCE - ANEXO III - Preencher'!AB245="","",'[1]TCE - ANEXO III - Preencher'!AB245)</f>
        <v>Beneficio obrigatorio CCT Federacao – Plano Assistencial Agiben</v>
      </c>
      <c r="AB236" s="15">
        <f t="shared" si="18"/>
        <v>336.4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SEVERINO ROGERIO BARBOSA NETO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04/2026</v>
      </c>
      <c r="H237" s="14" t="str">
        <f>'[1]TCE - ANEXO III - Preencher'!I246</f>
        <v>0,00</v>
      </c>
      <c r="I237" s="14">
        <f>'[1]TCE - ANEXO III - Preencher'!J246</f>
        <v>172.69</v>
      </c>
      <c r="J237" s="14">
        <f>'[1]TCE - ANEXO III - Preencher'!K246</f>
        <v>0</v>
      </c>
      <c r="K237" s="15">
        <f>'[1]TCE - ANEXO III - Preencher'!L246</f>
        <v>217.36009999999999</v>
      </c>
      <c r="L237" s="15">
        <f>'[1]TCE - ANEXO III - Preencher'!M246</f>
        <v>16.21</v>
      </c>
      <c r="M237" s="15">
        <f t="shared" si="19"/>
        <v>201.15009999999998</v>
      </c>
      <c r="N237" s="15">
        <f>'[1]TCE - ANEXO III - Preencher'!O246</f>
        <v>0</v>
      </c>
      <c r="O237" s="15">
        <f>'[1]TCE - ANEXO III - Preencher'!P246</f>
        <v>5.22</v>
      </c>
      <c r="P237" s="16">
        <f t="shared" si="20"/>
        <v>-5.22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29.9</v>
      </c>
      <c r="Y237" s="15">
        <f>'[1]TCE - ANEXO III - Preencher'!Z246</f>
        <v>0</v>
      </c>
      <c r="Z237" s="16">
        <f t="shared" si="23"/>
        <v>29.9</v>
      </c>
      <c r="AA237" s="17" t="str">
        <f>IF('[1]TCE - ANEXO III - Preencher'!AB246="","",'[1]TCE - ANEXO III - Preencher'!AB246)</f>
        <v>Beneficio obrigatorio CCT Federacao – Plano Assistencial Agiben</v>
      </c>
      <c r="AB237" s="15">
        <f t="shared" si="18"/>
        <v>398.52009999999996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>SHARLENE NUNES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5134-30</v>
      </c>
      <c r="G238" s="13" t="str">
        <f>IF('[1]TCE - ANEXO III - Preencher'!H247="","",'[1]TCE - ANEXO III - Preencher'!H247)</f>
        <v>04/2026</v>
      </c>
      <c r="H238" s="14" t="str">
        <f>'[1]TCE - ANEXO III - Preencher'!I247</f>
        <v>0,00</v>
      </c>
      <c r="I238" s="14">
        <f>'[1]TCE - ANEXO III - Preencher'!J247</f>
        <v>181.56</v>
      </c>
      <c r="J238" s="14">
        <f>'[1]TCE - ANEXO III - Preencher'!K247</f>
        <v>0</v>
      </c>
      <c r="K238" s="15">
        <f>'[1]TCE - ANEXO III - Preencher'!L247</f>
        <v>217.36009999999999</v>
      </c>
      <c r="L238" s="15">
        <f>'[1]TCE - ANEXO III - Preencher'!M247</f>
        <v>16.21</v>
      </c>
      <c r="M238" s="15">
        <f t="shared" si="19"/>
        <v>201.15009999999998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140.6874</v>
      </c>
      <c r="R238" s="15">
        <f>'[1]TCE - ANEXO III - Preencher'!S247</f>
        <v>97.26</v>
      </c>
      <c r="S238" s="16">
        <f t="shared" si="21"/>
        <v>43.427399999999992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>Beneficio obrigatorio CCT Federacao – Plano Assistencial Agiben</v>
      </c>
      <c r="AB238" s="15">
        <f t="shared" si="18"/>
        <v>456.03749999999997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SHEYLA RENATA PORTO DIAS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04/2026</v>
      </c>
      <c r="H239" s="14" t="str">
        <f>'[1]TCE - ANEXO III - Preencher'!I248</f>
        <v>0,00</v>
      </c>
      <c r="I239" s="14">
        <f>'[1]TCE - ANEXO III - Preencher'!J248</f>
        <v>182.83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2459.15</v>
      </c>
      <c r="Y239" s="15">
        <f>'[1]TCE - ANEXO III - Preencher'!Z248</f>
        <v>0</v>
      </c>
      <c r="Z239" s="16">
        <f t="shared" si="23"/>
        <v>2459.15</v>
      </c>
      <c r="AA239" s="17" t="str">
        <f>IF('[1]TCE - ANEXO III - Preencher'!AB248="","",'[1]TCE - ANEXO III - Preencher'!AB248)</f>
        <v>Abono assistencial financeiro – complemento Piso da Enfermagem</v>
      </c>
      <c r="AB239" s="15">
        <f t="shared" si="18"/>
        <v>2641.98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 xml:space="preserve">SIDINAY ANDERSON PACHECO DA SILVA 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3241-15</v>
      </c>
      <c r="G240" s="13" t="str">
        <f>IF('[1]TCE - ANEXO III - Preencher'!H249="","",'[1]TCE - ANEXO III - Preencher'!H249)</f>
        <v>04/2026</v>
      </c>
      <c r="H240" s="14" t="str">
        <f>'[1]TCE - ANEXO III - Preencher'!I249</f>
        <v>0,00</v>
      </c>
      <c r="I240" s="14">
        <f>'[1]TCE - ANEXO III - Preencher'!J249</f>
        <v>306.01</v>
      </c>
      <c r="J240" s="14">
        <f>'[1]TCE - ANEXO III - Preencher'!K249</f>
        <v>0</v>
      </c>
      <c r="K240" s="15">
        <f>'[1]TCE - ANEXO III - Preencher'!L249</f>
        <v>217.36009999999999</v>
      </c>
      <c r="L240" s="15">
        <f>'[1]TCE - ANEXO III - Preencher'!M249</f>
        <v>32.32</v>
      </c>
      <c r="M240" s="15">
        <f t="shared" si="19"/>
        <v>185.0401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491.05009999999999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SILVIO JOHNSON MACEDO DE SANTIAGO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2252-70</v>
      </c>
      <c r="G241" s="13" t="str">
        <f>IF('[1]TCE - ANEXO III - Preencher'!H250="","",'[1]TCE - ANEXO III - Preencher'!H250)</f>
        <v>04/2026</v>
      </c>
      <c r="H241" s="14" t="str">
        <f>'[1]TCE - ANEXO III - Preencher'!I250</f>
        <v>0,00</v>
      </c>
      <c r="I241" s="14">
        <f>'[1]TCE - ANEXO III - Preencher'!J250</f>
        <v>1112.1099999999999</v>
      </c>
      <c r="J241" s="14">
        <f>'[1]TCE - ANEXO III - Preencher'!K250</f>
        <v>0</v>
      </c>
      <c r="K241" s="15">
        <f>'[1]TCE - ANEXO III - Preencher'!L250</f>
        <v>217.36009999999999</v>
      </c>
      <c r="L241" s="15">
        <f>'[1]TCE - ANEXO III - Preencher'!M250</f>
        <v>10.99</v>
      </c>
      <c r="M241" s="15">
        <f t="shared" si="19"/>
        <v>206.37009999999998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1318.4800999999998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>SIVALDO AUGUSTO RAMOS DE ARAUJO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2251-25</v>
      </c>
      <c r="G242" s="13" t="str">
        <f>IF('[1]TCE - ANEXO III - Preencher'!H251="","",'[1]TCE - ANEXO III - Preencher'!H251)</f>
        <v>04/2026</v>
      </c>
      <c r="H242" s="14" t="str">
        <f>'[1]TCE - ANEXO III - Preencher'!I251</f>
        <v>0,00</v>
      </c>
      <c r="I242" s="14">
        <f>'[1]TCE - ANEXO III - Preencher'!J251</f>
        <v>1172.79</v>
      </c>
      <c r="J242" s="14">
        <f>'[1]TCE - ANEXO III - Preencher'!K251</f>
        <v>0</v>
      </c>
      <c r="K242" s="15">
        <f>'[1]TCE - ANEXO III - Preencher'!L251</f>
        <v>217.36009999999999</v>
      </c>
      <c r="L242" s="15">
        <f>'[1]TCE - ANEXO III - Preencher'!M251</f>
        <v>7.33</v>
      </c>
      <c r="M242" s="15">
        <f t="shared" si="19"/>
        <v>210.03009999999998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1382.8200999999999</v>
      </c>
    </row>
    <row r="243" spans="1:28" x14ac:dyDescent="0.2">
      <c r="A243" s="8">
        <f>IFERROR(VLOOKUP(B243,'[1]DADOS (OCULTAR)'!$Q$3:$S$136,3,0),"")</f>
        <v>9767633000609</v>
      </c>
      <c r="B243" s="9" t="str">
        <f>'[1]TCE - ANEXO III - Preencher'!C252</f>
        <v>UPA CAXANGÁ - CG Nº 007/2022</v>
      </c>
      <c r="C243" s="10"/>
      <c r="D243" s="11" t="str">
        <f>'[1]TCE - ANEXO III - Preencher'!E252</f>
        <v xml:space="preserve">SUELY RAMALHO DA SILVA 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2516-05</v>
      </c>
      <c r="G243" s="13" t="str">
        <f>IF('[1]TCE - ANEXO III - Preencher'!H252="","",'[1]TCE - ANEXO III - Preencher'!H252)</f>
        <v>04/2026</v>
      </c>
      <c r="H243" s="14" t="str">
        <f>'[1]TCE - ANEXO III - Preencher'!I252</f>
        <v>0,00</v>
      </c>
      <c r="I243" s="14">
        <f>'[1]TCE - ANEXO III - Preencher'!J252</f>
        <v>282.08999999999997</v>
      </c>
      <c r="J243" s="14">
        <f>'[1]TCE - ANEXO III - Preencher'!K252</f>
        <v>0</v>
      </c>
      <c r="K243" s="15">
        <f>'[1]TCE - ANEXO III - Preencher'!L252</f>
        <v>217.36009999999999</v>
      </c>
      <c r="L243" s="15">
        <f>'[1]TCE - ANEXO III - Preencher'!M252</f>
        <v>32.32</v>
      </c>
      <c r="M243" s="15">
        <f t="shared" si="19"/>
        <v>185.0401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29.9</v>
      </c>
      <c r="Y243" s="15">
        <f>'[1]TCE - ANEXO III - Preencher'!Z252</f>
        <v>0</v>
      </c>
      <c r="Z243" s="16">
        <f t="shared" si="23"/>
        <v>29.9</v>
      </c>
      <c r="AA243" s="17" t="str">
        <f>IF('[1]TCE - ANEXO III - Preencher'!AB252="","",'[1]TCE - ANEXO III - Preencher'!AB252)</f>
        <v>Beneficio obrigatorio CCT Federacao – Plano Assistencial Agiben</v>
      </c>
      <c r="AB243" s="15">
        <f t="shared" si="18"/>
        <v>497.03009999999995</v>
      </c>
    </row>
    <row r="244" spans="1:28" x14ac:dyDescent="0.2">
      <c r="A244" s="8">
        <f>IFERROR(VLOOKUP(B244,'[1]DADOS (OCULTAR)'!$Q$3:$S$136,3,0),"")</f>
        <v>9767633000609</v>
      </c>
      <c r="B244" s="9" t="str">
        <f>'[1]TCE - ANEXO III - Preencher'!C253</f>
        <v>UPA CAXANGÁ - CG Nº 007/2022</v>
      </c>
      <c r="C244" s="10"/>
      <c r="D244" s="11" t="str">
        <f>'[1]TCE - ANEXO III - Preencher'!E253</f>
        <v>SUYANE CLEMENTINO DOS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4110-05</v>
      </c>
      <c r="G244" s="13" t="str">
        <f>IF('[1]TCE - ANEXO III - Preencher'!H253="","",'[1]TCE - ANEXO III - Preencher'!H253)</f>
        <v>04/2026</v>
      </c>
      <c r="H244" s="14" t="str">
        <f>'[1]TCE - ANEXO III - Preencher'!I253</f>
        <v>0,00</v>
      </c>
      <c r="I244" s="14">
        <f>'[1]TCE - ANEXO III - Preencher'!J253</f>
        <v>179.63</v>
      </c>
      <c r="J244" s="14">
        <f>'[1]TCE - ANEXO III - Preencher'!K253</f>
        <v>0</v>
      </c>
      <c r="K244" s="15">
        <f>'[1]TCE - ANEXO III - Preencher'!L253</f>
        <v>217.36009999999999</v>
      </c>
      <c r="L244" s="15">
        <f>'[1]TCE - ANEXO III - Preencher'!M253</f>
        <v>32.32</v>
      </c>
      <c r="M244" s="15">
        <f t="shared" si="19"/>
        <v>185.0401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185.6874</v>
      </c>
      <c r="R244" s="15">
        <f>'[1]TCE - ANEXO III - Preencher'!S253</f>
        <v>115.02</v>
      </c>
      <c r="S244" s="16">
        <f t="shared" si="21"/>
        <v>70.667400000000001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29.9</v>
      </c>
      <c r="Y244" s="15">
        <f>'[1]TCE - ANEXO III - Preencher'!Z253</f>
        <v>0</v>
      </c>
      <c r="Z244" s="16">
        <f t="shared" si="23"/>
        <v>29.9</v>
      </c>
      <c r="AA244" s="17" t="str">
        <f>IF('[1]TCE - ANEXO III - Preencher'!AB253="","",'[1]TCE - ANEXO III - Preencher'!AB253)</f>
        <v>Beneficio obrigatorio CCT Federacao – Plano Assistencial Agiben</v>
      </c>
      <c r="AB244" s="15">
        <f t="shared" si="18"/>
        <v>465.23749999999995</v>
      </c>
    </row>
    <row r="245" spans="1:28" x14ac:dyDescent="0.2">
      <c r="A245" s="8">
        <f>IFERROR(VLOOKUP(B245,'[1]DADOS (OCULTAR)'!$Q$3:$S$136,3,0),"")</f>
        <v>9767633000609</v>
      </c>
      <c r="B245" s="9" t="str">
        <f>'[1]TCE - ANEXO III - Preencher'!C254</f>
        <v>UPA CAXANGÁ - CG Nº 007/2022</v>
      </c>
      <c r="C245" s="10"/>
      <c r="D245" s="11" t="str">
        <f>'[1]TCE - ANEXO III - Preencher'!E254</f>
        <v>SUZANNY YASMIM BEZERRA DE ARAÚJO SOARES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4110-30</v>
      </c>
      <c r="G245" s="13" t="str">
        <f>IF('[1]TCE - ANEXO III - Preencher'!H254="","",'[1]TCE - ANEXO III - Preencher'!H254)</f>
        <v>04/2026</v>
      </c>
      <c r="H245" s="14" t="str">
        <f>'[1]TCE - ANEXO III - Preencher'!I254</f>
        <v>0,00</v>
      </c>
      <c r="I245" s="14">
        <f>'[1]TCE - ANEXO III - Preencher'!J254</f>
        <v>0</v>
      </c>
      <c r="J245" s="14">
        <f>'[1]TCE - ANEXO III - Preencher'!K254</f>
        <v>3238.65</v>
      </c>
      <c r="K245" s="15">
        <f>'[1]TCE - ANEXO III - Preencher'!L254</f>
        <v>0</v>
      </c>
      <c r="L245" s="15">
        <f>'[1]TCE - ANEXO III - Preencher'!M254</f>
        <v>32.32</v>
      </c>
      <c r="M245" s="15">
        <f t="shared" si="19"/>
        <v>-32.32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365.68740000000003</v>
      </c>
      <c r="R245" s="15">
        <f>'[1]TCE - ANEXO III - Preencher'!S254</f>
        <v>144.52000000000001</v>
      </c>
      <c r="S245" s="16">
        <f t="shared" si="21"/>
        <v>221.16740000000001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29.9</v>
      </c>
      <c r="Y245" s="15">
        <f>'[1]TCE - ANEXO III - Preencher'!Z254</f>
        <v>0</v>
      </c>
      <c r="Z245" s="16">
        <f t="shared" si="23"/>
        <v>29.9</v>
      </c>
      <c r="AA245" s="17" t="str">
        <f>IF('[1]TCE - ANEXO III - Preencher'!AB254="","",'[1]TCE - ANEXO III - Preencher'!AB254)</f>
        <v>Beneficio obrigatorio CCT Federacao – Plano Assistencial Agiben</v>
      </c>
      <c r="AB245" s="15">
        <f t="shared" si="18"/>
        <v>3457.3973999999998</v>
      </c>
    </row>
    <row r="246" spans="1:28" x14ac:dyDescent="0.2">
      <c r="A246" s="8">
        <f>IFERROR(VLOOKUP(B246,'[1]DADOS (OCULTAR)'!$Q$3:$S$136,3,0),"")</f>
        <v>9767633000609</v>
      </c>
      <c r="B246" s="9" t="str">
        <f>'[1]TCE - ANEXO III - Preencher'!C255</f>
        <v>UPA CAXANGÁ - CG Nº 007/2022</v>
      </c>
      <c r="C246" s="10"/>
      <c r="D246" s="11" t="str">
        <f>'[1]TCE - ANEXO III - Preencher'!E255</f>
        <v>SUZIANE GOMES FERREIRA CAVALCANTI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04/2026</v>
      </c>
      <c r="H246" s="14" t="str">
        <f>'[1]TCE - ANEXO III - Preencher'!I255</f>
        <v>0,00</v>
      </c>
      <c r="I246" s="14">
        <f>'[1]TCE - ANEXO III - Preencher'!J255</f>
        <v>170.24</v>
      </c>
      <c r="J246" s="14">
        <f>'[1]TCE - ANEXO III - Preencher'!K255</f>
        <v>0</v>
      </c>
      <c r="K246" s="15">
        <f>'[1]TCE - ANEXO III - Preencher'!L255</f>
        <v>217.36009999999999</v>
      </c>
      <c r="L246" s="15">
        <f>'[1]TCE - ANEXO III - Preencher'!M255</f>
        <v>16.21</v>
      </c>
      <c r="M246" s="15">
        <f t="shared" si="19"/>
        <v>201.15009999999998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1704</v>
      </c>
      <c r="Y246" s="15">
        <f>'[1]TCE - ANEXO III - Preencher'!Z255</f>
        <v>0</v>
      </c>
      <c r="Z246" s="16">
        <f t="shared" si="23"/>
        <v>1704</v>
      </c>
      <c r="AA246" s="17" t="str">
        <f>IF('[1]TCE - ANEXO III - Preencher'!AB255="","",'[1]TCE - ANEXO III - Preencher'!AB255)</f>
        <v>Abono assistencial financeiro – complemento Piso da Enfermagem</v>
      </c>
      <c r="AB246" s="15">
        <f t="shared" si="18"/>
        <v>2075.3901000000001</v>
      </c>
    </row>
    <row r="247" spans="1:28" x14ac:dyDescent="0.2">
      <c r="A247" s="8">
        <f>IFERROR(VLOOKUP(B247,'[1]DADOS (OCULTAR)'!$Q$3:$S$136,3,0),"")</f>
        <v>9767633000609</v>
      </c>
      <c r="B247" s="9" t="str">
        <f>'[1]TCE - ANEXO III - Preencher'!C256</f>
        <v>UPA CAXANGÁ - CG Nº 007/2022</v>
      </c>
      <c r="C247" s="10"/>
      <c r="D247" s="11" t="str">
        <f>'[1]TCE - ANEXO III - Preencher'!E256</f>
        <v xml:space="preserve">TAMIRES CAMILA DE ALMEIDA 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04/2026</v>
      </c>
      <c r="H247" s="14" t="str">
        <f>'[1]TCE - ANEXO III - Preencher'!I256</f>
        <v>0,00</v>
      </c>
      <c r="I247" s="14">
        <f>'[1]TCE - ANEXO III - Preencher'!J256</f>
        <v>155.61000000000001</v>
      </c>
      <c r="J247" s="14">
        <f>'[1]TCE - ANEXO III - Preencher'!K256</f>
        <v>0</v>
      </c>
      <c r="K247" s="15">
        <f>'[1]TCE - ANEXO III - Preencher'!L256</f>
        <v>217.36009999999999</v>
      </c>
      <c r="L247" s="15">
        <f>'[1]TCE - ANEXO III - Preencher'!M256</f>
        <v>16.21</v>
      </c>
      <c r="M247" s="15">
        <f t="shared" si="19"/>
        <v>201.15009999999998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212.6874</v>
      </c>
      <c r="R247" s="15">
        <f>'[1]TCE - ANEXO III - Preencher'!S256</f>
        <v>97.26</v>
      </c>
      <c r="S247" s="16">
        <f t="shared" si="21"/>
        <v>115.42739999999999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1704</v>
      </c>
      <c r="Y247" s="15">
        <f>'[1]TCE - ANEXO III - Preencher'!Z256</f>
        <v>0</v>
      </c>
      <c r="Z247" s="16">
        <f t="shared" si="23"/>
        <v>1704</v>
      </c>
      <c r="AA247" s="17" t="str">
        <f>IF('[1]TCE - ANEXO III - Preencher'!AB256="","",'[1]TCE - ANEXO III - Preencher'!AB256)</f>
        <v>Abono assistencial financeiro – complemento Piso da Enfermagem</v>
      </c>
      <c r="AB247" s="15">
        <f t="shared" si="18"/>
        <v>2176.1875</v>
      </c>
    </row>
    <row r="248" spans="1:28" x14ac:dyDescent="0.2">
      <c r="A248" s="8">
        <f>IFERROR(VLOOKUP(B248,'[1]DADOS (OCULTAR)'!$Q$3:$S$136,3,0),"")</f>
        <v>9767633000609</v>
      </c>
      <c r="B248" s="9" t="str">
        <f>'[1]TCE - ANEXO III - Preencher'!C257</f>
        <v>UPA CAXANGÁ - CG Nº 007/2022</v>
      </c>
      <c r="C248" s="10"/>
      <c r="D248" s="11" t="str">
        <f>'[1]TCE - ANEXO III - Preencher'!E257</f>
        <v>TASSIANA MARIA LINS MARTINS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04/2026</v>
      </c>
      <c r="H248" s="14" t="str">
        <f>'[1]TCE - ANEXO III - Preencher'!I257</f>
        <v>0,00</v>
      </c>
      <c r="I248" s="14">
        <f>'[1]TCE - ANEXO III - Preencher'!J257</f>
        <v>163.61000000000001</v>
      </c>
      <c r="J248" s="14">
        <f>'[1]TCE - ANEXO III - Preencher'!K257</f>
        <v>0</v>
      </c>
      <c r="K248" s="15">
        <f>'[1]TCE - ANEXO III - Preencher'!L257</f>
        <v>217.36009999999999</v>
      </c>
      <c r="L248" s="15">
        <f>'[1]TCE - ANEXO III - Preencher'!M257</f>
        <v>16.21</v>
      </c>
      <c r="M248" s="15">
        <f t="shared" si="19"/>
        <v>201.15009999999998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1704</v>
      </c>
      <c r="Y248" s="15">
        <f>'[1]TCE - ANEXO III - Preencher'!Z257</f>
        <v>0</v>
      </c>
      <c r="Z248" s="16">
        <f t="shared" si="23"/>
        <v>1704</v>
      </c>
      <c r="AA248" s="17" t="str">
        <f>IF('[1]TCE - ANEXO III - Preencher'!AB257="","",'[1]TCE - ANEXO III - Preencher'!AB257)</f>
        <v>Abono assistencial financeiro – complemento Piso da Enfermagem</v>
      </c>
      <c r="AB248" s="15">
        <f t="shared" si="18"/>
        <v>2068.7601</v>
      </c>
    </row>
    <row r="249" spans="1:28" x14ac:dyDescent="0.2">
      <c r="A249" s="8">
        <f>IFERROR(VLOOKUP(B249,'[1]DADOS (OCULTAR)'!$Q$3:$S$136,3,0),"")</f>
        <v>9767633000609</v>
      </c>
      <c r="B249" s="9" t="str">
        <f>'[1]TCE - ANEXO III - Preencher'!C258</f>
        <v>UPA CAXANGÁ - CG Nº 007/2022</v>
      </c>
      <c r="C249" s="10"/>
      <c r="D249" s="11" t="str">
        <f>'[1]TCE - ANEXO III - Preencher'!E258</f>
        <v>TATIANE SOARES TORRES BEZERRA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04/2026</v>
      </c>
      <c r="H249" s="14" t="str">
        <f>'[1]TCE - ANEXO III - Preencher'!I258</f>
        <v>0,00</v>
      </c>
      <c r="I249" s="14">
        <f>'[1]TCE - ANEXO III - Preencher'!J258</f>
        <v>207.52</v>
      </c>
      <c r="J249" s="14">
        <f>'[1]TCE - ANEXO III - Preencher'!K258</f>
        <v>0</v>
      </c>
      <c r="K249" s="15">
        <f>'[1]TCE - ANEXO III - Preencher'!L258</f>
        <v>217.36009999999999</v>
      </c>
      <c r="L249" s="15">
        <f>'[1]TCE - ANEXO III - Preencher'!M258</f>
        <v>2.79</v>
      </c>
      <c r="M249" s="15">
        <f t="shared" si="19"/>
        <v>214.5701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2459.15</v>
      </c>
      <c r="Y249" s="15">
        <f>'[1]TCE - ANEXO III - Preencher'!Z258</f>
        <v>0</v>
      </c>
      <c r="Z249" s="16">
        <f t="shared" si="23"/>
        <v>2459.15</v>
      </c>
      <c r="AA249" s="17" t="str">
        <f>IF('[1]TCE - ANEXO III - Preencher'!AB258="","",'[1]TCE - ANEXO III - Preencher'!AB258)</f>
        <v>Abono assistencial financeiro – complemento Piso da Enfermagem</v>
      </c>
      <c r="AB249" s="15">
        <f t="shared" si="18"/>
        <v>2881.2401</v>
      </c>
    </row>
    <row r="250" spans="1:28" x14ac:dyDescent="0.2">
      <c r="A250" s="8">
        <f>IFERROR(VLOOKUP(B250,'[1]DADOS (OCULTAR)'!$Q$3:$S$136,3,0),"")</f>
        <v>9767633000609</v>
      </c>
      <c r="B250" s="9" t="str">
        <f>'[1]TCE - ANEXO III - Preencher'!C259</f>
        <v>UPA CAXANGÁ - CG Nº 007/2022</v>
      </c>
      <c r="C250" s="10"/>
      <c r="D250" s="11" t="str">
        <f>'[1]TCE - ANEXO III - Preencher'!E259</f>
        <v xml:space="preserve">THAYS MIRELLE DOS SANTOS LIMA 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4110-05</v>
      </c>
      <c r="G250" s="13" t="str">
        <f>IF('[1]TCE - ANEXO III - Preencher'!H259="","",'[1]TCE - ANEXO III - Preencher'!H259)</f>
        <v>04/2026</v>
      </c>
      <c r="H250" s="14" t="str">
        <f>'[1]TCE - ANEXO III - Preencher'!I259</f>
        <v>0,00</v>
      </c>
      <c r="I250" s="14">
        <f>'[1]TCE - ANEXO III - Preencher'!J259</f>
        <v>15.23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365.68740000000003</v>
      </c>
      <c r="R250" s="15">
        <f>'[1]TCE - ANEXO III - Preencher'!S259</f>
        <v>45.69</v>
      </c>
      <c r="S250" s="16">
        <f t="shared" si="21"/>
        <v>319.99740000000003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29.9</v>
      </c>
      <c r="Y250" s="15">
        <f>'[1]TCE - ANEXO III - Preencher'!Z259</f>
        <v>0</v>
      </c>
      <c r="Z250" s="16">
        <f t="shared" si="23"/>
        <v>29.9</v>
      </c>
      <c r="AA250" s="17" t="str">
        <f>IF('[1]TCE - ANEXO III - Preencher'!AB259="","",'[1]TCE - ANEXO III - Preencher'!AB259)</f>
        <v>Beneficio obrigatorio CCT Federacao – Plano Assistencial Agiben</v>
      </c>
      <c r="AB250" s="15">
        <f t="shared" si="18"/>
        <v>365.12740000000002</v>
      </c>
    </row>
    <row r="251" spans="1:28" x14ac:dyDescent="0.2">
      <c r="A251" s="8">
        <f>IFERROR(VLOOKUP(B251,'[1]DADOS (OCULTAR)'!$Q$3:$S$136,3,0),"")</f>
        <v>9767633000609</v>
      </c>
      <c r="B251" s="9" t="str">
        <f>'[1]TCE - ANEXO III - Preencher'!C260</f>
        <v>UPA CAXANGÁ - CG Nº 007/2022</v>
      </c>
      <c r="C251" s="10"/>
      <c r="D251" s="11" t="str">
        <f>'[1]TCE - ANEXO III - Preencher'!E260</f>
        <v xml:space="preserve">THIAGO JOSE DOS SANTOS 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04/2026</v>
      </c>
      <c r="H251" s="14" t="str">
        <f>'[1]TCE - ANEXO III - Preencher'!I260</f>
        <v>0,00</v>
      </c>
      <c r="I251" s="14">
        <f>'[1]TCE - ANEXO III - Preencher'!J260</f>
        <v>155.61000000000001</v>
      </c>
      <c r="J251" s="14">
        <f>'[1]TCE - ANEXO III - Preencher'!K260</f>
        <v>0</v>
      </c>
      <c r="K251" s="15">
        <f>'[1]TCE - ANEXO III - Preencher'!L260</f>
        <v>217.36009999999999</v>
      </c>
      <c r="L251" s="15">
        <f>'[1]TCE - ANEXO III - Preencher'!M260</f>
        <v>16.21</v>
      </c>
      <c r="M251" s="15">
        <f t="shared" si="19"/>
        <v>201.15009999999998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1704</v>
      </c>
      <c r="Y251" s="15">
        <f>'[1]TCE - ANEXO III - Preencher'!Z260</f>
        <v>0</v>
      </c>
      <c r="Z251" s="16">
        <f t="shared" si="23"/>
        <v>1704</v>
      </c>
      <c r="AA251" s="17" t="str">
        <f>IF('[1]TCE - ANEXO III - Preencher'!AB260="","",'[1]TCE - ANEXO III - Preencher'!AB260)</f>
        <v>Abono assistencial financeiro – complemento Piso da Enfermagem</v>
      </c>
      <c r="AB251" s="15">
        <f t="shared" si="18"/>
        <v>2060.7601</v>
      </c>
    </row>
    <row r="252" spans="1:28" x14ac:dyDescent="0.2">
      <c r="A252" s="8">
        <f>IFERROR(VLOOKUP(B252,'[1]DADOS (OCULTAR)'!$Q$3:$S$136,3,0),"")</f>
        <v>9767633000609</v>
      </c>
      <c r="B252" s="9" t="str">
        <f>'[1]TCE - ANEXO III - Preencher'!C261</f>
        <v>UPA CAXANGÁ - CG Nº 007/2022</v>
      </c>
      <c r="C252" s="10"/>
      <c r="D252" s="11" t="str">
        <f>'[1]TCE - ANEXO III - Preencher'!E261</f>
        <v>THUANNY NATALIA ALVES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04/2026</v>
      </c>
      <c r="H252" s="14" t="str">
        <f>'[1]TCE - ANEXO III - Preencher'!I261</f>
        <v>0,00</v>
      </c>
      <c r="I252" s="14">
        <f>'[1]TCE - ANEXO III - Preencher'!J261</f>
        <v>182.83</v>
      </c>
      <c r="J252" s="14">
        <f>'[1]TCE - ANEXO III - Preencher'!K261</f>
        <v>0</v>
      </c>
      <c r="K252" s="15">
        <f>'[1]TCE - ANEXO III - Preencher'!L261</f>
        <v>217.36009999999999</v>
      </c>
      <c r="L252" s="15">
        <f>'[1]TCE - ANEXO III - Preencher'!M261</f>
        <v>2.79</v>
      </c>
      <c r="M252" s="15">
        <f t="shared" si="19"/>
        <v>214.5701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2459.15</v>
      </c>
      <c r="Y252" s="15">
        <f>'[1]TCE - ANEXO III - Preencher'!Z261</f>
        <v>0</v>
      </c>
      <c r="Z252" s="16">
        <f t="shared" si="23"/>
        <v>2459.15</v>
      </c>
      <c r="AA252" s="17" t="str">
        <f>IF('[1]TCE - ANEXO III - Preencher'!AB261="","",'[1]TCE - ANEXO III - Preencher'!AB261)</f>
        <v>Abono assistencial financeiro – complemento Piso da Enfermagem</v>
      </c>
      <c r="AB252" s="15">
        <f t="shared" si="18"/>
        <v>2856.5500999999999</v>
      </c>
    </row>
    <row r="253" spans="1:28" x14ac:dyDescent="0.2">
      <c r="A253" s="8">
        <f>IFERROR(VLOOKUP(B253,'[1]DADOS (OCULTAR)'!$Q$3:$S$136,3,0),"")</f>
        <v>9767633000609</v>
      </c>
      <c r="B253" s="9" t="str">
        <f>'[1]TCE - ANEXO III - Preencher'!C262</f>
        <v>UPA CAXANGÁ - CG Nº 007/2022</v>
      </c>
      <c r="C253" s="10"/>
      <c r="D253" s="11" t="str">
        <f>'[1]TCE - ANEXO III - Preencher'!E262</f>
        <v xml:space="preserve">VALERIA DA SILVA BRITO 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04/2026</v>
      </c>
      <c r="H253" s="14" t="str">
        <f>'[1]TCE - ANEXO III - Preencher'!I262</f>
        <v>0,00</v>
      </c>
      <c r="I253" s="14">
        <f>'[1]TCE - ANEXO III - Preencher'!J262</f>
        <v>155.61000000000001</v>
      </c>
      <c r="J253" s="14">
        <f>'[1]TCE - ANEXO III - Preencher'!K262</f>
        <v>0</v>
      </c>
      <c r="K253" s="15">
        <f>'[1]TCE - ANEXO III - Preencher'!L262</f>
        <v>217.36009999999999</v>
      </c>
      <c r="L253" s="15">
        <f>'[1]TCE - ANEXO III - Preencher'!M262</f>
        <v>16.21</v>
      </c>
      <c r="M253" s="15">
        <f t="shared" si="19"/>
        <v>201.15009999999998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1704</v>
      </c>
      <c r="Y253" s="15">
        <f>'[1]TCE - ANEXO III - Preencher'!Z262</f>
        <v>0</v>
      </c>
      <c r="Z253" s="16">
        <f t="shared" si="23"/>
        <v>1704</v>
      </c>
      <c r="AA253" s="17" t="str">
        <f>IF('[1]TCE - ANEXO III - Preencher'!AB262="","",'[1]TCE - ANEXO III - Preencher'!AB262)</f>
        <v>Abono assistencial financeiro – complemento Piso da Enfermagem</v>
      </c>
      <c r="AB253" s="15">
        <f t="shared" si="18"/>
        <v>2060.7601</v>
      </c>
    </row>
    <row r="254" spans="1:28" x14ac:dyDescent="0.2">
      <c r="A254" s="8">
        <f>IFERROR(VLOOKUP(B254,'[1]DADOS (OCULTAR)'!$Q$3:$S$136,3,0),"")</f>
        <v>9767633000609</v>
      </c>
      <c r="B254" s="9" t="str">
        <f>'[1]TCE - ANEXO III - Preencher'!C263</f>
        <v>UPA CAXANGÁ - CG Nº 007/2022</v>
      </c>
      <c r="C254" s="10"/>
      <c r="D254" s="11" t="str">
        <f>'[1]TCE - ANEXO III - Preencher'!E263</f>
        <v xml:space="preserve">VANESSA MENDES DA SILVA COSTA 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04/2026</v>
      </c>
      <c r="H254" s="14" t="str">
        <f>'[1]TCE - ANEXO III - Preencher'!I263</f>
        <v>0,00</v>
      </c>
      <c r="I254" s="14">
        <f>'[1]TCE - ANEXO III - Preencher'!J263</f>
        <v>163.61000000000001</v>
      </c>
      <c r="J254" s="14">
        <f>'[1]TCE - ANEXO III - Preencher'!K263</f>
        <v>0</v>
      </c>
      <c r="K254" s="15">
        <f>'[1]TCE - ANEXO III - Preencher'!L263</f>
        <v>217.36009999999999</v>
      </c>
      <c r="L254" s="15">
        <f>'[1]TCE - ANEXO III - Preencher'!M263</f>
        <v>16.21</v>
      </c>
      <c r="M254" s="15">
        <f t="shared" si="19"/>
        <v>201.15009999999998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131.6874</v>
      </c>
      <c r="R254" s="15">
        <f>'[1]TCE - ANEXO III - Preencher'!S263</f>
        <v>97.26</v>
      </c>
      <c r="S254" s="16">
        <f t="shared" si="21"/>
        <v>34.427399999999992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1704</v>
      </c>
      <c r="Y254" s="15">
        <f>'[1]TCE - ANEXO III - Preencher'!Z263</f>
        <v>0</v>
      </c>
      <c r="Z254" s="16">
        <f t="shared" si="23"/>
        <v>1704</v>
      </c>
      <c r="AA254" s="17" t="str">
        <f>IF('[1]TCE - ANEXO III - Preencher'!AB263="","",'[1]TCE - ANEXO III - Preencher'!AB263)</f>
        <v>Abono assistencial financeiro – complemento Piso da Enfermagem</v>
      </c>
      <c r="AB254" s="15">
        <f t="shared" si="18"/>
        <v>2103.1875</v>
      </c>
    </row>
    <row r="255" spans="1:28" x14ac:dyDescent="0.2">
      <c r="A255" s="8">
        <f>IFERROR(VLOOKUP(B255,'[1]DADOS (OCULTAR)'!$Q$3:$S$136,3,0),"")</f>
        <v>9767633000609</v>
      </c>
      <c r="B255" s="9" t="str">
        <f>'[1]TCE - ANEXO III - Preencher'!C264</f>
        <v>UPA CAXANGÁ - CG Nº 007/2022</v>
      </c>
      <c r="C255" s="10"/>
      <c r="D255" s="11" t="str">
        <f>'[1]TCE - ANEXO III - Preencher'!E264</f>
        <v>VANESSA PRUDENCIO DO NASCIMENTO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04/2026</v>
      </c>
      <c r="H255" s="14" t="str">
        <f>'[1]TCE - ANEXO III - Preencher'!I264</f>
        <v>0,00</v>
      </c>
      <c r="I255" s="14">
        <f>'[1]TCE - ANEXO III - Preencher'!J264</f>
        <v>200.34</v>
      </c>
      <c r="J255" s="14">
        <f>'[1]TCE - ANEXO III - Preencher'!K264</f>
        <v>0</v>
      </c>
      <c r="K255" s="15">
        <f>'[1]TCE - ANEXO III - Preencher'!L264</f>
        <v>217.36009999999999</v>
      </c>
      <c r="L255" s="15">
        <f>'[1]TCE - ANEXO III - Preencher'!M264</f>
        <v>16.21</v>
      </c>
      <c r="M255" s="15">
        <f t="shared" si="19"/>
        <v>201.15009999999998</v>
      </c>
      <c r="N255" s="15">
        <f>'[1]TCE - ANEXO III - Preencher'!O264</f>
        <v>0</v>
      </c>
      <c r="O255" s="15">
        <f>'[1]TCE - ANEXO III - Preencher'!P264</f>
        <v>32.22</v>
      </c>
      <c r="P255" s="16">
        <f t="shared" si="20"/>
        <v>-32.22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81.02</v>
      </c>
      <c r="U255" s="15">
        <f>'[1]TCE - ANEXO III - Preencher'!V264</f>
        <v>0</v>
      </c>
      <c r="V255" s="16">
        <f t="shared" si="22"/>
        <v>81.02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1704</v>
      </c>
      <c r="Y255" s="15">
        <f>'[1]TCE - ANEXO III - Preencher'!Z264</f>
        <v>0</v>
      </c>
      <c r="Z255" s="16">
        <f t="shared" si="23"/>
        <v>1704</v>
      </c>
      <c r="AA255" s="17" t="str">
        <f>IF('[1]TCE - ANEXO III - Preencher'!AB264="","",'[1]TCE - ANEXO III - Preencher'!AB264)</f>
        <v>Abono assistencial financeiro – complemento Piso da Enfermagem</v>
      </c>
      <c r="AB255" s="15">
        <f t="shared" si="18"/>
        <v>2154.2901000000002</v>
      </c>
    </row>
    <row r="256" spans="1:28" x14ac:dyDescent="0.2">
      <c r="A256" s="8">
        <f>IFERROR(VLOOKUP(B256,'[1]DADOS (OCULTAR)'!$Q$3:$S$136,3,0),"")</f>
        <v>9767633000609</v>
      </c>
      <c r="B256" s="9" t="str">
        <f>'[1]TCE - ANEXO III - Preencher'!C265</f>
        <v>UPA CAXANGÁ - CG Nº 007/2022</v>
      </c>
      <c r="C256" s="10"/>
      <c r="D256" s="11" t="str">
        <f>'[1]TCE - ANEXO III - Preencher'!E265</f>
        <v xml:space="preserve">VICTOR HUGO LIRA DA SILVA 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3132-20</v>
      </c>
      <c r="G256" s="13" t="str">
        <f>IF('[1]TCE - ANEXO III - Preencher'!H265="","",'[1]TCE - ANEXO III - Preencher'!H265)</f>
        <v>04/2026</v>
      </c>
      <c r="H256" s="14" t="str">
        <f>'[1]TCE - ANEXO III - Preencher'!I265</f>
        <v>0,00</v>
      </c>
      <c r="I256" s="14">
        <f>'[1]TCE - ANEXO III - Preencher'!J265</f>
        <v>211.91</v>
      </c>
      <c r="J256" s="14">
        <f>'[1]TCE - ANEXO III - Preencher'!K265</f>
        <v>0</v>
      </c>
      <c r="K256" s="15">
        <f>'[1]TCE - ANEXO III - Preencher'!L265</f>
        <v>217.36009999999999</v>
      </c>
      <c r="L256" s="15">
        <f>'[1]TCE - ANEXO III - Preencher'!M265</f>
        <v>32.32</v>
      </c>
      <c r="M256" s="15">
        <f t="shared" si="19"/>
        <v>185.0401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29.9</v>
      </c>
      <c r="Y256" s="15">
        <f>'[1]TCE - ANEXO III - Preencher'!Z265</f>
        <v>0</v>
      </c>
      <c r="Z256" s="16">
        <f t="shared" si="23"/>
        <v>29.9</v>
      </c>
      <c r="AA256" s="17" t="str">
        <f>IF('[1]TCE - ANEXO III - Preencher'!AB265="","",'[1]TCE - ANEXO III - Preencher'!AB265)</f>
        <v>Beneficio obrigatorio CCT Federacao – Plano Assistencial Agiben</v>
      </c>
      <c r="AB256" s="15">
        <f t="shared" si="18"/>
        <v>426.8501</v>
      </c>
    </row>
    <row r="257" spans="1:28" x14ac:dyDescent="0.2">
      <c r="A257" s="8">
        <f>IFERROR(VLOOKUP(B257,'[1]DADOS (OCULTAR)'!$Q$3:$S$136,3,0),"")</f>
        <v>9767633000609</v>
      </c>
      <c r="B257" s="9" t="str">
        <f>'[1]TCE - ANEXO III - Preencher'!C266</f>
        <v>UPA CAXANGÁ - CG Nº 007/2022</v>
      </c>
      <c r="C257" s="10"/>
      <c r="D257" s="11" t="str">
        <f>'[1]TCE - ANEXO III - Preencher'!E266</f>
        <v xml:space="preserve">VINICIUS HERMANN CORDEIRO DE FRANCA  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3132-20</v>
      </c>
      <c r="G257" s="13" t="str">
        <f>IF('[1]TCE - ANEXO III - Preencher'!H266="","",'[1]TCE - ANEXO III - Preencher'!H266)</f>
        <v>04/2026</v>
      </c>
      <c r="H257" s="14" t="str">
        <f>'[1]TCE - ANEXO III - Preencher'!I266</f>
        <v>0,00</v>
      </c>
      <c r="I257" s="14">
        <f>'[1]TCE - ANEXO III - Preencher'!J266</f>
        <v>194.25</v>
      </c>
      <c r="J257" s="14">
        <f>'[1]TCE - ANEXO III - Preencher'!K266</f>
        <v>0</v>
      </c>
      <c r="K257" s="15">
        <f>'[1]TCE - ANEXO III - Preencher'!L266</f>
        <v>217.36009999999999</v>
      </c>
      <c r="L257" s="15">
        <f>'[1]TCE - ANEXO III - Preencher'!M266</f>
        <v>32.32</v>
      </c>
      <c r="M257" s="15">
        <f t="shared" si="19"/>
        <v>185.0401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140.6874</v>
      </c>
      <c r="R257" s="15">
        <f>'[1]TCE - ANEXO III - Preencher'!S266</f>
        <v>135</v>
      </c>
      <c r="S257" s="16">
        <f t="shared" si="21"/>
        <v>5.6873999999999967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29.9</v>
      </c>
      <c r="Y257" s="15">
        <f>'[1]TCE - ANEXO III - Preencher'!Z266</f>
        <v>0</v>
      </c>
      <c r="Z257" s="16">
        <f t="shared" si="23"/>
        <v>29.9</v>
      </c>
      <c r="AA257" s="17" t="str">
        <f>IF('[1]TCE - ANEXO III - Preencher'!AB266="","",'[1]TCE - ANEXO III - Preencher'!AB266)</f>
        <v>Beneficio obrigatorio CCT Federacao – Plano Assistencial Agiben</v>
      </c>
      <c r="AB257" s="15">
        <f t="shared" si="18"/>
        <v>414.87749999999994</v>
      </c>
    </row>
    <row r="258" spans="1:28" x14ac:dyDescent="0.2">
      <c r="A258" s="8">
        <f>IFERROR(VLOOKUP(B258,'[1]DADOS (OCULTAR)'!$Q$3:$S$136,3,0),"")</f>
        <v>9767633000609</v>
      </c>
      <c r="B258" s="9" t="str">
        <f>'[1]TCE - ANEXO III - Preencher'!C267</f>
        <v>UPA CAXANGÁ - CG Nº 007/2022</v>
      </c>
      <c r="C258" s="10"/>
      <c r="D258" s="11" t="str">
        <f>'[1]TCE - ANEXO III - Preencher'!E267</f>
        <v>VITOR DE ARAUJO FRANCA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04/2026</v>
      </c>
      <c r="H258" s="14" t="str">
        <f>'[1]TCE - ANEXO III - Preencher'!I267</f>
        <v>0,00</v>
      </c>
      <c r="I258" s="14">
        <f>'[1]TCE - ANEXO III - Preencher'!J267</f>
        <v>172.58</v>
      </c>
      <c r="J258" s="14">
        <f>'[1]TCE - ANEXO III - Preencher'!K267</f>
        <v>0</v>
      </c>
      <c r="K258" s="15">
        <f>'[1]TCE - ANEXO III - Preencher'!L267</f>
        <v>217.36009999999999</v>
      </c>
      <c r="L258" s="15">
        <f>'[1]TCE - ANEXO III - Preencher'!M267</f>
        <v>16.21</v>
      </c>
      <c r="M258" s="15">
        <f t="shared" si="19"/>
        <v>201.15009999999998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2077.7300999999998</v>
      </c>
    </row>
    <row r="259" spans="1:28" x14ac:dyDescent="0.2">
      <c r="A259" s="8">
        <f>IFERROR(VLOOKUP(B259,'[1]DADOS (OCULTAR)'!$Q$3:$S$136,3,0),"")</f>
        <v>9767633000609</v>
      </c>
      <c r="B259" s="9" t="str">
        <f>'[1]TCE - ANEXO III - Preencher'!C268</f>
        <v>UPA CAXANGÁ - CG Nº 007/2022</v>
      </c>
      <c r="C259" s="10"/>
      <c r="D259" s="11" t="str">
        <f>'[1]TCE - ANEXO III - Preencher'!E268</f>
        <v xml:space="preserve">WASHINGTON FRANCA CABRAL 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5211-30</v>
      </c>
      <c r="G259" s="13" t="str">
        <f>IF('[1]TCE - ANEXO III - Preencher'!H268="","",'[1]TCE - ANEXO III - Preencher'!H268)</f>
        <v>04/2026</v>
      </c>
      <c r="H259" s="14" t="str">
        <f>'[1]TCE - ANEXO III - Preencher'!I268</f>
        <v>0,00</v>
      </c>
      <c r="I259" s="14">
        <f>'[1]TCE - ANEXO III - Preencher'!J268</f>
        <v>154.58000000000001</v>
      </c>
      <c r="J259" s="14">
        <f>'[1]TCE - ANEXO III - Preencher'!K268</f>
        <v>0</v>
      </c>
      <c r="K259" s="15">
        <f>'[1]TCE - ANEXO III - Preencher'!L268</f>
        <v>217.36009999999999</v>
      </c>
      <c r="L259" s="15">
        <f>'[1]TCE - ANEXO III - Preencher'!M268</f>
        <v>32.32</v>
      </c>
      <c r="M259" s="15">
        <f t="shared" si="19"/>
        <v>185.0401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34.8874</v>
      </c>
      <c r="R259" s="15">
        <f>'[1]TCE - ANEXO III - Preencher'!S268</f>
        <v>29.2</v>
      </c>
      <c r="S259" s="16">
        <f t="shared" si="21"/>
        <v>5.6874000000000002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29.9</v>
      </c>
      <c r="Y259" s="15">
        <f>'[1]TCE - ANEXO III - Preencher'!Z268</f>
        <v>0</v>
      </c>
      <c r="Z259" s="16">
        <f t="shared" si="23"/>
        <v>29.9</v>
      </c>
      <c r="AA259" s="17" t="str">
        <f>IF('[1]TCE - ANEXO III - Preencher'!AB268="","",'[1]TCE - ANEXO III - Preencher'!AB268)</f>
        <v>Beneficio obrigatorio CCT Federacao – Plano Assistencial Agiben</v>
      </c>
      <c r="AB259" s="15">
        <f t="shared" ref="AB259:AB322" si="24">H259+I259+J259+M259+P259+S259+V259+Z259</f>
        <v>375.20749999999998</v>
      </c>
    </row>
    <row r="260" spans="1:28" x14ac:dyDescent="0.2">
      <c r="A260" s="8">
        <f>IFERROR(VLOOKUP(B260,'[1]DADOS (OCULTAR)'!$Q$3:$S$136,3,0),"")</f>
        <v>9767633000609</v>
      </c>
      <c r="B260" s="9" t="str">
        <f>'[1]TCE - ANEXO III - Preencher'!C269</f>
        <v>UPA CAXANGÁ - CG Nº 007/2022</v>
      </c>
      <c r="C260" s="10"/>
      <c r="D260" s="11" t="str">
        <f>'[1]TCE - ANEXO III - Preencher'!E269</f>
        <v>WASHINGTON XAVIER MARINHO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5211-30</v>
      </c>
      <c r="G260" s="13" t="str">
        <f>IF('[1]TCE - ANEXO III - Preencher'!H269="","",'[1]TCE - ANEXO III - Preencher'!H269)</f>
        <v>04/2026</v>
      </c>
      <c r="H260" s="14" t="str">
        <f>'[1]TCE - ANEXO III - Preencher'!I269</f>
        <v>0,00</v>
      </c>
      <c r="I260" s="14">
        <f>'[1]TCE - ANEXO III - Preencher'!J269</f>
        <v>142.83000000000001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29.9</v>
      </c>
      <c r="Y260" s="15">
        <f>'[1]TCE - ANEXO III - Preencher'!Z269</f>
        <v>0</v>
      </c>
      <c r="Z260" s="16">
        <f t="shared" ref="Z260:Z323" si="29">X260-Y260</f>
        <v>29.9</v>
      </c>
      <c r="AA260" s="17" t="str">
        <f>IF('[1]TCE - ANEXO III - Preencher'!AB269="","",'[1]TCE - ANEXO III - Preencher'!AB269)</f>
        <v>Beneficio obrigatorio CCT Federacao – Plano Assistencial Agiben</v>
      </c>
      <c r="AB260" s="15">
        <f t="shared" si="24"/>
        <v>172.73000000000002</v>
      </c>
    </row>
    <row r="261" spans="1:28" x14ac:dyDescent="0.2">
      <c r="A261" s="8">
        <f>IFERROR(VLOOKUP(B261,'[1]DADOS (OCULTAR)'!$Q$3:$S$136,3,0),"")</f>
        <v>9767633000609</v>
      </c>
      <c r="B261" s="9" t="str">
        <f>'[1]TCE - ANEXO III - Preencher'!C270</f>
        <v>UPA CAXANGÁ - CG Nº 007/2022</v>
      </c>
      <c r="C261" s="10"/>
      <c r="D261" s="11" t="str">
        <f>'[1]TCE - ANEXO III - Preencher'!E270</f>
        <v>WELLINGTON PEREIRA ARCANJO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04/2026</v>
      </c>
      <c r="H261" s="14" t="str">
        <f>'[1]TCE - ANEXO III - Preencher'!I270</f>
        <v>0,00</v>
      </c>
      <c r="I261" s="14">
        <f>'[1]TCE - ANEXO III - Preencher'!J270</f>
        <v>197.61</v>
      </c>
      <c r="J261" s="14">
        <f>'[1]TCE - ANEXO III - Preencher'!K270</f>
        <v>0</v>
      </c>
      <c r="K261" s="15">
        <f>'[1]TCE - ANEXO III - Preencher'!L270</f>
        <v>217.36009999999999</v>
      </c>
      <c r="L261" s="15">
        <f>'[1]TCE - ANEXO III - Preencher'!M270</f>
        <v>16.21</v>
      </c>
      <c r="M261" s="15">
        <f t="shared" si="25"/>
        <v>201.15009999999998</v>
      </c>
      <c r="N261" s="15">
        <f>'[1]TCE - ANEXO III - Preencher'!O270</f>
        <v>0</v>
      </c>
      <c r="O261" s="15">
        <f>'[1]TCE - ANEXO III - Preencher'!P270</f>
        <v>32.22</v>
      </c>
      <c r="P261" s="16">
        <f t="shared" si="26"/>
        <v>-32.22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1704</v>
      </c>
      <c r="Y261" s="15">
        <f>'[1]TCE - ANEXO III - Preencher'!Z270</f>
        <v>0</v>
      </c>
      <c r="Z261" s="16">
        <f t="shared" si="29"/>
        <v>1704</v>
      </c>
      <c r="AA261" s="17" t="str">
        <f>IF('[1]TCE - ANEXO III - Preencher'!AB270="","",'[1]TCE - ANEXO III - Preencher'!AB270)</f>
        <v>Abono assistencial financeiro – complemento Piso da Enfermagem</v>
      </c>
      <c r="AB261" s="15">
        <f t="shared" si="24"/>
        <v>2070.5401000000002</v>
      </c>
    </row>
    <row r="262" spans="1:28" x14ac:dyDescent="0.2">
      <c r="A262" s="8">
        <f>IFERROR(VLOOKUP(B262,'[1]DADOS (OCULTAR)'!$Q$3:$S$136,3,0),"")</f>
        <v>9767633000609</v>
      </c>
      <c r="B262" s="9" t="str">
        <f>'[1]TCE - ANEXO III - Preencher'!C271</f>
        <v>UPA CAXANGÁ - CG Nº 007/2022</v>
      </c>
      <c r="C262" s="10"/>
      <c r="D262" s="11" t="str">
        <f>'[1]TCE - ANEXO III - Preencher'!E271</f>
        <v xml:space="preserve">WELLYNGTON FRANCA CABRAL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04/2026</v>
      </c>
      <c r="H262" s="14" t="str">
        <f>'[1]TCE - ANEXO III - Preencher'!I271</f>
        <v>0,00</v>
      </c>
      <c r="I262" s="14">
        <f>'[1]TCE - ANEXO III - Preencher'!J271</f>
        <v>161.97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275.68740000000003</v>
      </c>
      <c r="R262" s="15">
        <f>'[1]TCE - ANEXO III - Preencher'!S271</f>
        <v>102.03</v>
      </c>
      <c r="S262" s="16">
        <f t="shared" si="27"/>
        <v>173.65740000000002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29.9</v>
      </c>
      <c r="Y262" s="15">
        <f>'[1]TCE - ANEXO III - Preencher'!Z271</f>
        <v>0</v>
      </c>
      <c r="Z262" s="16">
        <f t="shared" si="29"/>
        <v>29.9</v>
      </c>
      <c r="AA262" s="17" t="str">
        <f>IF('[1]TCE - ANEXO III - Preencher'!AB271="","",'[1]TCE - ANEXO III - Preencher'!AB271)</f>
        <v>Beneficio obrigatorio CCT Federacao – Plano Assistencial Agiben</v>
      </c>
      <c r="AB262" s="15">
        <f t="shared" si="24"/>
        <v>365.5274</v>
      </c>
    </row>
    <row r="263" spans="1:28" x14ac:dyDescent="0.2">
      <c r="A263" s="8">
        <f>IFERROR(VLOOKUP(B263,'[1]DADOS (OCULTAR)'!$Q$3:$S$136,3,0),"")</f>
        <v>9767633000609</v>
      </c>
      <c r="B263" s="9" t="str">
        <f>'[1]TCE - ANEXO III - Preencher'!C272</f>
        <v>UPA CAXANGÁ - CG Nº 007/2022</v>
      </c>
      <c r="C263" s="10"/>
      <c r="D263" s="11" t="str">
        <f>'[1]TCE - ANEXO III - Preencher'!E272</f>
        <v>WELTON RAFAEL DE OLIVEIRA ANDRADE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5163-45</v>
      </c>
      <c r="G263" s="13" t="str">
        <f>IF('[1]TCE - ANEXO III - Preencher'!H272="","",'[1]TCE - ANEXO III - Preencher'!H272)</f>
        <v>04/2026</v>
      </c>
      <c r="H263" s="14" t="str">
        <f>'[1]TCE - ANEXO III - Preencher'!I272</f>
        <v>0,00</v>
      </c>
      <c r="I263" s="14">
        <f>'[1]TCE - ANEXO III - Preencher'!J272</f>
        <v>155.61000000000001</v>
      </c>
      <c r="J263" s="14">
        <f>'[1]TCE - ANEXO III - Preencher'!K272</f>
        <v>0</v>
      </c>
      <c r="K263" s="15">
        <f>'[1]TCE - ANEXO III - Preencher'!L272</f>
        <v>217.36009999999999</v>
      </c>
      <c r="L263" s="15">
        <f>'[1]TCE - ANEXO III - Preencher'!M272</f>
        <v>16.21</v>
      </c>
      <c r="M263" s="15">
        <f t="shared" si="25"/>
        <v>201.15009999999998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275.68740000000003</v>
      </c>
      <c r="R263" s="15">
        <f>'[1]TCE - ANEXO III - Preencher'!S272</f>
        <v>97.26</v>
      </c>
      <c r="S263" s="16">
        <f t="shared" si="27"/>
        <v>178.42740000000003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29.9</v>
      </c>
      <c r="Y263" s="15">
        <f>'[1]TCE - ANEXO III - Preencher'!Z272</f>
        <v>0</v>
      </c>
      <c r="Z263" s="16">
        <f t="shared" si="29"/>
        <v>29.9</v>
      </c>
      <c r="AA263" s="17" t="str">
        <f>IF('[1]TCE - ANEXO III - Preencher'!AB272="","",'[1]TCE - ANEXO III - Preencher'!AB272)</f>
        <v>Beneficio obrigatorio CCT Federacao – Plano Assistencial Agiben</v>
      </c>
      <c r="AB263" s="15">
        <f t="shared" si="24"/>
        <v>565.08749999999998</v>
      </c>
    </row>
    <row r="264" spans="1:28" x14ac:dyDescent="0.2">
      <c r="A264" s="8">
        <f>IFERROR(VLOOKUP(B264,'[1]DADOS (OCULTAR)'!$Q$3:$S$136,3,0),"")</f>
        <v>9767633000609</v>
      </c>
      <c r="B264" s="9" t="str">
        <f>'[1]TCE - ANEXO III - Preencher'!C273</f>
        <v>UPA CAXANGÁ - CG Nº 007/2022</v>
      </c>
      <c r="C264" s="10"/>
      <c r="D264" s="11" t="str">
        <f>'[1]TCE - ANEXO III - Preencher'!E273</f>
        <v>WENDLEY FERNANDES FARIAS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2521-05</v>
      </c>
      <c r="G264" s="13" t="str">
        <f>IF('[1]TCE - ANEXO III - Preencher'!H273="","",'[1]TCE - ANEXO III - Preencher'!H273)</f>
        <v>04/2026</v>
      </c>
      <c r="H264" s="14" t="str">
        <f>'[1]TCE - ANEXO III - Preencher'!I273</f>
        <v>0,00</v>
      </c>
      <c r="I264" s="14">
        <f>'[1]TCE - ANEXO III - Preencher'!J273</f>
        <v>240.12</v>
      </c>
      <c r="J264" s="14">
        <f>'[1]TCE - ANEXO III - Preencher'!K273</f>
        <v>0</v>
      </c>
      <c r="K264" s="15">
        <f>'[1]TCE - ANEXO III - Preencher'!L273</f>
        <v>217.36009999999999</v>
      </c>
      <c r="L264" s="15">
        <f>'[1]TCE - ANEXO III - Preencher'!M273</f>
        <v>16.21</v>
      </c>
      <c r="M264" s="15">
        <f t="shared" si="25"/>
        <v>201.15009999999998</v>
      </c>
      <c r="N264" s="15">
        <f>'[1]TCE - ANEXO III - Preencher'!O273</f>
        <v>0</v>
      </c>
      <c r="O264" s="15">
        <f>'[1]TCE - ANEXO III - Preencher'!P273</f>
        <v>32.22</v>
      </c>
      <c r="P264" s="16">
        <f t="shared" si="26"/>
        <v>-32.22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394.25</v>
      </c>
      <c r="Y264" s="15">
        <f>'[1]TCE - ANEXO III - Preencher'!Z273</f>
        <v>0</v>
      </c>
      <c r="Z264" s="16">
        <f t="shared" si="29"/>
        <v>394.25</v>
      </c>
      <c r="AA264" s="17" t="str">
        <f>IF('[1]TCE - ANEXO III - Preencher'!AB273="","",'[1]TCE - ANEXO III - Preencher'!AB273)</f>
        <v>PLANO DE SAUDE DOS MOTORISTAS</v>
      </c>
      <c r="AB264" s="15">
        <f t="shared" si="24"/>
        <v>803.30009999999993</v>
      </c>
    </row>
    <row r="265" spans="1:28" x14ac:dyDescent="0.2">
      <c r="A265" s="8">
        <f>IFERROR(VLOOKUP(B265,'[1]DADOS (OCULTAR)'!$Q$3:$S$136,3,0),"")</f>
        <v>9767633000609</v>
      </c>
      <c r="B265" s="9" t="str">
        <f>'[1]TCE - ANEXO III - Preencher'!C274</f>
        <v>UPA CAXANGÁ - CG Nº 007/2022</v>
      </c>
      <c r="C265" s="10"/>
      <c r="D265" s="11" t="str">
        <f>'[1]TCE - ANEXO III - Preencher'!E274</f>
        <v>YTALO GABRIEL ANUNCIACAO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5152-05</v>
      </c>
      <c r="G265" s="13" t="str">
        <f>IF('[1]TCE - ANEXO III - Preencher'!H274="","",'[1]TCE - ANEXO III - Preencher'!H274)</f>
        <v>04/2026</v>
      </c>
      <c r="H265" s="14" t="str">
        <f>'[1]TCE - ANEXO III - Preencher'!I274</f>
        <v>0,00</v>
      </c>
      <c r="I265" s="14">
        <f>'[1]TCE - ANEXO III - Preencher'!J274</f>
        <v>155.61000000000001</v>
      </c>
      <c r="J265" s="14">
        <f>'[1]TCE - ANEXO III - Preencher'!K274</f>
        <v>0</v>
      </c>
      <c r="K265" s="15">
        <f>'[1]TCE - ANEXO III - Preencher'!L274</f>
        <v>217.36009999999999</v>
      </c>
      <c r="L265" s="15">
        <f>'[1]TCE - ANEXO III - Preencher'!M274</f>
        <v>16.21</v>
      </c>
      <c r="M265" s="15">
        <f t="shared" si="25"/>
        <v>201.15009999999998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97.26</v>
      </c>
      <c r="S265" s="16">
        <f t="shared" si="27"/>
        <v>-97.26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259.50009999999997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2026-05-25T19:59:26Z</dcterms:created>
  <dcterms:modified xsi:type="dcterms:W3CDTF">2026-05-25T19:59:48Z</dcterms:modified>
</cp:coreProperties>
</file>