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4.2026 ABRIL\TCE\"/>
    </mc:Choice>
  </mc:AlternateContent>
  <xr:revisionPtr revIDLastSave="0" documentId="8_{018DF7C8-6D38-45E6-97FA-7A54E8ED0CB0}" xr6:coauthVersionLast="47" xr6:coauthVersionMax="47" xr10:uidLastSave="{00000000-0000-0000-0000-000000000000}"/>
  <bookViews>
    <workbookView xWindow="-120" yWindow="-120" windowWidth="29040" windowHeight="15840" xr2:uid="{A40CA2D5-1F83-4E7C-97D0-77C9E13F393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<sst xmlns="http://schemas.openxmlformats.org/spreadsheetml/2006/main" count="27" uniqueCount="19">
  <si>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</si>
  <si>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</si>
  <si>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</si>
  <si>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</si>
  <si>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</si>
  <si>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</si>
  <si>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</si>
  <si>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CAXANGÁ - CG Nº 007/2022</t>
  </si>
  <si>
    <t>00.360.305/0001-04</t>
  </si>
  <si>
    <t>CAIXA ECONOMICA FEDERAL</t>
  </si>
  <si>
    <t>CAIXA ECONOMICA FEDERAL CONTA 577231844-2</t>
  </si>
  <si>
    <t>CAIXA ECONOMICA FEDERAL CONTA 577231827-2</t>
  </si>
  <si>
    <t>90.400.888/1777-43</t>
  </si>
  <si>
    <t>SANTANDER</t>
  </si>
  <si>
    <t>SANTANDER 13002174-1</t>
  </si>
  <si>
    <t>60.701.190/3650-21</t>
  </si>
  <si>
    <t>ITAU</t>
  </si>
  <si>
    <t>ITAU 98917-8</t>
  </si>
  <si>
    <t>CAIXA ECONOMICA FEDERAL CONTA 577153809-0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</si>
</sst>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4.2026%20ABRIL\LIVRO%20FINANCEIRO%20ABRIL_2026\13.2_PCF_em_EXCEL_04_2026.xlsx" TargetMode="External"/><Relationship Id="rId1" Type="http://schemas.openxmlformats.org/officeDocument/2006/relationships/externalLinkPath" Target="/SES/PLANILHA%20FINANCEIRA/PLANILHA%20FINANCEIRA%202026/04.2026%20ABRIL/LIVRO%20FINANCEIRO%20ABRIL_2026/13.2_PCF_em_EXCEL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CAC2-DCB5-491A-9A41-ABE85AB23FCD}">
  <sheetPr>
    <tabColor indexed="13"/>
  </sheetPr>
  <dimension ref="A1:H991"/>
  <sheetViews>
    <sheetView showGridLines="0" tabSelected="1" zoomScale="90" zoomScaleNormal="90" workbookViewId="0">
      <selection activeCell="E16" sqref="E1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9767633000609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246.72</v>
      </c>
    </row>
    <row r="3" spans="1:8" ht="22.5" customHeight="1" x14ac:dyDescent="0.2">
      <c r="A3" s="2">
        <f>IFERROR(VLOOKUP(B3,'[1]DADOS (OCULTAR)'!$Q$3:$S$136,3,0),"")</f>
        <v>9767633000609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46142</v>
      </c>
      <c r="G3" s="7">
        <v>1112.48</v>
      </c>
    </row>
    <row r="4" spans="1:8" ht="22.5" customHeight="1" x14ac:dyDescent="0.2">
      <c r="A4" s="2">
        <f>IFERROR(VLOOKUP(B4,'[1]DADOS (OCULTAR)'!$Q$3:$S$136,3,0),"")</f>
        <v>9767633000609</v>
      </c>
      <c r="B4" s="3" t="s">
        <v>7</v>
      </c>
      <c r="C4" s="4" t="s">
        <v>12</v>
      </c>
      <c r="D4" s="5" t="s">
        <v>13</v>
      </c>
      <c r="E4" s="5" t="s">
        <v>14</v>
      </c>
      <c r="F4" s="6">
        <v>46142</v>
      </c>
      <c r="G4" s="7">
        <v>0.12</v>
      </c>
    </row>
    <row r="5" spans="1:8" ht="22.5" customHeight="1" x14ac:dyDescent="0.2">
      <c r="A5" s="2">
        <f>IFERROR(VLOOKUP(B5,'[1]DADOS (OCULTAR)'!$Q$3:$S$136,3,0),"")</f>
        <v>9767633000609</v>
      </c>
      <c r="B5" s="3" t="s">
        <v>7</v>
      </c>
      <c r="C5" s="4" t="s">
        <v>15</v>
      </c>
      <c r="D5" s="5" t="s">
        <v>16</v>
      </c>
      <c r="E5" s="5" t="s">
        <v>17</v>
      </c>
      <c r="F5" s="6">
        <v>46142</v>
      </c>
      <c r="G5" s="7">
        <v>27.55</v>
      </c>
    </row>
    <row r="6" spans="1:8" ht="22.5" customHeight="1" x14ac:dyDescent="0.2">
      <c r="A6" s="2">
        <f>IFERROR(VLOOKUP(B6,'[1]DADOS (OCULTAR)'!$Q$3:$S$136,3,0),"")</f>
        <v>9767633000609</v>
      </c>
      <c r="B6" s="3" t="s">
        <v>7</v>
      </c>
      <c r="C6" s="4" t="s">
        <v>8</v>
      </c>
      <c r="D6" s="5" t="s">
        <v>9</v>
      </c>
      <c r="E6" s="5" t="s">
        <v>18</v>
      </c>
      <c r="F6" s="6">
        <v>46142</v>
      </c>
      <c r="G6" s="7">
        <v>0</v>
      </c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AB829C63-6C7B-4DD9-96C4-11E19DB0792B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2026-05-25T20:00:09Z</dcterms:created>
  <dcterms:modified xsi:type="dcterms:W3CDTF">2026-05-25T20:00:31Z</dcterms:modified>
</cp:coreProperties>
</file>