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olianamss\Desktop\VALIDAÇÃO PCF 05 2026\"/>
    </mc:Choice>
  </mc:AlternateContent>
  <bookViews>
    <workbookView xWindow="0" yWindow="0" windowWidth="21600" windowHeight="862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AB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P4934" i="1"/>
  <c r="O4934" i="1"/>
  <c r="N4934" i="1"/>
  <c r="L4934" i="1"/>
  <c r="M4934" i="1" s="1"/>
  <c r="AB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S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P4926" i="1"/>
  <c r="O4926" i="1"/>
  <c r="N4926" i="1"/>
  <c r="L4926" i="1"/>
  <c r="M4926" i="1" s="1"/>
  <c r="AB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S4925" i="1"/>
  <c r="R4925" i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P4922" i="1"/>
  <c r="AB4922" i="1" s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AB4918" i="1" s="1"/>
  <c r="W4918" i="1"/>
  <c r="V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S4917" i="1"/>
  <c r="R4917" i="1"/>
  <c r="Q4917" i="1"/>
  <c r="O4917" i="1"/>
  <c r="P4917" i="1" s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P4914" i="1"/>
  <c r="AB4914" i="1" s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S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S4912" i="1" s="1"/>
  <c r="Q4912" i="1"/>
  <c r="P4912" i="1"/>
  <c r="O4912" i="1"/>
  <c r="N4912" i="1"/>
  <c r="L4912" i="1"/>
  <c r="K4912" i="1"/>
  <c r="M4912" i="1" s="1"/>
  <c r="J4912" i="1"/>
  <c r="AB4912" i="1" s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P4910" i="1"/>
  <c r="O4910" i="1"/>
  <c r="N4910" i="1"/>
  <c r="L4910" i="1"/>
  <c r="M4910" i="1" s="1"/>
  <c r="AB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AB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S4897" i="1"/>
  <c r="R4897" i="1"/>
  <c r="Q4897" i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AB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S4881" i="1"/>
  <c r="R4881" i="1"/>
  <c r="Q4881" i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P4880" i="1"/>
  <c r="O4880" i="1"/>
  <c r="N4880" i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M4874" i="1"/>
  <c r="AB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B4872" i="1"/>
  <c r="AA4872" i="1"/>
  <c r="Y4872" i="1"/>
  <c r="X4872" i="1"/>
  <c r="Z4872" i="1" s="1"/>
  <c r="W4872" i="1"/>
  <c r="V4872" i="1"/>
  <c r="U4872" i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AB4866" i="1" s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AB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B4808" i="1"/>
  <c r="AA4808" i="1"/>
  <c r="Y4808" i="1"/>
  <c r="X4808" i="1"/>
  <c r="Z4808" i="1" s="1"/>
  <c r="W4808" i="1"/>
  <c r="V4808" i="1"/>
  <c r="U4808" i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B4769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AB4753" i="1" s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M4742" i="1"/>
  <c r="AB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S4734" i="1"/>
  <c r="R4734" i="1"/>
  <c r="Q4734" i="1"/>
  <c r="O4734" i="1"/>
  <c r="P4734" i="1" s="1"/>
  <c r="AB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V4731" i="1"/>
  <c r="U4731" i="1"/>
  <c r="T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AB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O4709" i="1"/>
  <c r="P4709" i="1" s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AB4699" i="1" s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O4693" i="1"/>
  <c r="P4693" i="1" s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S4690" i="1" s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R4689" i="1"/>
  <c r="Q4689" i="1"/>
  <c r="S4689" i="1" s="1"/>
  <c r="O4689" i="1"/>
  <c r="P4689" i="1" s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V4687" i="1" s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R4685" i="1"/>
  <c r="Q4685" i="1"/>
  <c r="S4685" i="1" s="1"/>
  <c r="O4685" i="1"/>
  <c r="P4685" i="1" s="1"/>
  <c r="N4685" i="1"/>
  <c r="L4685" i="1"/>
  <c r="K4685" i="1"/>
  <c r="M4685" i="1" s="1"/>
  <c r="AB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S4682" i="1" s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O4681" i="1"/>
  <c r="P4681" i="1" s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R4677" i="1"/>
  <c r="Q4677" i="1"/>
  <c r="S4677" i="1" s="1"/>
  <c r="O4677" i="1"/>
  <c r="P4677" i="1" s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P4669" i="1"/>
  <c r="O4669" i="1"/>
  <c r="N4669" i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O4665" i="1"/>
  <c r="P4665" i="1" s="1"/>
  <c r="AB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AB4661" i="1" s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O4657" i="1"/>
  <c r="P4657" i="1" s="1"/>
  <c r="AB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S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S4650" i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AB4647" i="1" s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V4645" i="1" s="1"/>
  <c r="T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S4638" i="1" s="1"/>
  <c r="Q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V4637" i="1" s="1"/>
  <c r="T4637" i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P4554" i="1"/>
  <c r="AB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AB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AB4509" i="1" s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AB4493" i="1" s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AB4481" i="1" s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AB4457" i="1" s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AB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AB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U4376" i="1"/>
  <c r="T4376" i="1"/>
  <c r="V4376" i="1" s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P4373" i="1" s="1"/>
  <c r="N4373" i="1"/>
  <c r="L4373" i="1"/>
  <c r="K4373" i="1"/>
  <c r="M4373" i="1" s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S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S4354" i="1"/>
  <c r="R4354" i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R4340" i="1"/>
  <c r="Q4340" i="1"/>
  <c r="S4340" i="1" s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V4339" i="1" s="1"/>
  <c r="AB4339" i="1" s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V4332" i="1" s="1"/>
  <c r="T4332" i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V4330" i="1" s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V4326" i="1" s="1"/>
  <c r="T4326" i="1"/>
  <c r="R4326" i="1"/>
  <c r="Q4326" i="1"/>
  <c r="S4326" i="1" s="1"/>
  <c r="O4326" i="1"/>
  <c r="P4326" i="1" s="1"/>
  <c r="AB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V4318" i="1" s="1"/>
  <c r="T4318" i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P4314" i="1"/>
  <c r="O4314" i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O4310" i="1"/>
  <c r="P4310" i="1" s="1"/>
  <c r="AB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S4309" i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P4306" i="1"/>
  <c r="AB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S4305" i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R4304" i="1"/>
  <c r="Q4304" i="1"/>
  <c r="S4304" i="1" s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AB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S4301" i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S4300" i="1" s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S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R4296" i="1"/>
  <c r="Q4296" i="1"/>
  <c r="S4296" i="1" s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V4294" i="1" s="1"/>
  <c r="T4294" i="1"/>
  <c r="R4294" i="1"/>
  <c r="Q4294" i="1"/>
  <c r="S4294" i="1" s="1"/>
  <c r="AB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AB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AB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B4159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B4119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P4088" i="1"/>
  <c r="AB4088" i="1" s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AB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AB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P4072" i="1"/>
  <c r="AB4072" i="1" s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B4068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V4061" i="1"/>
  <c r="U4061" i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P4060" i="1"/>
  <c r="AB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P4052" i="1"/>
  <c r="AB4052" i="1" s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AB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AB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P4040" i="1"/>
  <c r="AB4040" i="1" s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AB4039" i="1" s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AB4031" i="1" s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S4029" i="1"/>
  <c r="R4029" i="1"/>
  <c r="Q4029" i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AB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AB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AB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V3987" i="1" s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AB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AB3984" i="1" s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M3976" i="1" s="1"/>
  <c r="AB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AB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B3891" i="1"/>
  <c r="AA3891" i="1"/>
  <c r="Y3891" i="1"/>
  <c r="Z3891" i="1" s="1"/>
  <c r="X3891" i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M3888" i="1" s="1"/>
  <c r="AB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V3878" i="1" s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V3874" i="1" s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P3868" i="1" s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AB3863" i="1" s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B3858" i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AB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T3843" i="1"/>
  <c r="V3843" i="1" s="1"/>
  <c r="R3843" i="1"/>
  <c r="S3843" i="1" s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V3842" i="1" s="1"/>
  <c r="T3842" i="1"/>
  <c r="R3842" i="1"/>
  <c r="S3842" i="1" s="1"/>
  <c r="Q3842" i="1"/>
  <c r="P3842" i="1"/>
  <c r="O3842" i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V3834" i="1" s="1"/>
  <c r="T3834" i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B3830" i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S3826" i="1" s="1"/>
  <c r="AB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AB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P3814" i="1"/>
  <c r="AB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O3810" i="1"/>
  <c r="N3810" i="1"/>
  <c r="P3810" i="1" s="1"/>
  <c r="AB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AB3806" i="1" s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N3782" i="1"/>
  <c r="P3782" i="1" s="1"/>
  <c r="AB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V3778" i="1" s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P3766" i="1"/>
  <c r="AB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N3762" i="1"/>
  <c r="P3762" i="1" s="1"/>
  <c r="AB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AB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R3742" i="1"/>
  <c r="S3742" i="1" s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R3741" i="1"/>
  <c r="Q3741" i="1"/>
  <c r="S3741" i="1" s="1"/>
  <c r="O3741" i="1"/>
  <c r="N3741" i="1"/>
  <c r="P3741" i="1" s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R3738" i="1"/>
  <c r="S3738" i="1" s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R3737" i="1"/>
  <c r="Q3737" i="1"/>
  <c r="S3737" i="1" s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AB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S3724" i="1"/>
  <c r="R3724" i="1"/>
  <c r="Q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B3716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B3704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B3692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AB3680" i="1" s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V3652" i="1" s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V3646" i="1"/>
  <c r="U3646" i="1"/>
  <c r="T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T3645" i="1"/>
  <c r="R3645" i="1"/>
  <c r="S3645" i="1" s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V3644" i="1" s="1"/>
  <c r="T3644" i="1"/>
  <c r="R3644" i="1"/>
  <c r="Q3644" i="1"/>
  <c r="S3644" i="1" s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R3621" i="1"/>
  <c r="Q3621" i="1"/>
  <c r="S3621" i="1" s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V3616" i="1" s="1"/>
  <c r="T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P3605" i="1"/>
  <c r="AB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AB3603" i="1" s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AB3601" i="1" s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V3600" i="1" s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P3599" i="1"/>
  <c r="O3599" i="1"/>
  <c r="N3599" i="1"/>
  <c r="L3599" i="1"/>
  <c r="K3599" i="1"/>
  <c r="M3599" i="1" s="1"/>
  <c r="J3599" i="1"/>
  <c r="AB3599" i="1" s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B3597" i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V3596" i="1" s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P3595" i="1"/>
  <c r="O3595" i="1"/>
  <c r="N3595" i="1"/>
  <c r="L3595" i="1"/>
  <c r="K3595" i="1"/>
  <c r="M3595" i="1" s="1"/>
  <c r="J3595" i="1"/>
  <c r="AB3595" i="1" s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AB3594" i="1" s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AB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V3592" i="1" s="1"/>
  <c r="T3592" i="1"/>
  <c r="S3592" i="1"/>
  <c r="R3592" i="1"/>
  <c r="Q3592" i="1"/>
  <c r="P3592" i="1"/>
  <c r="AB3592" i="1" s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P3589" i="1"/>
  <c r="AB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P3587" i="1"/>
  <c r="O3587" i="1"/>
  <c r="N3587" i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V3586" i="1"/>
  <c r="U3586" i="1"/>
  <c r="T3586" i="1"/>
  <c r="S3586" i="1"/>
  <c r="R3586" i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AB3585" i="1" s="1"/>
  <c r="W3585" i="1"/>
  <c r="V3585" i="1"/>
  <c r="U3585" i="1"/>
  <c r="T3585" i="1"/>
  <c r="R3585" i="1"/>
  <c r="S3585" i="1" s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M3583" i="1" s="1"/>
  <c r="K3583" i="1"/>
  <c r="J3583" i="1"/>
  <c r="AB3583" i="1" s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V3582" i="1"/>
  <c r="U3582" i="1"/>
  <c r="T3582" i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B3581" i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P3579" i="1"/>
  <c r="O3579" i="1"/>
  <c r="N3579" i="1"/>
  <c r="L3579" i="1"/>
  <c r="K3579" i="1"/>
  <c r="M3579" i="1" s="1"/>
  <c r="J3579" i="1"/>
  <c r="AB3579" i="1" s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N3578" i="1"/>
  <c r="P3578" i="1" s="1"/>
  <c r="M3578" i="1"/>
  <c r="L3578" i="1"/>
  <c r="K3578" i="1"/>
  <c r="J3578" i="1"/>
  <c r="I3578" i="1"/>
  <c r="AB3578" i="1" s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AB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P3573" i="1"/>
  <c r="AB3573" i="1" s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S3572" i="1"/>
  <c r="R3572" i="1"/>
  <c r="Q3572" i="1"/>
  <c r="P3572" i="1"/>
  <c r="O3572" i="1"/>
  <c r="N3572" i="1"/>
  <c r="M3572" i="1"/>
  <c r="AB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P3571" i="1"/>
  <c r="O3571" i="1"/>
  <c r="N3571" i="1"/>
  <c r="L3571" i="1"/>
  <c r="K3571" i="1"/>
  <c r="M3571" i="1" s="1"/>
  <c r="J3571" i="1"/>
  <c r="AB3571" i="1" s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AB3569" i="1" s="1"/>
  <c r="W3569" i="1"/>
  <c r="V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P3567" i="1"/>
  <c r="O3567" i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B3565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P3563" i="1"/>
  <c r="O3563" i="1"/>
  <c r="N3563" i="1"/>
  <c r="L3563" i="1"/>
  <c r="K3563" i="1"/>
  <c r="M3563" i="1" s="1"/>
  <c r="J3563" i="1"/>
  <c r="AB3563" i="1" s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AB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P3560" i="1"/>
  <c r="O3560" i="1"/>
  <c r="N3560" i="1"/>
  <c r="M3560" i="1"/>
  <c r="AB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P3559" i="1"/>
  <c r="O3559" i="1"/>
  <c r="N3559" i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AB3557" i="1" s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P3556" i="1"/>
  <c r="O3556" i="1"/>
  <c r="N3556" i="1"/>
  <c r="M3556" i="1"/>
  <c r="AB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P3555" i="1"/>
  <c r="O3555" i="1"/>
  <c r="N3555" i="1"/>
  <c r="L3555" i="1"/>
  <c r="K3555" i="1"/>
  <c r="M3555" i="1" s="1"/>
  <c r="J3555" i="1"/>
  <c r="AB3555" i="1" s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B3553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P3552" i="1"/>
  <c r="O3552" i="1"/>
  <c r="N3552" i="1"/>
  <c r="M3552" i="1"/>
  <c r="AB3552" i="1" s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AB3549" i="1" s="1"/>
  <c r="W3549" i="1"/>
  <c r="V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P3548" i="1"/>
  <c r="O3548" i="1"/>
  <c r="N3548" i="1"/>
  <c r="M3548" i="1"/>
  <c r="AB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P3547" i="1"/>
  <c r="O3547" i="1"/>
  <c r="N3547" i="1"/>
  <c r="L3547" i="1"/>
  <c r="K3547" i="1"/>
  <c r="M3547" i="1" s="1"/>
  <c r="J3547" i="1"/>
  <c r="AB3547" i="1" s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AB3545" i="1" s="1"/>
  <c r="W3545" i="1"/>
  <c r="V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P3543" i="1"/>
  <c r="O3543" i="1"/>
  <c r="N3543" i="1"/>
  <c r="L3543" i="1"/>
  <c r="K3543" i="1"/>
  <c r="M3543" i="1" s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P3541" i="1"/>
  <c r="AB3541" i="1" s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AB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P3533" i="1"/>
  <c r="AB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P3532" i="1"/>
  <c r="O3532" i="1"/>
  <c r="N3532" i="1"/>
  <c r="M3532" i="1"/>
  <c r="AB3532" i="1" s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P3531" i="1"/>
  <c r="O3531" i="1"/>
  <c r="N3531" i="1"/>
  <c r="L3531" i="1"/>
  <c r="M3531" i="1" s="1"/>
  <c r="K3531" i="1"/>
  <c r="J3531" i="1"/>
  <c r="AB3531" i="1" s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V3530" i="1"/>
  <c r="U3530" i="1"/>
  <c r="T3530" i="1"/>
  <c r="S3530" i="1"/>
  <c r="R3530" i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B3529" i="1"/>
  <c r="AA3529" i="1"/>
  <c r="Y3529" i="1"/>
  <c r="X3529" i="1"/>
  <c r="Z3529" i="1" s="1"/>
  <c r="W3529" i="1"/>
  <c r="V3529" i="1"/>
  <c r="U3529" i="1"/>
  <c r="T3529" i="1"/>
  <c r="R3529" i="1"/>
  <c r="S3529" i="1" s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P3528" i="1"/>
  <c r="O3528" i="1"/>
  <c r="N3528" i="1"/>
  <c r="M3528" i="1"/>
  <c r="AB3528" i="1" s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S3527" i="1"/>
  <c r="R3527" i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V3526" i="1"/>
  <c r="U3526" i="1"/>
  <c r="T3526" i="1"/>
  <c r="S3526" i="1"/>
  <c r="R3526" i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AB3525" i="1" s="1"/>
  <c r="W3525" i="1"/>
  <c r="V3525" i="1"/>
  <c r="U3525" i="1"/>
  <c r="T3525" i="1"/>
  <c r="R3525" i="1"/>
  <c r="S3525" i="1" s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P3524" i="1"/>
  <c r="O3524" i="1"/>
  <c r="N3524" i="1"/>
  <c r="M3524" i="1"/>
  <c r="AB3524" i="1" s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P3523" i="1"/>
  <c r="O3523" i="1"/>
  <c r="N3523" i="1"/>
  <c r="L3523" i="1"/>
  <c r="M3523" i="1" s="1"/>
  <c r="K3523" i="1"/>
  <c r="J3523" i="1"/>
  <c r="AB3523" i="1" s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V3522" i="1"/>
  <c r="U3522" i="1"/>
  <c r="T3522" i="1"/>
  <c r="S3522" i="1"/>
  <c r="R3522" i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S3521" i="1" s="1"/>
  <c r="AB3521" i="1" s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P3512" i="1"/>
  <c r="AB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V3510" i="1"/>
  <c r="U3510" i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AB3509" i="1" s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AB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P3500" i="1"/>
  <c r="O3500" i="1"/>
  <c r="N3500" i="1"/>
  <c r="M3500" i="1"/>
  <c r="AB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P3496" i="1"/>
  <c r="O3496" i="1"/>
  <c r="N3496" i="1"/>
  <c r="M3496" i="1"/>
  <c r="AB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P3495" i="1"/>
  <c r="AB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AB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B3492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V3489" i="1"/>
  <c r="U3489" i="1"/>
  <c r="T3489" i="1"/>
  <c r="R3489" i="1"/>
  <c r="Q3489" i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V3488" i="1" s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B3231" i="1"/>
  <c r="AA3231" i="1"/>
  <c r="Z3231" i="1"/>
  <c r="Y3231" i="1"/>
  <c r="X3231" i="1"/>
  <c r="W3231" i="1"/>
  <c r="U3231" i="1"/>
  <c r="V3231" i="1" s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B3227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P3216" i="1"/>
  <c r="AB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P3215" i="1"/>
  <c r="O3215" i="1"/>
  <c r="N3215" i="1"/>
  <c r="L3215" i="1"/>
  <c r="M3215" i="1" s="1"/>
  <c r="AB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AB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V3209" i="1" s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AB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AB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AB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S3199" i="1"/>
  <c r="R3199" i="1"/>
  <c r="Q3199" i="1"/>
  <c r="P3199" i="1"/>
  <c r="O3199" i="1"/>
  <c r="N3199" i="1"/>
  <c r="L3199" i="1"/>
  <c r="M3199" i="1" s="1"/>
  <c r="AB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R3196" i="1"/>
  <c r="Q3196" i="1"/>
  <c r="S3196" i="1" s="1"/>
  <c r="P3196" i="1"/>
  <c r="O3196" i="1"/>
  <c r="N3196" i="1"/>
  <c r="M3196" i="1"/>
  <c r="AB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AB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T3189" i="1"/>
  <c r="V3189" i="1" s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P3187" i="1"/>
  <c r="O3187" i="1"/>
  <c r="N3187" i="1"/>
  <c r="L3187" i="1"/>
  <c r="M3187" i="1" s="1"/>
  <c r="AB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Q3184" i="1"/>
  <c r="S3184" i="1" s="1"/>
  <c r="P3184" i="1"/>
  <c r="O3184" i="1"/>
  <c r="N3184" i="1"/>
  <c r="M3184" i="1"/>
  <c r="AB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P3176" i="1"/>
  <c r="AB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S3175" i="1"/>
  <c r="R3175" i="1"/>
  <c r="Q3175" i="1"/>
  <c r="P3175" i="1"/>
  <c r="AB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Q3172" i="1"/>
  <c r="S3172" i="1" s="1"/>
  <c r="P3172" i="1"/>
  <c r="O3172" i="1"/>
  <c r="N3172" i="1"/>
  <c r="M3172" i="1"/>
  <c r="AB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B3171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B3168" i="1"/>
  <c r="AA3168" i="1"/>
  <c r="Z3168" i="1"/>
  <c r="Y3168" i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AB3163" i="1" s="1"/>
  <c r="Y3163" i="1"/>
  <c r="X3163" i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AB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P2923" i="1"/>
  <c r="AB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AB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B2883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AB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B2859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AB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AB2835" i="1" s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P2826" i="1"/>
  <c r="AB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P2780" i="1" s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V2768" i="1" s="1"/>
  <c r="T2768" i="1"/>
  <c r="R2768" i="1"/>
  <c r="Q2768" i="1"/>
  <c r="S2768" i="1" s="1"/>
  <c r="O2768" i="1"/>
  <c r="P2768" i="1" s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V2766" i="1" s="1"/>
  <c r="T2766" i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Q2764" i="1"/>
  <c r="S2764" i="1" s="1"/>
  <c r="O2764" i="1"/>
  <c r="P2764" i="1" s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V2752" i="1" s="1"/>
  <c r="T2752" i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V2740" i="1" s="1"/>
  <c r="T2740" i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P2728" i="1" s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O2724" i="1"/>
  <c r="P2724" i="1" s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AB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AB2700" i="1" s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P2696" i="1" s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B2692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P2688" i="1" s="1"/>
  <c r="AB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P2672" i="1" s="1"/>
  <c r="AB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V2666" i="1" s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B2660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B2657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S2646" i="1" s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Q2645" i="1"/>
  <c r="S2645" i="1" s="1"/>
  <c r="P2645" i="1"/>
  <c r="O2645" i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R2642" i="1"/>
  <c r="S2642" i="1" s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S2638" i="1" s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R2634" i="1"/>
  <c r="S2634" i="1" s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R2630" i="1"/>
  <c r="S2630" i="1" s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R2629" i="1"/>
  <c r="Q2629" i="1"/>
  <c r="S2629" i="1" s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S2622" i="1" s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P2621" i="1"/>
  <c r="O2621" i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R2618" i="1"/>
  <c r="S2618" i="1" s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V2614" i="1" s="1"/>
  <c r="R2614" i="1"/>
  <c r="S2614" i="1" s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P2613" i="1"/>
  <c r="O2613" i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S2610" i="1" s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T2606" i="1"/>
  <c r="V2606" i="1" s="1"/>
  <c r="R2606" i="1"/>
  <c r="S2606" i="1" s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R2602" i="1"/>
  <c r="S2602" i="1" s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T2598" i="1"/>
  <c r="V2598" i="1" s="1"/>
  <c r="R2598" i="1"/>
  <c r="S2598" i="1" s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Q2597" i="1"/>
  <c r="S2597" i="1" s="1"/>
  <c r="P2597" i="1"/>
  <c r="O2597" i="1"/>
  <c r="N2597" i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R2594" i="1"/>
  <c r="S2594" i="1" s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P2593" i="1"/>
  <c r="O2593" i="1"/>
  <c r="N2593" i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S2590" i="1" s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R2586" i="1"/>
  <c r="S2586" i="1" s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R2582" i="1"/>
  <c r="S2582" i="1" s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P2581" i="1"/>
  <c r="O2581" i="1"/>
  <c r="N2581" i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R2578" i="1"/>
  <c r="S2578" i="1" s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AB2577" i="1" s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R2574" i="1"/>
  <c r="S2574" i="1" s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R2573" i="1"/>
  <c r="Q2573" i="1"/>
  <c r="S2573" i="1" s="1"/>
  <c r="P2573" i="1"/>
  <c r="O2573" i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P2571" i="1" s="1"/>
  <c r="N2571" i="1"/>
  <c r="L2571" i="1"/>
  <c r="K2571" i="1"/>
  <c r="M2571" i="1" s="1"/>
  <c r="J2571" i="1"/>
  <c r="AB2571" i="1" s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AB2569" i="1" s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M2567" i="1" s="1"/>
  <c r="AB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P2563" i="1" s="1"/>
  <c r="N2563" i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AB2561" i="1" s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AB2557" i="1" s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V2554" i="1" s="1"/>
  <c r="R2554" i="1"/>
  <c r="S2554" i="1" s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AB2553" i="1" s="1"/>
  <c r="H2553" i="1"/>
  <c r="G2553" i="1"/>
  <c r="F2553" i="1"/>
  <c r="E2553" i="1"/>
  <c r="D2553" i="1"/>
  <c r="B2553" i="1"/>
  <c r="A2553" i="1" s="1"/>
  <c r="AA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AB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P2547" i="1"/>
  <c r="O2547" i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V2546" i="1" s="1"/>
  <c r="R2546" i="1"/>
  <c r="S2546" i="1" s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B2545" i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S2542" i="1" s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B2541" i="1"/>
  <c r="AA2541" i="1"/>
  <c r="Z2541" i="1"/>
  <c r="Y2541" i="1"/>
  <c r="X2541" i="1"/>
  <c r="W2541" i="1"/>
  <c r="V2541" i="1"/>
  <c r="U2541" i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P2539" i="1" s="1"/>
  <c r="AB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AB2535" i="1" s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S2534" i="1" s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P2531" i="1" s="1"/>
  <c r="N2531" i="1"/>
  <c r="L2531" i="1"/>
  <c r="K2531" i="1"/>
  <c r="M2531" i="1" s="1"/>
  <c r="J2531" i="1"/>
  <c r="AB2531" i="1" s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AB2529" i="1" s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T2522" i="1"/>
  <c r="V2522" i="1" s="1"/>
  <c r="R2522" i="1"/>
  <c r="S2522" i="1" s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AB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R2518" i="1"/>
  <c r="S2518" i="1" s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AB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P2515" i="1"/>
  <c r="AB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V2514" i="1" s="1"/>
  <c r="R2514" i="1"/>
  <c r="S2514" i="1" s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B2513" i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B2511" i="1"/>
  <c r="AA2511" i="1"/>
  <c r="Y2511" i="1"/>
  <c r="Z2511" i="1" s="1"/>
  <c r="X2511" i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S2510" i="1" s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B2509" i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V2506" i="1" s="1"/>
  <c r="R2506" i="1"/>
  <c r="S2506" i="1" s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O2503" i="1"/>
  <c r="P2503" i="1" s="1"/>
  <c r="N2503" i="1"/>
  <c r="L2503" i="1"/>
  <c r="K2503" i="1"/>
  <c r="M2503" i="1" s="1"/>
  <c r="J2503" i="1"/>
  <c r="AB2503" i="1" s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S2502" i="1" s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S2498" i="1" s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AB2497" i="1" s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O2495" i="1"/>
  <c r="P2495" i="1" s="1"/>
  <c r="N2495" i="1"/>
  <c r="L2495" i="1"/>
  <c r="K2495" i="1"/>
  <c r="M2495" i="1" s="1"/>
  <c r="J2495" i="1"/>
  <c r="AB2495" i="1" s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T2490" i="1"/>
  <c r="V2490" i="1" s="1"/>
  <c r="R2490" i="1"/>
  <c r="S2490" i="1" s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AB2489" i="1" s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P2487" i="1" s="1"/>
  <c r="N2487" i="1"/>
  <c r="L2487" i="1"/>
  <c r="K2487" i="1"/>
  <c r="M2487" i="1" s="1"/>
  <c r="J2487" i="1"/>
  <c r="AB2487" i="1" s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P2483" i="1" s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R2482" i="1"/>
  <c r="S2482" i="1" s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O2479" i="1"/>
  <c r="P2479" i="1" s="1"/>
  <c r="N2479" i="1"/>
  <c r="L2479" i="1"/>
  <c r="K2479" i="1"/>
  <c r="M2479" i="1" s="1"/>
  <c r="J2479" i="1"/>
  <c r="AB2479" i="1" s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S2478" i="1" s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O2475" i="1"/>
  <c r="P2475" i="1" s="1"/>
  <c r="N2475" i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S2470" i="1" s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T2466" i="1"/>
  <c r="V2466" i="1" s="1"/>
  <c r="R2466" i="1"/>
  <c r="S2466" i="1" s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AB2465" i="1" s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S2462" i="1" s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AB2457" i="1" s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AB2449" i="1" s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R2446" i="1"/>
  <c r="S2446" i="1" s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R2442" i="1"/>
  <c r="S2442" i="1" s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AB2441" i="1" s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AB2437" i="1" s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AB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AB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T2426" i="1"/>
  <c r="V2426" i="1" s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AB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AB2421" i="1" s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AB2417" i="1" s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R2414" i="1"/>
  <c r="S2414" i="1" s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AB2413" i="1" s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B2266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AB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B2218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B2170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P2158" i="1" s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V2157" i="1" s="1"/>
  <c r="R2157" i="1"/>
  <c r="S2157" i="1" s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P2154" i="1" s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S2153" i="1" s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AB2152" i="1" s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R2149" i="1"/>
  <c r="S2149" i="1" s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R2145" i="1"/>
  <c r="S2145" i="1" s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AB2136" i="1" s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S2135" i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AB2132" i="1" s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AB2116" i="1" s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V2112" i="1" s="1"/>
  <c r="T2112" i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AB2108" i="1" s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AB2096" i="1" s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AB2092" i="1" s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AB2088" i="1" s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AB2076" i="1" s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AB2072" i="1" s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AB2060" i="1" s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V1930" i="1" s="1"/>
  <c r="T1930" i="1"/>
  <c r="R1930" i="1"/>
  <c r="S1930" i="1" s="1"/>
  <c r="Q1930" i="1"/>
  <c r="P1930" i="1"/>
  <c r="AB1930" i="1" s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S1927" i="1" s="1"/>
  <c r="Q1927" i="1"/>
  <c r="P1927" i="1"/>
  <c r="O1927" i="1"/>
  <c r="N1927" i="1"/>
  <c r="M1927" i="1"/>
  <c r="AB1927" i="1" s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S1923" i="1" s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S1919" i="1" s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P1918" i="1"/>
  <c r="AB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S1915" i="1" s="1"/>
  <c r="Q1915" i="1"/>
  <c r="P1915" i="1"/>
  <c r="O1915" i="1"/>
  <c r="N1915" i="1"/>
  <c r="M1915" i="1"/>
  <c r="AB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S1911" i="1" s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V1910" i="1" s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P1909" i="1"/>
  <c r="O1909" i="1"/>
  <c r="N1909" i="1"/>
  <c r="L1909" i="1"/>
  <c r="M1909" i="1" s="1"/>
  <c r="K1909" i="1"/>
  <c r="J1909" i="1"/>
  <c r="I1909" i="1"/>
  <c r="AB1909" i="1" s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P1908" i="1" s="1"/>
  <c r="N1908" i="1"/>
  <c r="M1908" i="1"/>
  <c r="L1908" i="1"/>
  <c r="K1908" i="1"/>
  <c r="J1908" i="1"/>
  <c r="I1908" i="1"/>
  <c r="AB1908" i="1" s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S1907" i="1" s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P1906" i="1"/>
  <c r="O1906" i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M1903" i="1"/>
  <c r="AB1903" i="1" s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V1902" i="1" s="1"/>
  <c r="T1902" i="1"/>
  <c r="S1902" i="1"/>
  <c r="R1902" i="1"/>
  <c r="Q1902" i="1"/>
  <c r="P1902" i="1"/>
  <c r="O1902" i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P1901" i="1" s="1"/>
  <c r="L1901" i="1"/>
  <c r="M1901" i="1" s="1"/>
  <c r="K1901" i="1"/>
  <c r="J1901" i="1"/>
  <c r="I1901" i="1"/>
  <c r="AB1901" i="1" s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O1897" i="1"/>
  <c r="N1897" i="1"/>
  <c r="P1897" i="1" s="1"/>
  <c r="L1897" i="1"/>
  <c r="M1897" i="1" s="1"/>
  <c r="K1897" i="1"/>
  <c r="J1897" i="1"/>
  <c r="I1897" i="1"/>
  <c r="AB1897" i="1" s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AB1896" i="1" s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V1894" i="1" s="1"/>
  <c r="T1894" i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P1886" i="1"/>
  <c r="O1886" i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N1885" i="1"/>
  <c r="P1885" i="1" s="1"/>
  <c r="L1885" i="1"/>
  <c r="M1885" i="1" s="1"/>
  <c r="K1885" i="1"/>
  <c r="J1885" i="1"/>
  <c r="I1885" i="1"/>
  <c r="AB1885" i="1" s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P1882" i="1"/>
  <c r="O1882" i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L1881" i="1"/>
  <c r="M1881" i="1" s="1"/>
  <c r="K1881" i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P1878" i="1"/>
  <c r="O1878" i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M1877" i="1" s="1"/>
  <c r="K1877" i="1"/>
  <c r="J1877" i="1"/>
  <c r="AB1877" i="1" s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AB1876" i="1" s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T1871" i="1"/>
  <c r="V1871" i="1" s="1"/>
  <c r="R1871" i="1"/>
  <c r="S1871" i="1" s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P1870" i="1"/>
  <c r="O1870" i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AB1868" i="1" s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T1867" i="1"/>
  <c r="V1867" i="1" s="1"/>
  <c r="R1867" i="1"/>
  <c r="S1867" i="1" s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V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V1863" i="1" s="1"/>
  <c r="R1863" i="1"/>
  <c r="S1863" i="1" s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P1862" i="1"/>
  <c r="O1862" i="1"/>
  <c r="N1862" i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AB1860" i="1" s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T1859" i="1"/>
  <c r="V1859" i="1" s="1"/>
  <c r="R1859" i="1"/>
  <c r="S1859" i="1" s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S1858" i="1" s="1"/>
  <c r="P1858" i="1"/>
  <c r="O1858" i="1"/>
  <c r="N1858" i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V1856" i="1"/>
  <c r="U1856" i="1"/>
  <c r="T1856" i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Q1854" i="1"/>
  <c r="S1854" i="1" s="1"/>
  <c r="P1854" i="1"/>
  <c r="O1854" i="1"/>
  <c r="N1854" i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Q1850" i="1"/>
  <c r="S1850" i="1" s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T1847" i="1"/>
  <c r="V1847" i="1" s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Q1846" i="1"/>
  <c r="S1846" i="1" s="1"/>
  <c r="P1846" i="1"/>
  <c r="O1846" i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Q1842" i="1"/>
  <c r="S1842" i="1" s="1"/>
  <c r="P1842" i="1"/>
  <c r="O1842" i="1"/>
  <c r="N1842" i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AB1826" i="1" s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B1822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B1814" i="1"/>
  <c r="AA1814" i="1"/>
  <c r="Z1814" i="1"/>
  <c r="Y1814" i="1"/>
  <c r="X1814" i="1"/>
  <c r="W1814" i="1"/>
  <c r="U1814" i="1"/>
  <c r="V1814" i="1" s="1"/>
  <c r="T1814" i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AB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V1807" i="1" s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Z1806" i="1"/>
  <c r="Y1806" i="1"/>
  <c r="X1806" i="1"/>
  <c r="W1806" i="1"/>
  <c r="U1806" i="1"/>
  <c r="V1806" i="1" s="1"/>
  <c r="T1806" i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T1803" i="1"/>
  <c r="V1803" i="1" s="1"/>
  <c r="R1803" i="1"/>
  <c r="S1803" i="1" s="1"/>
  <c r="Q1803" i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Q1802" i="1"/>
  <c r="S1802" i="1" s="1"/>
  <c r="AB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B1798" i="1"/>
  <c r="AA1798" i="1"/>
  <c r="Z1798" i="1"/>
  <c r="Y1798" i="1"/>
  <c r="X1798" i="1"/>
  <c r="W1798" i="1"/>
  <c r="U1798" i="1"/>
  <c r="V1798" i="1" s="1"/>
  <c r="T1798" i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S1794" i="1" s="1"/>
  <c r="AB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P1790" i="1"/>
  <c r="O1790" i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Q1786" i="1"/>
  <c r="S1786" i="1" s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P1782" i="1"/>
  <c r="AB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AB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B1770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B1762" i="1"/>
  <c r="AA1762" i="1"/>
  <c r="Z1762" i="1"/>
  <c r="Y1762" i="1"/>
  <c r="X1762" i="1"/>
  <c r="W1762" i="1"/>
  <c r="U1762" i="1"/>
  <c r="V1762" i="1" s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B1758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B1742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AB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Q1730" i="1"/>
  <c r="S1730" i="1" s="1"/>
  <c r="P1730" i="1"/>
  <c r="O1730" i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AB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Q1722" i="1"/>
  <c r="S1722" i="1" s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AB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AB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AB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AB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Q1698" i="1"/>
  <c r="S1698" i="1" s="1"/>
  <c r="P1698" i="1"/>
  <c r="AB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AB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V1692" i="1"/>
  <c r="U1692" i="1"/>
  <c r="T1692" i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AB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P1674" i="1"/>
  <c r="AB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T1667" i="1"/>
  <c r="V1667" i="1" s="1"/>
  <c r="R1667" i="1"/>
  <c r="S1667" i="1" s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AB1666" i="1" s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P1662" i="1"/>
  <c r="AB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AB1643" i="1" s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AB1623" i="1" s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AB1615" i="1" s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AB1611" i="1" s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AB1603" i="1" s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V1401" i="1" s="1"/>
  <c r="T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M1156" i="1" s="1"/>
  <c r="AB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AB1151" i="1" s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AB1149" i="1" s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M1148" i="1" s="1"/>
  <c r="AB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M1140" i="1" s="1"/>
  <c r="AB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AB1129" i="1" s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AB1113" i="1" s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AB1107" i="1" s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AB1091" i="1" s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AB1081" i="1" s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S919" i="1"/>
  <c r="R919" i="1"/>
  <c r="Q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V918" i="1" s="1"/>
  <c r="T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S915" i="1" s="1"/>
  <c r="Q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V914" i="1" s="1"/>
  <c r="T914" i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S913" i="1"/>
  <c r="R913" i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S911" i="1" s="1"/>
  <c r="Q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V910" i="1" s="1"/>
  <c r="T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S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V908" i="1"/>
  <c r="U908" i="1"/>
  <c r="T908" i="1"/>
  <c r="R908" i="1"/>
  <c r="Q908" i="1"/>
  <c r="S908" i="1" s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V906" i="1" s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S905" i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S903" i="1" s="1"/>
  <c r="Q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V902" i="1" s="1"/>
  <c r="T902" i="1"/>
  <c r="R902" i="1"/>
  <c r="Q902" i="1"/>
  <c r="S902" i="1" s="1"/>
  <c r="P902" i="1"/>
  <c r="O902" i="1"/>
  <c r="N902" i="1"/>
  <c r="L902" i="1"/>
  <c r="K902" i="1"/>
  <c r="M902" i="1" s="1"/>
  <c r="J902" i="1"/>
  <c r="I902" i="1"/>
  <c r="AB902" i="1" s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V900" i="1"/>
  <c r="U900" i="1"/>
  <c r="T900" i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V898" i="1" s="1"/>
  <c r="T898" i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N897" i="1"/>
  <c r="P897" i="1" s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S895" i="1" s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V894" i="1" s="1"/>
  <c r="T894" i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S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V892" i="1"/>
  <c r="U892" i="1"/>
  <c r="T892" i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V890" i="1" s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S889" i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V888" i="1"/>
  <c r="U888" i="1"/>
  <c r="T888" i="1"/>
  <c r="R888" i="1"/>
  <c r="Q888" i="1"/>
  <c r="S888" i="1" s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V886" i="1" s="1"/>
  <c r="T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S885" i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V882" i="1" s="1"/>
  <c r="T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V878" i="1" s="1"/>
  <c r="T878" i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V874" i="1" s="1"/>
  <c r="T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V870" i="1" s="1"/>
  <c r="T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1" i="1" l="1"/>
  <c r="AB20" i="1"/>
  <c r="AB30" i="1"/>
  <c r="AB59" i="1"/>
  <c r="AB68" i="1"/>
  <c r="AB78" i="1"/>
  <c r="AB107" i="1"/>
  <c r="AB116" i="1"/>
  <c r="AB126" i="1"/>
  <c r="AB145" i="1"/>
  <c r="AB155" i="1"/>
  <c r="AB193" i="1"/>
  <c r="AB203" i="1"/>
  <c r="AB212" i="1"/>
  <c r="AB222" i="1"/>
  <c r="AB241" i="1"/>
  <c r="AB251" i="1"/>
  <c r="AB260" i="1"/>
  <c r="AB270" i="1"/>
  <c r="AB289" i="1"/>
  <c r="AB299" i="1"/>
  <c r="AB308" i="1"/>
  <c r="AB337" i="1"/>
  <c r="AB347" i="1"/>
  <c r="AB356" i="1"/>
  <c r="AB366" i="1"/>
  <c r="AB387" i="1"/>
  <c r="AB8" i="1"/>
  <c r="AB18" i="1"/>
  <c r="AB37" i="1"/>
  <c r="AB47" i="1"/>
  <c r="AB56" i="1"/>
  <c r="AB66" i="1"/>
  <c r="AB85" i="1"/>
  <c r="AB95" i="1"/>
  <c r="AB104" i="1"/>
  <c r="AB114" i="1"/>
  <c r="AB133" i="1"/>
  <c r="AB143" i="1"/>
  <c r="AB162" i="1"/>
  <c r="AB181" i="1"/>
  <c r="AB191" i="1"/>
  <c r="AB200" i="1"/>
  <c r="AB210" i="1"/>
  <c r="AB229" i="1"/>
  <c r="AB239" i="1"/>
  <c r="AB248" i="1"/>
  <c r="AB258" i="1"/>
  <c r="AB277" i="1"/>
  <c r="AB287" i="1"/>
  <c r="AB306" i="1"/>
  <c r="AB325" i="1"/>
  <c r="AB335" i="1"/>
  <c r="AB344" i="1"/>
  <c r="AB354" i="1"/>
  <c r="AB373" i="1"/>
  <c r="AB383" i="1"/>
  <c r="AB17" i="1"/>
  <c r="AB27" i="1"/>
  <c r="AB46" i="1"/>
  <c r="AB65" i="1"/>
  <c r="AB75" i="1"/>
  <c r="AB94" i="1"/>
  <c r="AB113" i="1"/>
  <c r="AB123" i="1"/>
  <c r="AB142" i="1"/>
  <c r="AB161" i="1"/>
  <c r="AB171" i="1"/>
  <c r="AB190" i="1"/>
  <c r="AB209" i="1"/>
  <c r="AB219" i="1"/>
  <c r="AB228" i="1"/>
  <c r="AB238" i="1"/>
  <c r="AB257" i="1"/>
  <c r="AB267" i="1"/>
  <c r="AB276" i="1"/>
  <c r="AB286" i="1"/>
  <c r="AB305" i="1"/>
  <c r="AB315" i="1"/>
  <c r="AB324" i="1"/>
  <c r="AB334" i="1"/>
  <c r="AB353" i="1"/>
  <c r="AB363" i="1"/>
  <c r="AB372" i="1"/>
  <c r="AB382" i="1"/>
  <c r="AB7" i="1"/>
  <c r="AB16" i="1"/>
  <c r="AB26" i="1"/>
  <c r="AB55" i="1"/>
  <c r="AB74" i="1"/>
  <c r="AB93" i="1"/>
  <c r="AB103" i="1"/>
  <c r="AB122" i="1"/>
  <c r="AB141" i="1"/>
  <c r="AB151" i="1"/>
  <c r="AB170" i="1"/>
  <c r="AB189" i="1"/>
  <c r="AB199" i="1"/>
  <c r="AB208" i="1"/>
  <c r="AB218" i="1"/>
  <c r="AB237" i="1"/>
  <c r="AB247" i="1"/>
  <c r="AB256" i="1"/>
  <c r="AB266" i="1"/>
  <c r="AB285" i="1"/>
  <c r="AB295" i="1"/>
  <c r="AB304" i="1"/>
  <c r="AB314" i="1"/>
  <c r="AB333" i="1"/>
  <c r="AB343" i="1"/>
  <c r="AB352" i="1"/>
  <c r="AB362" i="1"/>
  <c r="AB381" i="1"/>
  <c r="AB6" i="1"/>
  <c r="AB25" i="1"/>
  <c r="AB35" i="1"/>
  <c r="AB44" i="1"/>
  <c r="AB54" i="1"/>
  <c r="AB83" i="1"/>
  <c r="AB92" i="1"/>
  <c r="AB102" i="1"/>
  <c r="AB121" i="1"/>
  <c r="AB131" i="1"/>
  <c r="AB140" i="1"/>
  <c r="AB150" i="1"/>
  <c r="AB179" i="1"/>
  <c r="AB188" i="1"/>
  <c r="AB198" i="1"/>
  <c r="AB227" i="1"/>
  <c r="AB236" i="1"/>
  <c r="AB246" i="1"/>
  <c r="AB265" i="1"/>
  <c r="AB275" i="1"/>
  <c r="AB284" i="1"/>
  <c r="AB294" i="1"/>
  <c r="AB313" i="1"/>
  <c r="AB323" i="1"/>
  <c r="AB332" i="1"/>
  <c r="AB342" i="1"/>
  <c r="AB361" i="1"/>
  <c r="AB371" i="1"/>
  <c r="AB380" i="1"/>
  <c r="AB15" i="1"/>
  <c r="AB24" i="1"/>
  <c r="AB34" i="1"/>
  <c r="AB63" i="1"/>
  <c r="AB72" i="1"/>
  <c r="AB101" i="1"/>
  <c r="AB111" i="1"/>
  <c r="AB120" i="1"/>
  <c r="AB130" i="1"/>
  <c r="AB149" i="1"/>
  <c r="AB159" i="1"/>
  <c r="AB168" i="1"/>
  <c r="AB207" i="1"/>
  <c r="AB216" i="1"/>
  <c r="AB226" i="1"/>
  <c r="AB245" i="1"/>
  <c r="AB255" i="1"/>
  <c r="AB264" i="1"/>
  <c r="AB274" i="1"/>
  <c r="AB303" i="1"/>
  <c r="AB312" i="1"/>
  <c r="AB341" i="1"/>
  <c r="AB351" i="1"/>
  <c r="AB360" i="1"/>
  <c r="AB4" i="1"/>
  <c r="AB33" i="1"/>
  <c r="AB43" i="1"/>
  <c r="AB52" i="1"/>
  <c r="AB81" i="1"/>
  <c r="AB91" i="1"/>
  <c r="AB100" i="1"/>
  <c r="AB129" i="1"/>
  <c r="AB139" i="1"/>
  <c r="AB148" i="1"/>
  <c r="AB158" i="1"/>
  <c r="AB177" i="1"/>
  <c r="AB187" i="1"/>
  <c r="AB196" i="1"/>
  <c r="AB206" i="1"/>
  <c r="AB225" i="1"/>
  <c r="AB235" i="1"/>
  <c r="AB244" i="1"/>
  <c r="AB273" i="1"/>
  <c r="AB283" i="1"/>
  <c r="AB292" i="1"/>
  <c r="AB302" i="1"/>
  <c r="AB321" i="1"/>
  <c r="AB331" i="1"/>
  <c r="AB340" i="1"/>
  <c r="AB369" i="1"/>
  <c r="AB379" i="1"/>
  <c r="AB400" i="1"/>
  <c r="AB402" i="1"/>
  <c r="AB13" i="1"/>
  <c r="AB32" i="1"/>
  <c r="AB42" i="1"/>
  <c r="AB61" i="1"/>
  <c r="AB71" i="1"/>
  <c r="AB80" i="1"/>
  <c r="AB109" i="1"/>
  <c r="AB119" i="1"/>
  <c r="AB128" i="1"/>
  <c r="AB138" i="1"/>
  <c r="AB157" i="1"/>
  <c r="AB176" i="1"/>
  <c r="AB186" i="1"/>
  <c r="AB205" i="1"/>
  <c r="AB215" i="1"/>
  <c r="AB224" i="1"/>
  <c r="AB234" i="1"/>
  <c r="AB253" i="1"/>
  <c r="AB272" i="1"/>
  <c r="AB301" i="1"/>
  <c r="AB311" i="1"/>
  <c r="AB320" i="1"/>
  <c r="AB330" i="1"/>
  <c r="AB349" i="1"/>
  <c r="AB359" i="1"/>
  <c r="AB368" i="1"/>
  <c r="AB396" i="1"/>
  <c r="AB397" i="1"/>
  <c r="AB398" i="1"/>
  <c r="AB399" i="1"/>
  <c r="AB3" i="1"/>
  <c r="AB12" i="1"/>
  <c r="AB22" i="1"/>
  <c r="AB41" i="1"/>
  <c r="AB51" i="1"/>
  <c r="AB60" i="1"/>
  <c r="AB70" i="1"/>
  <c r="AB89" i="1"/>
  <c r="AB99" i="1"/>
  <c r="AB108" i="1"/>
  <c r="AB118" i="1"/>
  <c r="AB137" i="1"/>
  <c r="AB147" i="1"/>
  <c r="AB156" i="1"/>
  <c r="AB166" i="1"/>
  <c r="AB185" i="1"/>
  <c r="AB195" i="1"/>
  <c r="AB204" i="1"/>
  <c r="AB214" i="1"/>
  <c r="AB233" i="1"/>
  <c r="AB243" i="1"/>
  <c r="AB252" i="1"/>
  <c r="AB262" i="1"/>
  <c r="AB281" i="1"/>
  <c r="AB300" i="1"/>
  <c r="AB310" i="1"/>
  <c r="AB329" i="1"/>
  <c r="AB339" i="1"/>
  <c r="AB348" i="1"/>
  <c r="AB358" i="1"/>
  <c r="AB377" i="1"/>
  <c r="AB392" i="1"/>
  <c r="AB393" i="1"/>
  <c r="AB394" i="1"/>
  <c r="AB395" i="1"/>
  <c r="AB21" i="1"/>
  <c r="AB31" i="1"/>
  <c r="AB40" i="1"/>
  <c r="AB50" i="1"/>
  <c r="AB69" i="1"/>
  <c r="AB79" i="1"/>
  <c r="AB88" i="1"/>
  <c r="AB98" i="1"/>
  <c r="AB117" i="1"/>
  <c r="AB127" i="1"/>
  <c r="AB136" i="1"/>
  <c r="AB146" i="1"/>
  <c r="AB165" i="1"/>
  <c r="AB175" i="1"/>
  <c r="AB184" i="1"/>
  <c r="AB194" i="1"/>
  <c r="AB213" i="1"/>
  <c r="AB223" i="1"/>
  <c r="AB232" i="1"/>
  <c r="AB242" i="1"/>
  <c r="AB261" i="1"/>
  <c r="AB271" i="1"/>
  <c r="AB280" i="1"/>
  <c r="AB290" i="1"/>
  <c r="AB309" i="1"/>
  <c r="AB319" i="1"/>
  <c r="AB328" i="1"/>
  <c r="AB338" i="1"/>
  <c r="AB357" i="1"/>
  <c r="AB367" i="1"/>
  <c r="AB376" i="1"/>
  <c r="AB388" i="1"/>
  <c r="AB389" i="1"/>
  <c r="AB390" i="1"/>
  <c r="AB391" i="1"/>
  <c r="AB420" i="1"/>
  <c r="AB416" i="1"/>
  <c r="AB432" i="1"/>
  <c r="AB448" i="1"/>
  <c r="AB464" i="1"/>
  <c r="AB480" i="1"/>
  <c r="AB496" i="1"/>
  <c r="AB512" i="1"/>
  <c r="AB528" i="1"/>
  <c r="AB544" i="1"/>
  <c r="AB560" i="1"/>
  <c r="AB576" i="1"/>
  <c r="AB592" i="1"/>
  <c r="AB608" i="1"/>
  <c r="AB623" i="1"/>
  <c r="AB628" i="1"/>
  <c r="AB647" i="1"/>
  <c r="AB652" i="1"/>
  <c r="AB671" i="1"/>
  <c r="AB676" i="1"/>
  <c r="AB695" i="1"/>
  <c r="AB700" i="1"/>
  <c r="AB719" i="1"/>
  <c r="AB724" i="1"/>
  <c r="AB743" i="1"/>
  <c r="AB748" i="1"/>
  <c r="AB767" i="1"/>
  <c r="AB772" i="1"/>
  <c r="AB791" i="1"/>
  <c r="AB796" i="1"/>
  <c r="AB815" i="1"/>
  <c r="AB820" i="1"/>
  <c r="AB839" i="1"/>
  <c r="AB852" i="1"/>
  <c r="AB861" i="1"/>
  <c r="AB880" i="1"/>
  <c r="AB1185" i="1"/>
  <c r="AB452" i="1"/>
  <c r="P407" i="1"/>
  <c r="V409" i="1"/>
  <c r="AB409" i="1" s="1"/>
  <c r="P423" i="1"/>
  <c r="V425" i="1"/>
  <c r="AB437" i="1"/>
  <c r="P439" i="1"/>
  <c r="V441" i="1"/>
  <c r="AB441" i="1" s="1"/>
  <c r="P455" i="1"/>
  <c r="V457" i="1"/>
  <c r="P471" i="1"/>
  <c r="V473" i="1"/>
  <c r="AB473" i="1" s="1"/>
  <c r="P487" i="1"/>
  <c r="V489" i="1"/>
  <c r="AB501" i="1"/>
  <c r="V505" i="1"/>
  <c r="AB505" i="1" s="1"/>
  <c r="AB618" i="1"/>
  <c r="AB642" i="1"/>
  <c r="AB661" i="1"/>
  <c r="AB666" i="1"/>
  <c r="AB805" i="1"/>
  <c r="AB867" i="1"/>
  <c r="AB892" i="1"/>
  <c r="AB916" i="1"/>
  <c r="AB410" i="1"/>
  <c r="AB426" i="1"/>
  <c r="AB442" i="1"/>
  <c r="AB458" i="1"/>
  <c r="AB474" i="1"/>
  <c r="AB490" i="1"/>
  <c r="AB506" i="1"/>
  <c r="AB522" i="1"/>
  <c r="AB538" i="1"/>
  <c r="AB554" i="1"/>
  <c r="AB570" i="1"/>
  <c r="AB586" i="1"/>
  <c r="AB602" i="1"/>
  <c r="AB607" i="1"/>
  <c r="V621" i="1"/>
  <c r="AB627" i="1"/>
  <c r="S630" i="1"/>
  <c r="AB632" i="1"/>
  <c r="V645" i="1"/>
  <c r="AB645" i="1" s="1"/>
  <c r="S654" i="1"/>
  <c r="AB656" i="1"/>
  <c r="V669" i="1"/>
  <c r="AB675" i="1"/>
  <c r="S678" i="1"/>
  <c r="AB678" i="1" s="1"/>
  <c r="AB680" i="1"/>
  <c r="V693" i="1"/>
  <c r="AB699" i="1"/>
  <c r="S702" i="1"/>
  <c r="AB704" i="1"/>
  <c r="V717" i="1"/>
  <c r="AB717" i="1" s="1"/>
  <c r="AB723" i="1"/>
  <c r="S726" i="1"/>
  <c r="AB728" i="1"/>
  <c r="V741" i="1"/>
  <c r="AB747" i="1"/>
  <c r="S750" i="1"/>
  <c r="AB752" i="1"/>
  <c r="V765" i="1"/>
  <c r="AB771" i="1"/>
  <c r="S774" i="1"/>
  <c r="AB776" i="1"/>
  <c r="V789" i="1"/>
  <c r="AB789" i="1" s="1"/>
  <c r="AB795" i="1"/>
  <c r="S798" i="1"/>
  <c r="AB800" i="1"/>
  <c r="V813" i="1"/>
  <c r="AB819" i="1"/>
  <c r="S822" i="1"/>
  <c r="AB822" i="1" s="1"/>
  <c r="AB824" i="1"/>
  <c r="V837" i="1"/>
  <c r="AB847" i="1"/>
  <c r="M848" i="1"/>
  <c r="S854" i="1"/>
  <c r="AB860" i="1"/>
  <c r="P863" i="1"/>
  <c r="V865" i="1"/>
  <c r="AB865" i="1" s="1"/>
  <c r="M868" i="1"/>
  <c r="AB873" i="1"/>
  <c r="AB885" i="1"/>
  <c r="AB901" i="1"/>
  <c r="P903" i="1"/>
  <c r="V905" i="1"/>
  <c r="AB906" i="1"/>
  <c r="S918" i="1"/>
  <c r="P411" i="1"/>
  <c r="AB411" i="1" s="1"/>
  <c r="V413" i="1"/>
  <c r="AB425" i="1"/>
  <c r="P427" i="1"/>
  <c r="V429" i="1"/>
  <c r="P443" i="1"/>
  <c r="V445" i="1"/>
  <c r="AB457" i="1"/>
  <c r="P459" i="1"/>
  <c r="V461" i="1"/>
  <c r="P475" i="1"/>
  <c r="AB475" i="1" s="1"/>
  <c r="V477" i="1"/>
  <c r="AB489" i="1"/>
  <c r="P491" i="1"/>
  <c r="V493" i="1"/>
  <c r="P507" i="1"/>
  <c r="V509" i="1"/>
  <c r="AB521" i="1"/>
  <c r="P523" i="1"/>
  <c r="V525" i="1"/>
  <c r="AB537" i="1"/>
  <c r="P539" i="1"/>
  <c r="AB539" i="1" s="1"/>
  <c r="V541" i="1"/>
  <c r="AB553" i="1"/>
  <c r="P555" i="1"/>
  <c r="V557" i="1"/>
  <c r="AB569" i="1"/>
  <c r="P571" i="1"/>
  <c r="V573" i="1"/>
  <c r="AB585" i="1"/>
  <c r="P587" i="1"/>
  <c r="V589" i="1"/>
  <c r="AB601" i="1"/>
  <c r="P603" i="1"/>
  <c r="AB603" i="1" s="1"/>
  <c r="V605" i="1"/>
  <c r="V625" i="1"/>
  <c r="AB625" i="1" s="1"/>
  <c r="AB631" i="1"/>
  <c r="S634" i="1"/>
  <c r="AB636" i="1"/>
  <c r="V649" i="1"/>
  <c r="AB655" i="1"/>
  <c r="S658" i="1"/>
  <c r="V673" i="1"/>
  <c r="AB673" i="1" s="1"/>
  <c r="AB679" i="1"/>
  <c r="S682" i="1"/>
  <c r="AB682" i="1" s="1"/>
  <c r="AB684" i="1"/>
  <c r="V697" i="1"/>
  <c r="AB703" i="1"/>
  <c r="S706" i="1"/>
  <c r="AB708" i="1"/>
  <c r="V721" i="1"/>
  <c r="AB727" i="1"/>
  <c r="S730" i="1"/>
  <c r="AB732" i="1"/>
  <c r="V745" i="1"/>
  <c r="AB745" i="1" s="1"/>
  <c r="AB751" i="1"/>
  <c r="S754" i="1"/>
  <c r="AB754" i="1" s="1"/>
  <c r="AB756" i="1"/>
  <c r="V769" i="1"/>
  <c r="AB775" i="1"/>
  <c r="S778" i="1"/>
  <c r="AB780" i="1"/>
  <c r="V793" i="1"/>
  <c r="AB799" i="1"/>
  <c r="S802" i="1"/>
  <c r="AB804" i="1"/>
  <c r="V817" i="1"/>
  <c r="AB817" i="1" s="1"/>
  <c r="AB823" i="1"/>
  <c r="S826" i="1"/>
  <c r="AB826" i="1" s="1"/>
  <c r="AB828" i="1"/>
  <c r="V845" i="1"/>
  <c r="AB855" i="1"/>
  <c r="M856" i="1"/>
  <c r="AB856" i="1" s="1"/>
  <c r="S870" i="1"/>
  <c r="AB872" i="1"/>
  <c r="P875" i="1"/>
  <c r="V877" i="1"/>
  <c r="S882" i="1"/>
  <c r="AB884" i="1"/>
  <c r="P887" i="1"/>
  <c r="V889" i="1"/>
  <c r="AB895" i="1"/>
  <c r="AB905" i="1"/>
  <c r="P907" i="1"/>
  <c r="V909" i="1"/>
  <c r="AB403" i="1"/>
  <c r="AB414" i="1"/>
  <c r="AB430" i="1"/>
  <c r="AB446" i="1"/>
  <c r="AB462" i="1"/>
  <c r="AB467" i="1"/>
  <c r="AB478" i="1"/>
  <c r="AB494" i="1"/>
  <c r="AB499" i="1"/>
  <c r="AB510" i="1"/>
  <c r="AB526" i="1"/>
  <c r="AB542" i="1"/>
  <c r="AB558" i="1"/>
  <c r="AB563" i="1"/>
  <c r="AB574" i="1"/>
  <c r="AB590" i="1"/>
  <c r="AB595" i="1"/>
  <c r="AB606" i="1"/>
  <c r="AB621" i="1"/>
  <c r="AB626" i="1"/>
  <c r="AB650" i="1"/>
  <c r="AB669" i="1"/>
  <c r="AB674" i="1"/>
  <c r="AB693" i="1"/>
  <c r="AB698" i="1"/>
  <c r="AB722" i="1"/>
  <c r="AB741" i="1"/>
  <c r="AB746" i="1"/>
  <c r="AB765" i="1"/>
  <c r="AB770" i="1"/>
  <c r="AB794" i="1"/>
  <c r="AB813" i="1"/>
  <c r="AB818" i="1"/>
  <c r="AB837" i="1"/>
  <c r="AB878" i="1"/>
  <c r="AB890" i="1"/>
  <c r="AB900" i="1"/>
  <c r="AB404" i="1"/>
  <c r="AB408" i="1"/>
  <c r="AB424" i="1"/>
  <c r="AB440" i="1"/>
  <c r="AB456" i="1"/>
  <c r="M468" i="1"/>
  <c r="AB468" i="1" s="1"/>
  <c r="AB472" i="1"/>
  <c r="M484" i="1"/>
  <c r="AB484" i="1" s="1"/>
  <c r="AB488" i="1"/>
  <c r="M500" i="1"/>
  <c r="S502" i="1"/>
  <c r="AB504" i="1"/>
  <c r="M516" i="1"/>
  <c r="AB516" i="1" s="1"/>
  <c r="S518" i="1"/>
  <c r="AB520" i="1"/>
  <c r="M532" i="1"/>
  <c r="AB532" i="1" s="1"/>
  <c r="S534" i="1"/>
  <c r="AB536" i="1"/>
  <c r="M548" i="1"/>
  <c r="AB548" i="1" s="1"/>
  <c r="S550" i="1"/>
  <c r="AB552" i="1"/>
  <c r="M564" i="1"/>
  <c r="AB564" i="1" s="1"/>
  <c r="S566" i="1"/>
  <c r="AB568" i="1"/>
  <c r="M580" i="1"/>
  <c r="AB580" i="1" s="1"/>
  <c r="S582" i="1"/>
  <c r="AB584" i="1"/>
  <c r="M596" i="1"/>
  <c r="AB596" i="1" s="1"/>
  <c r="S598" i="1"/>
  <c r="AB600" i="1"/>
  <c r="M612" i="1"/>
  <c r="AB612" i="1" s="1"/>
  <c r="S614" i="1"/>
  <c r="AB616" i="1"/>
  <c r="V629" i="1"/>
  <c r="AB635" i="1"/>
  <c r="S638" i="1"/>
  <c r="AB640" i="1"/>
  <c r="V653" i="1"/>
  <c r="S662" i="1"/>
  <c r="AB664" i="1"/>
  <c r="V677" i="1"/>
  <c r="AB683" i="1"/>
  <c r="S686" i="1"/>
  <c r="AB688" i="1"/>
  <c r="V701" i="1"/>
  <c r="S710" i="1"/>
  <c r="AB712" i="1"/>
  <c r="V725" i="1"/>
  <c r="S734" i="1"/>
  <c r="AB736" i="1"/>
  <c r="V749" i="1"/>
  <c r="AB755" i="1"/>
  <c r="S758" i="1"/>
  <c r="AB760" i="1"/>
  <c r="V773" i="1"/>
  <c r="S782" i="1"/>
  <c r="AB784" i="1"/>
  <c r="V797" i="1"/>
  <c r="S806" i="1"/>
  <c r="AB808" i="1"/>
  <c r="V821" i="1"/>
  <c r="AB827" i="1"/>
  <c r="S830" i="1"/>
  <c r="AB832" i="1"/>
  <c r="AB841" i="1"/>
  <c r="P843" i="1"/>
  <c r="AB843" i="1" s="1"/>
  <c r="AB846" i="1"/>
  <c r="V853" i="1"/>
  <c r="S862" i="1"/>
  <c r="AB864" i="1"/>
  <c r="AB871" i="1"/>
  <c r="AB877" i="1"/>
  <c r="AB883" i="1"/>
  <c r="AB889" i="1"/>
  <c r="AB899" i="1"/>
  <c r="AB909" i="1"/>
  <c r="P911" i="1"/>
  <c r="AB911" i="1" s="1"/>
  <c r="V913" i="1"/>
  <c r="AB913" i="1" s="1"/>
  <c r="AB914" i="1"/>
  <c r="AB436" i="1"/>
  <c r="AB413" i="1"/>
  <c r="P415" i="1"/>
  <c r="AB415" i="1" s="1"/>
  <c r="V417" i="1"/>
  <c r="AB429" i="1"/>
  <c r="P431" i="1"/>
  <c r="AB431" i="1" s="1"/>
  <c r="V433" i="1"/>
  <c r="AB445" i="1"/>
  <c r="P447" i="1"/>
  <c r="AB447" i="1" s="1"/>
  <c r="V449" i="1"/>
  <c r="AB461" i="1"/>
  <c r="P463" i="1"/>
  <c r="AB463" i="1" s="1"/>
  <c r="V465" i="1"/>
  <c r="AB477" i="1"/>
  <c r="P479" i="1"/>
  <c r="AB479" i="1" s="1"/>
  <c r="V481" i="1"/>
  <c r="AB493" i="1"/>
  <c r="P495" i="1"/>
  <c r="AB495" i="1" s="1"/>
  <c r="V497" i="1"/>
  <c r="AB509" i="1"/>
  <c r="P511" i="1"/>
  <c r="AB511" i="1" s="1"/>
  <c r="V513" i="1"/>
  <c r="AB525" i="1"/>
  <c r="P527" i="1"/>
  <c r="AB527" i="1" s="1"/>
  <c r="V529" i="1"/>
  <c r="AB541" i="1"/>
  <c r="P543" i="1"/>
  <c r="AB543" i="1" s="1"/>
  <c r="V545" i="1"/>
  <c r="AB557" i="1"/>
  <c r="P559" i="1"/>
  <c r="AB559" i="1" s="1"/>
  <c r="V561" i="1"/>
  <c r="AB573" i="1"/>
  <c r="P575" i="1"/>
  <c r="AB575" i="1" s="1"/>
  <c r="V577" i="1"/>
  <c r="AB589" i="1"/>
  <c r="P591" i="1"/>
  <c r="AB591" i="1" s="1"/>
  <c r="V593" i="1"/>
  <c r="AB605" i="1"/>
  <c r="V609" i="1"/>
  <c r="AB630" i="1"/>
  <c r="AB649" i="1"/>
  <c r="P651" i="1"/>
  <c r="AB651" i="1" s="1"/>
  <c r="AB654" i="1"/>
  <c r="M660" i="1"/>
  <c r="AB660" i="1" s="1"/>
  <c r="AB697" i="1"/>
  <c r="AB702" i="1"/>
  <c r="AB721" i="1"/>
  <c r="AB726" i="1"/>
  <c r="AB750" i="1"/>
  <c r="AB769" i="1"/>
  <c r="AB774" i="1"/>
  <c r="AB793" i="1"/>
  <c r="AB798" i="1"/>
  <c r="AB845" i="1"/>
  <c r="AB850" i="1"/>
  <c r="AB904" i="1"/>
  <c r="AB918" i="1"/>
  <c r="AB407" i="1"/>
  <c r="AB418" i="1"/>
  <c r="AB423" i="1"/>
  <c r="AB434" i="1"/>
  <c r="AB439" i="1"/>
  <c r="AB450" i="1"/>
  <c r="AB455" i="1"/>
  <c r="AB466" i="1"/>
  <c r="AB471" i="1"/>
  <c r="AB482" i="1"/>
  <c r="AB487" i="1"/>
  <c r="AB498" i="1"/>
  <c r="AB503" i="1"/>
  <c r="AB514" i="1"/>
  <c r="AB519" i="1"/>
  <c r="AB530" i="1"/>
  <c r="AB535" i="1"/>
  <c r="AB546" i="1"/>
  <c r="AB551" i="1"/>
  <c r="AB562" i="1"/>
  <c r="AB567" i="1"/>
  <c r="AB578" i="1"/>
  <c r="AB583" i="1"/>
  <c r="AB594" i="1"/>
  <c r="AB599" i="1"/>
  <c r="AB610" i="1"/>
  <c r="AB615" i="1"/>
  <c r="AB620" i="1"/>
  <c r="AB639" i="1"/>
  <c r="AB644" i="1"/>
  <c r="AB663" i="1"/>
  <c r="AB668" i="1"/>
  <c r="V681" i="1"/>
  <c r="AB687" i="1"/>
  <c r="S690" i="1"/>
  <c r="AB690" i="1" s="1"/>
  <c r="V705" i="1"/>
  <c r="AB711" i="1"/>
  <c r="S714" i="1"/>
  <c r="AB714" i="1" s="1"/>
  <c r="AB716" i="1"/>
  <c r="V729" i="1"/>
  <c r="AB735" i="1"/>
  <c r="S738" i="1"/>
  <c r="AB738" i="1" s="1"/>
  <c r="AB740" i="1"/>
  <c r="V753" i="1"/>
  <c r="AB759" i="1"/>
  <c r="S762" i="1"/>
  <c r="AB762" i="1" s="1"/>
  <c r="V777" i="1"/>
  <c r="AB783" i="1"/>
  <c r="S786" i="1"/>
  <c r="AB786" i="1" s="1"/>
  <c r="AB788" i="1"/>
  <c r="V801" i="1"/>
  <c r="AB807" i="1"/>
  <c r="S810" i="1"/>
  <c r="AB810" i="1" s="1"/>
  <c r="AB812" i="1"/>
  <c r="V825" i="1"/>
  <c r="AB831" i="1"/>
  <c r="S834" i="1"/>
  <c r="AB834" i="1" s="1"/>
  <c r="AB849" i="1"/>
  <c r="P851" i="1"/>
  <c r="AB851" i="1" s="1"/>
  <c r="AB863" i="1"/>
  <c r="S874" i="1"/>
  <c r="AB874" i="1" s="1"/>
  <c r="P879" i="1"/>
  <c r="AB879" i="1" s="1"/>
  <c r="V881" i="1"/>
  <c r="S886" i="1"/>
  <c r="AB886" i="1" s="1"/>
  <c r="P891" i="1"/>
  <c r="AB891" i="1" s="1"/>
  <c r="V893" i="1"/>
  <c r="AB893" i="1" s="1"/>
  <c r="AB894" i="1"/>
  <c r="AB903" i="1"/>
  <c r="P915" i="1"/>
  <c r="AB915" i="1" s="1"/>
  <c r="AB500" i="1"/>
  <c r="AB670" i="1"/>
  <c r="AB896" i="1"/>
  <c r="AB412" i="1"/>
  <c r="AB428" i="1"/>
  <c r="AB444" i="1"/>
  <c r="AB460" i="1"/>
  <c r="AB476" i="1"/>
  <c r="AB492" i="1"/>
  <c r="AB508" i="1"/>
  <c r="AB524" i="1"/>
  <c r="AB540" i="1"/>
  <c r="AB556" i="1"/>
  <c r="AB572" i="1"/>
  <c r="AB588" i="1"/>
  <c r="AB604" i="1"/>
  <c r="AB629" i="1"/>
  <c r="AB634" i="1"/>
  <c r="AB653" i="1"/>
  <c r="AB658" i="1"/>
  <c r="AB677" i="1"/>
  <c r="AB701" i="1"/>
  <c r="AB706" i="1"/>
  <c r="AB725" i="1"/>
  <c r="AB730" i="1"/>
  <c r="AB749" i="1"/>
  <c r="AB773" i="1"/>
  <c r="AB778" i="1"/>
  <c r="AB797" i="1"/>
  <c r="AB802" i="1"/>
  <c r="AB821" i="1"/>
  <c r="AB840" i="1"/>
  <c r="AB853" i="1"/>
  <c r="AB869" i="1"/>
  <c r="AB870" i="1"/>
  <c r="AB882" i="1"/>
  <c r="AB917" i="1"/>
  <c r="AB622" i="1"/>
  <c r="P403" i="1"/>
  <c r="V405" i="1"/>
  <c r="AB405" i="1" s="1"/>
  <c r="AB417" i="1"/>
  <c r="P419" i="1"/>
  <c r="AB419" i="1" s="1"/>
  <c r="V421" i="1"/>
  <c r="AB421" i="1" s="1"/>
  <c r="AB433" i="1"/>
  <c r="P435" i="1"/>
  <c r="AB435" i="1" s="1"/>
  <c r="V437" i="1"/>
  <c r="AB449" i="1"/>
  <c r="P451" i="1"/>
  <c r="AB451" i="1" s="1"/>
  <c r="V453" i="1"/>
  <c r="AB453" i="1" s="1"/>
  <c r="AB465" i="1"/>
  <c r="P467" i="1"/>
  <c r="V469" i="1"/>
  <c r="AB469" i="1" s="1"/>
  <c r="AB481" i="1"/>
  <c r="P483" i="1"/>
  <c r="AB483" i="1" s="1"/>
  <c r="V485" i="1"/>
  <c r="AB485" i="1" s="1"/>
  <c r="AB497" i="1"/>
  <c r="P499" i="1"/>
  <c r="V501" i="1"/>
  <c r="AB513" i="1"/>
  <c r="P515" i="1"/>
  <c r="AB515" i="1" s="1"/>
  <c r="V517" i="1"/>
  <c r="AB517" i="1" s="1"/>
  <c r="AB529" i="1"/>
  <c r="P531" i="1"/>
  <c r="AB531" i="1" s="1"/>
  <c r="V533" i="1"/>
  <c r="AB533" i="1" s="1"/>
  <c r="AB545" i="1"/>
  <c r="P547" i="1"/>
  <c r="AB547" i="1" s="1"/>
  <c r="V549" i="1"/>
  <c r="AB549" i="1" s="1"/>
  <c r="AB561" i="1"/>
  <c r="P563" i="1"/>
  <c r="V565" i="1"/>
  <c r="AB565" i="1" s="1"/>
  <c r="AB577" i="1"/>
  <c r="P579" i="1"/>
  <c r="AB579" i="1" s="1"/>
  <c r="V581" i="1"/>
  <c r="AB581" i="1" s="1"/>
  <c r="AB593" i="1"/>
  <c r="P595" i="1"/>
  <c r="V597" i="1"/>
  <c r="AB597" i="1" s="1"/>
  <c r="AB609" i="1"/>
  <c r="P611" i="1"/>
  <c r="AB611" i="1" s="1"/>
  <c r="V613" i="1"/>
  <c r="AB613" i="1" s="1"/>
  <c r="AB619" i="1"/>
  <c r="S622" i="1"/>
  <c r="AB624" i="1"/>
  <c r="V637" i="1"/>
  <c r="AB637" i="1" s="1"/>
  <c r="AB643" i="1"/>
  <c r="S646" i="1"/>
  <c r="AB646" i="1" s="1"/>
  <c r="AB648" i="1"/>
  <c r="V661" i="1"/>
  <c r="AB667" i="1"/>
  <c r="S670" i="1"/>
  <c r="AB672" i="1"/>
  <c r="V685" i="1"/>
  <c r="AB685" i="1" s="1"/>
  <c r="AB691" i="1"/>
  <c r="S694" i="1"/>
  <c r="AB694" i="1" s="1"/>
  <c r="AB696" i="1"/>
  <c r="V709" i="1"/>
  <c r="AB709" i="1" s="1"/>
  <c r="AB715" i="1"/>
  <c r="S718" i="1"/>
  <c r="AB718" i="1" s="1"/>
  <c r="AB720" i="1"/>
  <c r="V733" i="1"/>
  <c r="AB733" i="1" s="1"/>
  <c r="AB739" i="1"/>
  <c r="S742" i="1"/>
  <c r="AB742" i="1" s="1"/>
  <c r="AB744" i="1"/>
  <c r="V757" i="1"/>
  <c r="AB757" i="1" s="1"/>
  <c r="AB763" i="1"/>
  <c r="S766" i="1"/>
  <c r="AB766" i="1" s="1"/>
  <c r="AB768" i="1"/>
  <c r="V781" i="1"/>
  <c r="AB781" i="1" s="1"/>
  <c r="AB787" i="1"/>
  <c r="S790" i="1"/>
  <c r="AB790" i="1" s="1"/>
  <c r="AB792" i="1"/>
  <c r="V805" i="1"/>
  <c r="AB811" i="1"/>
  <c r="S814" i="1"/>
  <c r="AB814" i="1" s="1"/>
  <c r="AB816" i="1"/>
  <c r="V829" i="1"/>
  <c r="AB829" i="1" s="1"/>
  <c r="AB835" i="1"/>
  <c r="S838" i="1"/>
  <c r="AB838" i="1" s="1"/>
  <c r="AB844" i="1"/>
  <c r="AB854" i="1"/>
  <c r="AB857" i="1"/>
  <c r="P859" i="1"/>
  <c r="AB859" i="1" s="1"/>
  <c r="AB875" i="1"/>
  <c r="AB881" i="1"/>
  <c r="AB887" i="1"/>
  <c r="AB898" i="1"/>
  <c r="AB907" i="1"/>
  <c r="AB427" i="1"/>
  <c r="AB443" i="1"/>
  <c r="AB459" i="1"/>
  <c r="AB491" i="1"/>
  <c r="AB502" i="1"/>
  <c r="AB507" i="1"/>
  <c r="AB518" i="1"/>
  <c r="AB523" i="1"/>
  <c r="AB534" i="1"/>
  <c r="AB550" i="1"/>
  <c r="AB555" i="1"/>
  <c r="AB566" i="1"/>
  <c r="AB571" i="1"/>
  <c r="AB582" i="1"/>
  <c r="AB587" i="1"/>
  <c r="AB598" i="1"/>
  <c r="AB614" i="1"/>
  <c r="AB638" i="1"/>
  <c r="AB657" i="1"/>
  <c r="P659" i="1"/>
  <c r="AB659" i="1" s="1"/>
  <c r="AB662" i="1"/>
  <c r="M668" i="1"/>
  <c r="AB681" i="1"/>
  <c r="P683" i="1"/>
  <c r="AB686" i="1"/>
  <c r="M692" i="1"/>
  <c r="AB692" i="1" s="1"/>
  <c r="AB705" i="1"/>
  <c r="P707" i="1"/>
  <c r="AB707" i="1" s="1"/>
  <c r="AB710" i="1"/>
  <c r="M716" i="1"/>
  <c r="AB729" i="1"/>
  <c r="P731" i="1"/>
  <c r="AB731" i="1" s="1"/>
  <c r="AB734" i="1"/>
  <c r="M740" i="1"/>
  <c r="AB753" i="1"/>
  <c r="P755" i="1"/>
  <c r="AB758" i="1"/>
  <c r="M764" i="1"/>
  <c r="AB764" i="1" s="1"/>
  <c r="AB777" i="1"/>
  <c r="P779" i="1"/>
  <c r="AB779" i="1" s="1"/>
  <c r="AB782" i="1"/>
  <c r="M788" i="1"/>
  <c r="AB801" i="1"/>
  <c r="P803" i="1"/>
  <c r="AB803" i="1" s="1"/>
  <c r="AB806" i="1"/>
  <c r="M812" i="1"/>
  <c r="AB825" i="1"/>
  <c r="P827" i="1"/>
  <c r="AB830" i="1"/>
  <c r="M836" i="1"/>
  <c r="AB836" i="1" s="1"/>
  <c r="S842" i="1"/>
  <c r="AB842" i="1" s="1"/>
  <c r="AB848" i="1"/>
  <c r="AB858" i="1"/>
  <c r="AB862" i="1"/>
  <c r="S866" i="1"/>
  <c r="AB866" i="1" s="1"/>
  <c r="AB868" i="1"/>
  <c r="M876" i="1"/>
  <c r="AB876" i="1" s="1"/>
  <c r="M888" i="1"/>
  <c r="AB888" i="1" s="1"/>
  <c r="M908" i="1"/>
  <c r="AB908" i="1" s="1"/>
  <c r="S910" i="1"/>
  <c r="AB910" i="1" s="1"/>
  <c r="AB912" i="1"/>
  <c r="AB927" i="1"/>
  <c r="AB943" i="1"/>
  <c r="M960" i="1"/>
  <c r="S962" i="1"/>
  <c r="AB964" i="1"/>
  <c r="V973" i="1"/>
  <c r="AB979" i="1"/>
  <c r="M980" i="1"/>
  <c r="S982" i="1"/>
  <c r="AB1077" i="1"/>
  <c r="AB1088" i="1"/>
  <c r="AB1103" i="1"/>
  <c r="AB1110" i="1"/>
  <c r="AB1125" i="1"/>
  <c r="AB1145" i="1"/>
  <c r="AB1150" i="1"/>
  <c r="AB1152" i="1"/>
  <c r="M928" i="1"/>
  <c r="S930" i="1"/>
  <c r="AB930" i="1" s="1"/>
  <c r="AB932" i="1"/>
  <c r="M944" i="1"/>
  <c r="S946" i="1"/>
  <c r="AB946" i="1" s="1"/>
  <c r="AB953" i="1"/>
  <c r="P955" i="1"/>
  <c r="V957" i="1"/>
  <c r="P971" i="1"/>
  <c r="AB974" i="1"/>
  <c r="AB988" i="1"/>
  <c r="P995" i="1"/>
  <c r="AB998" i="1"/>
  <c r="AB1007" i="1"/>
  <c r="M1008" i="1"/>
  <c r="S1014" i="1"/>
  <c r="AB1020" i="1"/>
  <c r="AB1049" i="1"/>
  <c r="AB1061" i="1"/>
  <c r="AB1073" i="1"/>
  <c r="AB1084" i="1"/>
  <c r="AB1099" i="1"/>
  <c r="AB1106" i="1"/>
  <c r="AB1121" i="1"/>
  <c r="AB921" i="1"/>
  <c r="AB937" i="1"/>
  <c r="AB963" i="1"/>
  <c r="AB1080" i="1"/>
  <c r="AB1095" i="1"/>
  <c r="AB1102" i="1"/>
  <c r="AB1117" i="1"/>
  <c r="AB947" i="1"/>
  <c r="AB973" i="1"/>
  <c r="AB978" i="1"/>
  <c r="AB997" i="1"/>
  <c r="P999" i="1"/>
  <c r="AB1015" i="1"/>
  <c r="M1016" i="1"/>
  <c r="AB1016" i="1" s="1"/>
  <c r="S1022" i="1"/>
  <c r="AB1028" i="1"/>
  <c r="AB1076" i="1"/>
  <c r="AB1098" i="1"/>
  <c r="AB1124" i="1"/>
  <c r="AB920" i="1"/>
  <c r="M932" i="1"/>
  <c r="S934" i="1"/>
  <c r="AB934" i="1" s="1"/>
  <c r="M948" i="1"/>
  <c r="AB948" i="1" s="1"/>
  <c r="S950" i="1"/>
  <c r="AB957" i="1"/>
  <c r="P959" i="1"/>
  <c r="AB959" i="1" s="1"/>
  <c r="V961" i="1"/>
  <c r="AB961" i="1" s="1"/>
  <c r="AB1006" i="1"/>
  <c r="AB1056" i="1"/>
  <c r="AB1072" i="1"/>
  <c r="AB1087" i="1"/>
  <c r="AB1094" i="1"/>
  <c r="AB1109" i="1"/>
  <c r="AB1120" i="1"/>
  <c r="AB1135" i="1"/>
  <c r="AB1136" i="1"/>
  <c r="AB1238" i="1"/>
  <c r="AB925" i="1"/>
  <c r="AB941" i="1"/>
  <c r="AB962" i="1"/>
  <c r="AB967" i="1"/>
  <c r="AB972" i="1"/>
  <c r="AB977" i="1"/>
  <c r="AB982" i="1"/>
  <c r="AB996" i="1"/>
  <c r="AB1001" i="1"/>
  <c r="P1003" i="1"/>
  <c r="AB1003" i="1" s="1"/>
  <c r="V1009" i="1"/>
  <c r="AB1010" i="1"/>
  <c r="M1024" i="1"/>
  <c r="AB1024" i="1" s="1"/>
  <c r="S1030" i="1"/>
  <c r="S1034" i="1"/>
  <c r="S1038" i="1"/>
  <c r="S1042" i="1"/>
  <c r="S1046" i="1"/>
  <c r="S1050" i="1"/>
  <c r="AB1050" i="1" s="1"/>
  <c r="S1054" i="1"/>
  <c r="AB1054" i="1" s="1"/>
  <c r="S1058" i="1"/>
  <c r="S1062" i="1"/>
  <c r="S1066" i="1"/>
  <c r="AB1066" i="1" s="1"/>
  <c r="S1070" i="1"/>
  <c r="AB1083" i="1"/>
  <c r="AB1090" i="1"/>
  <c r="AB1105" i="1"/>
  <c r="AB1116" i="1"/>
  <c r="AB1131" i="1"/>
  <c r="AB1132" i="1"/>
  <c r="AB1138" i="1"/>
  <c r="AB1143" i="1"/>
  <c r="AB935" i="1"/>
  <c r="AB951" i="1"/>
  <c r="M952" i="1"/>
  <c r="AB952" i="1" s="1"/>
  <c r="S954" i="1"/>
  <c r="AB954" i="1" s="1"/>
  <c r="M968" i="1"/>
  <c r="AB968" i="1" s="1"/>
  <c r="S970" i="1"/>
  <c r="AB970" i="1" s="1"/>
  <c r="V985" i="1"/>
  <c r="AB991" i="1"/>
  <c r="M992" i="1"/>
  <c r="AB992" i="1" s="1"/>
  <c r="S994" i="1"/>
  <c r="AB994" i="1" s="1"/>
  <c r="AB1014" i="1"/>
  <c r="AB1027" i="1"/>
  <c r="AB1079" i="1"/>
  <c r="AB1086" i="1"/>
  <c r="AB1101" i="1"/>
  <c r="AB1112" i="1"/>
  <c r="AB1127" i="1"/>
  <c r="AB1128" i="1"/>
  <c r="AB1134" i="1"/>
  <c r="AB1142" i="1"/>
  <c r="AB1144" i="1"/>
  <c r="AB1153" i="1"/>
  <c r="AB1222" i="1"/>
  <c r="M920" i="1"/>
  <c r="S922" i="1"/>
  <c r="AB922" i="1" s="1"/>
  <c r="AB924" i="1"/>
  <c r="M936" i="1"/>
  <c r="AB936" i="1" s="1"/>
  <c r="S938" i="1"/>
  <c r="AB938" i="1" s="1"/>
  <c r="P963" i="1"/>
  <c r="V965" i="1"/>
  <c r="AB981" i="1"/>
  <c r="P983" i="1"/>
  <c r="AB983" i="1" s="1"/>
  <c r="AB986" i="1"/>
  <c r="AB1005" i="1"/>
  <c r="P1011" i="1"/>
  <c r="AB1011" i="1" s="1"/>
  <c r="V1017" i="1"/>
  <c r="AB1018" i="1"/>
  <c r="AB1031" i="1"/>
  <c r="M1032" i="1"/>
  <c r="AB1032" i="1" s="1"/>
  <c r="AB1035" i="1"/>
  <c r="M1036" i="1"/>
  <c r="AB1036" i="1" s="1"/>
  <c r="AB1039" i="1"/>
  <c r="M1040" i="1"/>
  <c r="AB1040" i="1" s="1"/>
  <c r="AB1043" i="1"/>
  <c r="M1044" i="1"/>
  <c r="AB1044" i="1" s="1"/>
  <c r="AB1047" i="1"/>
  <c r="M1048" i="1"/>
  <c r="AB1048" i="1" s="1"/>
  <c r="AB1051" i="1"/>
  <c r="M1052" i="1"/>
  <c r="AB1052" i="1" s="1"/>
  <c r="AB1055" i="1"/>
  <c r="M1056" i="1"/>
  <c r="AB1059" i="1"/>
  <c r="M1060" i="1"/>
  <c r="AB1060" i="1" s="1"/>
  <c r="AB1063" i="1"/>
  <c r="M1064" i="1"/>
  <c r="AB1064" i="1" s="1"/>
  <c r="AB1067" i="1"/>
  <c r="M1068" i="1"/>
  <c r="AB1068" i="1" s="1"/>
  <c r="AB1071" i="1"/>
  <c r="AB1075" i="1"/>
  <c r="AB1082" i="1"/>
  <c r="AB1097" i="1"/>
  <c r="AB1108" i="1"/>
  <c r="AB1123" i="1"/>
  <c r="AB1130" i="1"/>
  <c r="AB929" i="1"/>
  <c r="P931" i="1"/>
  <c r="AB931" i="1" s="1"/>
  <c r="V933" i="1"/>
  <c r="AB933" i="1" s="1"/>
  <c r="AB945" i="1"/>
  <c r="P947" i="1"/>
  <c r="V949" i="1"/>
  <c r="AB949" i="1" s="1"/>
  <c r="AB955" i="1"/>
  <c r="AB966" i="1"/>
  <c r="AB971" i="1"/>
  <c r="AB995" i="1"/>
  <c r="AB1009" i="1"/>
  <c r="AB1022" i="1"/>
  <c r="AB1078" i="1"/>
  <c r="AB1093" i="1"/>
  <c r="AB1104" i="1"/>
  <c r="AB1119" i="1"/>
  <c r="AB1126" i="1"/>
  <c r="AB1147" i="1"/>
  <c r="AB923" i="1"/>
  <c r="AB939" i="1"/>
  <c r="AB950" i="1"/>
  <c r="M956" i="1"/>
  <c r="AB956" i="1" s="1"/>
  <c r="S958" i="1"/>
  <c r="AB958" i="1" s="1"/>
  <c r="AB960" i="1"/>
  <c r="AB980" i="1"/>
  <c r="AB985" i="1"/>
  <c r="P987" i="1"/>
  <c r="AB987" i="1" s="1"/>
  <c r="AB990" i="1"/>
  <c r="AB1004" i="1"/>
  <c r="AB1013" i="1"/>
  <c r="P1019" i="1"/>
  <c r="AB1019" i="1" s="1"/>
  <c r="V1025" i="1"/>
  <c r="AB1025" i="1" s="1"/>
  <c r="AB1026" i="1"/>
  <c r="AB1089" i="1"/>
  <c r="AB1115" i="1"/>
  <c r="AB1137" i="1"/>
  <c r="AB1141" i="1"/>
  <c r="AB1157" i="1"/>
  <c r="P919" i="1"/>
  <c r="AB919" i="1" s="1"/>
  <c r="M924" i="1"/>
  <c r="S926" i="1"/>
  <c r="AB926" i="1" s="1"/>
  <c r="AB928" i="1"/>
  <c r="M940" i="1"/>
  <c r="AB940" i="1" s="1"/>
  <c r="S942" i="1"/>
  <c r="AB942" i="1" s="1"/>
  <c r="AB944" i="1"/>
  <c r="V953" i="1"/>
  <c r="AB965" i="1"/>
  <c r="P967" i="1"/>
  <c r="V969" i="1"/>
  <c r="AB969" i="1" s="1"/>
  <c r="AB975" i="1"/>
  <c r="M976" i="1"/>
  <c r="AB976" i="1" s="1"/>
  <c r="S978" i="1"/>
  <c r="V993" i="1"/>
  <c r="AB993" i="1" s="1"/>
  <c r="AB999" i="1"/>
  <c r="M1000" i="1"/>
  <c r="AB1000" i="1" s="1"/>
  <c r="S1002" i="1"/>
  <c r="AB1002" i="1" s="1"/>
  <c r="AB1008" i="1"/>
  <c r="AB1017" i="1"/>
  <c r="P1023" i="1"/>
  <c r="AB1023" i="1" s="1"/>
  <c r="V1029" i="1"/>
  <c r="AB1029" i="1" s="1"/>
  <c r="AB1030" i="1"/>
  <c r="V1033" i="1"/>
  <c r="AB1033" i="1" s="1"/>
  <c r="AB1034" i="1"/>
  <c r="V1037" i="1"/>
  <c r="AB1037" i="1" s="1"/>
  <c r="AB1038" i="1"/>
  <c r="V1041" i="1"/>
  <c r="AB1041" i="1" s="1"/>
  <c r="AB1042" i="1"/>
  <c r="V1045" i="1"/>
  <c r="AB1045" i="1" s="1"/>
  <c r="AB1046" i="1"/>
  <c r="V1053" i="1"/>
  <c r="AB1053" i="1" s="1"/>
  <c r="V1057" i="1"/>
  <c r="AB1057" i="1" s="1"/>
  <c r="AB1058" i="1"/>
  <c r="V1061" i="1"/>
  <c r="AB1062" i="1"/>
  <c r="V1065" i="1"/>
  <c r="AB1065" i="1" s="1"/>
  <c r="V1069" i="1"/>
  <c r="AB1069" i="1" s="1"/>
  <c r="AB1070" i="1"/>
  <c r="AB1085" i="1"/>
  <c r="AB1096" i="1"/>
  <c r="AB1111" i="1"/>
  <c r="AB1118" i="1"/>
  <c r="AB1133" i="1"/>
  <c r="AB1164" i="1"/>
  <c r="P1166" i="1"/>
  <c r="V1168" i="1"/>
  <c r="AB1179" i="1"/>
  <c r="M1191" i="1"/>
  <c r="S1193" i="1"/>
  <c r="AB1193" i="1" s="1"/>
  <c r="AB1195" i="1"/>
  <c r="M1207" i="1"/>
  <c r="S1209" i="1"/>
  <c r="AB1209" i="1" s="1"/>
  <c r="AB1211" i="1"/>
  <c r="M1223" i="1"/>
  <c r="S1225" i="1"/>
  <c r="AB1227" i="1"/>
  <c r="M1239" i="1"/>
  <c r="S1241" i="1"/>
  <c r="AB1241" i="1" s="1"/>
  <c r="AB1243" i="1"/>
  <c r="M1255" i="1"/>
  <c r="S1257" i="1"/>
  <c r="AB1257" i="1" s="1"/>
  <c r="AB1259" i="1"/>
  <c r="M1271" i="1"/>
  <c r="S1273" i="1"/>
  <c r="AB1273" i="1" s="1"/>
  <c r="AB1275" i="1"/>
  <c r="V1284" i="1"/>
  <c r="AB1284" i="1" s="1"/>
  <c r="AB1290" i="1"/>
  <c r="S1293" i="1"/>
  <c r="AB1295" i="1"/>
  <c r="V1308" i="1"/>
  <c r="AB1314" i="1"/>
  <c r="S1317" i="1"/>
  <c r="AB1319" i="1"/>
  <c r="V1332" i="1"/>
  <c r="AB1332" i="1" s="1"/>
  <c r="AB1338" i="1"/>
  <c r="S1341" i="1"/>
  <c r="AB1341" i="1" s="1"/>
  <c r="AB1343" i="1"/>
  <c r="V1356" i="1"/>
  <c r="AB1356" i="1" s="1"/>
  <c r="AB1362" i="1"/>
  <c r="S1365" i="1"/>
  <c r="AB1367" i="1"/>
  <c r="V1380" i="1"/>
  <c r="AB1386" i="1"/>
  <c r="S1389" i="1"/>
  <c r="AB1391" i="1"/>
  <c r="AB1184" i="1"/>
  <c r="AB1352" i="1"/>
  <c r="M1159" i="1"/>
  <c r="AB1159" i="1" s="1"/>
  <c r="S1161" i="1"/>
  <c r="AB1163" i="1"/>
  <c r="AB1189" i="1"/>
  <c r="AB1194" i="1"/>
  <c r="AB1205" i="1"/>
  <c r="AB1210" i="1"/>
  <c r="AB1221" i="1"/>
  <c r="AB1226" i="1"/>
  <c r="AB1237" i="1"/>
  <c r="AB1242" i="1"/>
  <c r="AB1253" i="1"/>
  <c r="AB1258" i="1"/>
  <c r="AB1269" i="1"/>
  <c r="AB1274" i="1"/>
  <c r="V1288" i="1"/>
  <c r="AB1288" i="1" s="1"/>
  <c r="AB1294" i="1"/>
  <c r="S1297" i="1"/>
  <c r="AB1299" i="1"/>
  <c r="V1312" i="1"/>
  <c r="AB1318" i="1"/>
  <c r="S1321" i="1"/>
  <c r="AB1323" i="1"/>
  <c r="V1336" i="1"/>
  <c r="AB1342" i="1"/>
  <c r="S1345" i="1"/>
  <c r="AB1347" i="1"/>
  <c r="V1360" i="1"/>
  <c r="AB1360" i="1" s="1"/>
  <c r="AB1366" i="1"/>
  <c r="S1369" i="1"/>
  <c r="AB1371" i="1"/>
  <c r="V1384" i="1"/>
  <c r="AB1390" i="1"/>
  <c r="AB1168" i="1"/>
  <c r="AB1279" i="1"/>
  <c r="AB1308" i="1"/>
  <c r="AB1380" i="1"/>
  <c r="AB1162" i="1"/>
  <c r="AB1173" i="1"/>
  <c r="AB1188" i="1"/>
  <c r="P1190" i="1"/>
  <c r="AB1190" i="1" s="1"/>
  <c r="V1192" i="1"/>
  <c r="AB1204" i="1"/>
  <c r="P1206" i="1"/>
  <c r="AB1206" i="1" s="1"/>
  <c r="V1208" i="1"/>
  <c r="AB1220" i="1"/>
  <c r="P1222" i="1"/>
  <c r="V1224" i="1"/>
  <c r="AB1236" i="1"/>
  <c r="P1238" i="1"/>
  <c r="V1240" i="1"/>
  <c r="AB1240" i="1" s="1"/>
  <c r="AB1252" i="1"/>
  <c r="P1254" i="1"/>
  <c r="AB1254" i="1" s="1"/>
  <c r="V1256" i="1"/>
  <c r="AB1268" i="1"/>
  <c r="P1270" i="1"/>
  <c r="AB1270" i="1" s="1"/>
  <c r="V1272" i="1"/>
  <c r="AB1272" i="1" s="1"/>
  <c r="V1292" i="1"/>
  <c r="AB1298" i="1"/>
  <c r="S1301" i="1"/>
  <c r="AB1303" i="1"/>
  <c r="V1316" i="1"/>
  <c r="AB1322" i="1"/>
  <c r="S1325" i="1"/>
  <c r="AB1327" i="1"/>
  <c r="V1340" i="1"/>
  <c r="AB1346" i="1"/>
  <c r="S1349" i="1"/>
  <c r="AB1351" i="1"/>
  <c r="V1364" i="1"/>
  <c r="AB1370" i="1"/>
  <c r="S1373" i="1"/>
  <c r="AB1375" i="1"/>
  <c r="V1388" i="1"/>
  <c r="AB1394" i="1"/>
  <c r="AB1399" i="1"/>
  <c r="AB1225" i="1"/>
  <c r="AB1246" i="1"/>
  <c r="AB1293" i="1"/>
  <c r="AB1312" i="1"/>
  <c r="AB1317" i="1"/>
  <c r="AB1336" i="1"/>
  <c r="AB1365" i="1"/>
  <c r="AB1384" i="1"/>
  <c r="AB1389" i="1"/>
  <c r="M1395" i="1"/>
  <c r="AB1395" i="1" s="1"/>
  <c r="P1158" i="1"/>
  <c r="AB1158" i="1" s="1"/>
  <c r="V1160" i="1"/>
  <c r="AB1160" i="1" s="1"/>
  <c r="AB1172" i="1"/>
  <c r="AB1177" i="1"/>
  <c r="M1183" i="1"/>
  <c r="AB1183" i="1" s="1"/>
  <c r="S1185" i="1"/>
  <c r="AB1187" i="1"/>
  <c r="M1199" i="1"/>
  <c r="AB1199" i="1" s="1"/>
  <c r="S1201" i="1"/>
  <c r="AB1201" i="1" s="1"/>
  <c r="AB1203" i="1"/>
  <c r="M1215" i="1"/>
  <c r="AB1215" i="1" s="1"/>
  <c r="S1217" i="1"/>
  <c r="AB1217" i="1" s="1"/>
  <c r="AB1219" i="1"/>
  <c r="M1231" i="1"/>
  <c r="AB1231" i="1" s="1"/>
  <c r="S1233" i="1"/>
  <c r="AB1233" i="1" s="1"/>
  <c r="AB1235" i="1"/>
  <c r="M1247" i="1"/>
  <c r="AB1247" i="1" s="1"/>
  <c r="S1249" i="1"/>
  <c r="AB1249" i="1" s="1"/>
  <c r="AB1251" i="1"/>
  <c r="M1263" i="1"/>
  <c r="AB1263" i="1" s="1"/>
  <c r="S1265" i="1"/>
  <c r="AB1265" i="1" s="1"/>
  <c r="AB1267" i="1"/>
  <c r="M1279" i="1"/>
  <c r="S1281" i="1"/>
  <c r="AB1281" i="1" s="1"/>
  <c r="AB1283" i="1"/>
  <c r="V1296" i="1"/>
  <c r="AB1302" i="1"/>
  <c r="S1305" i="1"/>
  <c r="AB1305" i="1" s="1"/>
  <c r="AB1307" i="1"/>
  <c r="V1320" i="1"/>
  <c r="AB1326" i="1"/>
  <c r="S1329" i="1"/>
  <c r="AB1329" i="1" s="1"/>
  <c r="AB1331" i="1"/>
  <c r="V1344" i="1"/>
  <c r="AB1350" i="1"/>
  <c r="S1353" i="1"/>
  <c r="AB1353" i="1" s="1"/>
  <c r="AB1355" i="1"/>
  <c r="V1368" i="1"/>
  <c r="AB1374" i="1"/>
  <c r="S1377" i="1"/>
  <c r="AB1377" i="1" s="1"/>
  <c r="AB1379" i="1"/>
  <c r="V1392" i="1"/>
  <c r="AB1398" i="1"/>
  <c r="AB1161" i="1"/>
  <c r="AB1166" i="1"/>
  <c r="AB1192" i="1"/>
  <c r="AB1208" i="1"/>
  <c r="AB1224" i="1"/>
  <c r="AB1256" i="1"/>
  <c r="AB1292" i="1"/>
  <c r="AB1297" i="1"/>
  <c r="AB1316" i="1"/>
  <c r="AB1321" i="1"/>
  <c r="AB1340" i="1"/>
  <c r="AB1345" i="1"/>
  <c r="AB1364" i="1"/>
  <c r="AB1369" i="1"/>
  <c r="AB1388" i="1"/>
  <c r="M1167" i="1"/>
  <c r="AB1167" i="1" s="1"/>
  <c r="S1169" i="1"/>
  <c r="AB1169" i="1" s="1"/>
  <c r="AB1171" i="1"/>
  <c r="AB1176" i="1"/>
  <c r="P1178" i="1"/>
  <c r="AB1178" i="1" s="1"/>
  <c r="AB1181" i="1"/>
  <c r="AB1186" i="1"/>
  <c r="AB1197" i="1"/>
  <c r="AB1202" i="1"/>
  <c r="AB1213" i="1"/>
  <c r="AB1218" i="1"/>
  <c r="AB1229" i="1"/>
  <c r="AB1234" i="1"/>
  <c r="AB1245" i="1"/>
  <c r="AB1250" i="1"/>
  <c r="AB1261" i="1"/>
  <c r="AB1266" i="1"/>
  <c r="AB1277" i="1"/>
  <c r="AB1282" i="1"/>
  <c r="S1285" i="1"/>
  <c r="AB1285" i="1" s="1"/>
  <c r="AB1287" i="1"/>
  <c r="V1300" i="1"/>
  <c r="AB1300" i="1" s="1"/>
  <c r="AB1306" i="1"/>
  <c r="S1309" i="1"/>
  <c r="AB1309" i="1" s="1"/>
  <c r="AB1311" i="1"/>
  <c r="V1324" i="1"/>
  <c r="AB1324" i="1" s="1"/>
  <c r="AB1330" i="1"/>
  <c r="S1333" i="1"/>
  <c r="AB1333" i="1" s="1"/>
  <c r="AB1335" i="1"/>
  <c r="V1348" i="1"/>
  <c r="AB1348" i="1" s="1"/>
  <c r="AB1354" i="1"/>
  <c r="S1357" i="1"/>
  <c r="AB1357" i="1" s="1"/>
  <c r="AB1359" i="1"/>
  <c r="V1372" i="1"/>
  <c r="AB1372" i="1" s="1"/>
  <c r="AB1378" i="1"/>
  <c r="S1381" i="1"/>
  <c r="AB1381" i="1" s="1"/>
  <c r="AB1383" i="1"/>
  <c r="V1396" i="1"/>
  <c r="AB1396" i="1" s="1"/>
  <c r="AB1191" i="1"/>
  <c r="AB1207" i="1"/>
  <c r="AB1223" i="1"/>
  <c r="AB1239" i="1"/>
  <c r="AB1255" i="1"/>
  <c r="AB1271" i="1"/>
  <c r="AB1296" i="1"/>
  <c r="AB1301" i="1"/>
  <c r="AB1320" i="1"/>
  <c r="AB1325" i="1"/>
  <c r="AB1344" i="1"/>
  <c r="AB1349" i="1"/>
  <c r="AB1368" i="1"/>
  <c r="AB1373" i="1"/>
  <c r="AB1392" i="1"/>
  <c r="AB1165" i="1"/>
  <c r="AB1170" i="1"/>
  <c r="AB1175" i="1"/>
  <c r="AB1180" i="1"/>
  <c r="P1182" i="1"/>
  <c r="AB1182" i="1" s="1"/>
  <c r="V1184" i="1"/>
  <c r="AB1196" i="1"/>
  <c r="P1198" i="1"/>
  <c r="AB1198" i="1" s="1"/>
  <c r="V1200" i="1"/>
  <c r="AB1200" i="1" s="1"/>
  <c r="AB1212" i="1"/>
  <c r="P1214" i="1"/>
  <c r="AB1214" i="1" s="1"/>
  <c r="V1216" i="1"/>
  <c r="AB1216" i="1" s="1"/>
  <c r="AB1228" i="1"/>
  <c r="P1230" i="1"/>
  <c r="AB1230" i="1" s="1"/>
  <c r="V1232" i="1"/>
  <c r="AB1232" i="1" s="1"/>
  <c r="AB1244" i="1"/>
  <c r="P1246" i="1"/>
  <c r="V1248" i="1"/>
  <c r="AB1248" i="1" s="1"/>
  <c r="AB1260" i="1"/>
  <c r="P1262" i="1"/>
  <c r="AB1262" i="1" s="1"/>
  <c r="V1264" i="1"/>
  <c r="AB1264" i="1" s="1"/>
  <c r="AB1276" i="1"/>
  <c r="P1278" i="1"/>
  <c r="AB1278" i="1" s="1"/>
  <c r="V1280" i="1"/>
  <c r="AB1280" i="1" s="1"/>
  <c r="AB1286" i="1"/>
  <c r="S1289" i="1"/>
  <c r="AB1289" i="1" s="1"/>
  <c r="AB1291" i="1"/>
  <c r="V1304" i="1"/>
  <c r="AB1304" i="1" s="1"/>
  <c r="AB1310" i="1"/>
  <c r="S1313" i="1"/>
  <c r="AB1313" i="1" s="1"/>
  <c r="AB1315" i="1"/>
  <c r="V1328" i="1"/>
  <c r="AB1328" i="1" s="1"/>
  <c r="AB1334" i="1"/>
  <c r="S1337" i="1"/>
  <c r="AB1337" i="1" s="1"/>
  <c r="AB1339" i="1"/>
  <c r="V1352" i="1"/>
  <c r="AB1358" i="1"/>
  <c r="S1361" i="1"/>
  <c r="AB1361" i="1" s="1"/>
  <c r="AB1363" i="1"/>
  <c r="V1376" i="1"/>
  <c r="AB1376" i="1" s="1"/>
  <c r="AB1382" i="1"/>
  <c r="S1385" i="1"/>
  <c r="AB1385" i="1" s="1"/>
  <c r="AB1387" i="1"/>
  <c r="V1400" i="1"/>
  <c r="AB1400" i="1" s="1"/>
  <c r="S1403" i="1"/>
  <c r="AB1403" i="1" s="1"/>
  <c r="P1408" i="1"/>
  <c r="V1410" i="1"/>
  <c r="AB1422" i="1"/>
  <c r="P1424" i="1"/>
  <c r="V1426" i="1"/>
  <c r="AB1427" i="1"/>
  <c r="P1440" i="1"/>
  <c r="AB1443" i="1"/>
  <c r="AB1454" i="1"/>
  <c r="AB1459" i="1"/>
  <c r="AB1470" i="1"/>
  <c r="AB1475" i="1"/>
  <c r="AB1486" i="1"/>
  <c r="AB1491" i="1"/>
  <c r="AB1502" i="1"/>
  <c r="AB1507" i="1"/>
  <c r="AB1518" i="1"/>
  <c r="AB1523" i="1"/>
  <c r="AB1534" i="1"/>
  <c r="AB1539" i="1"/>
  <c r="AB1563" i="1"/>
  <c r="AB1572" i="1"/>
  <c r="AB1589" i="1"/>
  <c r="AB1598" i="1"/>
  <c r="AB1607" i="1"/>
  <c r="AB1620" i="1"/>
  <c r="AB1640" i="1"/>
  <c r="P1407" i="1"/>
  <c r="M1417" i="1"/>
  <c r="AB1417" i="1" s="1"/>
  <c r="M1433" i="1"/>
  <c r="AB1433" i="1" s="1"/>
  <c r="AB1453" i="1"/>
  <c r="AB1469" i="1"/>
  <c r="AB1485" i="1"/>
  <c r="AB1533" i="1"/>
  <c r="AB1558" i="1"/>
  <c r="AB1571" i="1"/>
  <c r="AB1580" i="1"/>
  <c r="AB1597" i="1"/>
  <c r="AB1606" i="1"/>
  <c r="AB1628" i="1"/>
  <c r="AB1632" i="1"/>
  <c r="P1412" i="1"/>
  <c r="V1414" i="1"/>
  <c r="AB1426" i="1"/>
  <c r="AB1442" i="1"/>
  <c r="AB1447" i="1"/>
  <c r="AB1458" i="1"/>
  <c r="AB1506" i="1"/>
  <c r="AB1619" i="1"/>
  <c r="AB1639" i="1"/>
  <c r="AB1650" i="1"/>
  <c r="AB1452" i="1"/>
  <c r="AB1468" i="1"/>
  <c r="AB1484" i="1"/>
  <c r="AB1500" i="1"/>
  <c r="AB1516" i="1"/>
  <c r="AB1532" i="1"/>
  <c r="AB1548" i="1"/>
  <c r="AB1557" i="1"/>
  <c r="AB1566" i="1"/>
  <c r="AB1579" i="1"/>
  <c r="AB1588" i="1"/>
  <c r="AB1605" i="1"/>
  <c r="AB1614" i="1"/>
  <c r="AB1635" i="1"/>
  <c r="AB1646" i="1"/>
  <c r="M1405" i="1"/>
  <c r="AB1405" i="1" s="1"/>
  <c r="P1411" i="1"/>
  <c r="AB1411" i="1" s="1"/>
  <c r="M1421" i="1"/>
  <c r="AB1421" i="1" s="1"/>
  <c r="M1437" i="1"/>
  <c r="AB1437" i="1" s="1"/>
  <c r="AB1441" i="1"/>
  <c r="AB1457" i="1"/>
  <c r="AB1473" i="1"/>
  <c r="AB1489" i="1"/>
  <c r="AB1505" i="1"/>
  <c r="AB1521" i="1"/>
  <c r="AB1537" i="1"/>
  <c r="AB1561" i="1"/>
  <c r="AB1570" i="1"/>
  <c r="AB1592" i="1"/>
  <c r="AB1609" i="1"/>
  <c r="AB1618" i="1"/>
  <c r="AB1627" i="1"/>
  <c r="AB1631" i="1"/>
  <c r="AB1642" i="1"/>
  <c r="AB1414" i="1"/>
  <c r="P1416" i="1"/>
  <c r="AB1416" i="1" s="1"/>
  <c r="V1418" i="1"/>
  <c r="AB1419" i="1"/>
  <c r="AB1430" i="1"/>
  <c r="P1432" i="1"/>
  <c r="AB1432" i="1" s="1"/>
  <c r="V1434" i="1"/>
  <c r="AB1435" i="1"/>
  <c r="AB1446" i="1"/>
  <c r="AB1451" i="1"/>
  <c r="AB1462" i="1"/>
  <c r="AB1467" i="1"/>
  <c r="AB1478" i="1"/>
  <c r="AB1483" i="1"/>
  <c r="AB1494" i="1"/>
  <c r="AB1499" i="1"/>
  <c r="AB1510" i="1"/>
  <c r="AB1515" i="1"/>
  <c r="AB1526" i="1"/>
  <c r="AB1531" i="1"/>
  <c r="AB1542" i="1"/>
  <c r="AB1547" i="1"/>
  <c r="AB1552" i="1"/>
  <c r="AB1565" i="1"/>
  <c r="AB1574" i="1"/>
  <c r="AB1583" i="1"/>
  <c r="AB1596" i="1"/>
  <c r="AB1613" i="1"/>
  <c r="AB1622" i="1"/>
  <c r="AB1638" i="1"/>
  <c r="AB1649" i="1"/>
  <c r="AB1424" i="1"/>
  <c r="AB1440" i="1"/>
  <c r="AB1456" i="1"/>
  <c r="AB1472" i="1"/>
  <c r="AB1488" i="1"/>
  <c r="AB1504" i="1"/>
  <c r="AB1520" i="1"/>
  <c r="AB1536" i="1"/>
  <c r="AB1569" i="1"/>
  <c r="AB1578" i="1"/>
  <c r="AB1587" i="1"/>
  <c r="AB1600" i="1"/>
  <c r="AB1617" i="1"/>
  <c r="AB1626" i="1"/>
  <c r="AB1634" i="1"/>
  <c r="M1409" i="1"/>
  <c r="AB1409" i="1" s="1"/>
  <c r="AB1413" i="1"/>
  <c r="P1415" i="1"/>
  <c r="AB1415" i="1" s="1"/>
  <c r="M1425" i="1"/>
  <c r="AB1425" i="1" s="1"/>
  <c r="AB1429" i="1"/>
  <c r="AB1445" i="1"/>
  <c r="AB1461" i="1"/>
  <c r="AB1477" i="1"/>
  <c r="AB1493" i="1"/>
  <c r="AB1509" i="1"/>
  <c r="AB1525" i="1"/>
  <c r="AB1541" i="1"/>
  <c r="AB1551" i="1"/>
  <c r="AB1556" i="1"/>
  <c r="AB1573" i="1"/>
  <c r="AB1582" i="1"/>
  <c r="AB1591" i="1"/>
  <c r="AB1604" i="1"/>
  <c r="AB1621" i="1"/>
  <c r="AB1630" i="1"/>
  <c r="AB1641" i="1"/>
  <c r="AB1682" i="1"/>
  <c r="P1402" i="1"/>
  <c r="AB1402" i="1" s="1"/>
  <c r="P1404" i="1"/>
  <c r="AB1404" i="1" s="1"/>
  <c r="V1406" i="1"/>
  <c r="AB1406" i="1" s="1"/>
  <c r="AB1407" i="1"/>
  <c r="AB1418" i="1"/>
  <c r="P1420" i="1"/>
  <c r="AB1420" i="1" s="1"/>
  <c r="V1422" i="1"/>
  <c r="AB1423" i="1"/>
  <c r="AB1434" i="1"/>
  <c r="P1436" i="1"/>
  <c r="AB1436" i="1" s="1"/>
  <c r="V1438" i="1"/>
  <c r="AB1438" i="1" s="1"/>
  <c r="AB1439" i="1"/>
  <c r="AB1450" i="1"/>
  <c r="AB1455" i="1"/>
  <c r="AB1466" i="1"/>
  <c r="AB1471" i="1"/>
  <c r="AB1482" i="1"/>
  <c r="AB1487" i="1"/>
  <c r="AB1498" i="1"/>
  <c r="AB1503" i="1"/>
  <c r="AB1514" i="1"/>
  <c r="AB1519" i="1"/>
  <c r="AB1530" i="1"/>
  <c r="AB1535" i="1"/>
  <c r="AB1546" i="1"/>
  <c r="AB1560" i="1"/>
  <c r="AB1577" i="1"/>
  <c r="AB1586" i="1"/>
  <c r="AB1595" i="1"/>
  <c r="AB1608" i="1"/>
  <c r="AB1625" i="1"/>
  <c r="AB1637" i="1"/>
  <c r="AB1658" i="1"/>
  <c r="S1401" i="1"/>
  <c r="AB1401" i="1" s="1"/>
  <c r="M1408" i="1"/>
  <c r="AB1408" i="1" s="1"/>
  <c r="S1410" i="1"/>
  <c r="AB1410" i="1" s="1"/>
  <c r="AB1412" i="1"/>
  <c r="S1415" i="1"/>
  <c r="M1424" i="1"/>
  <c r="S1431" i="1"/>
  <c r="AB1431" i="1" s="1"/>
  <c r="AB1444" i="1"/>
  <c r="AB1476" i="1"/>
  <c r="AB1492" i="1"/>
  <c r="AB1508" i="1"/>
  <c r="AB1524" i="1"/>
  <c r="AB1540" i="1"/>
  <c r="AB1555" i="1"/>
  <c r="AB1564" i="1"/>
  <c r="AB1581" i="1"/>
  <c r="AB1590" i="1"/>
  <c r="AB1599" i="1"/>
  <c r="AB1612" i="1"/>
  <c r="AB1629" i="1"/>
  <c r="AB1633" i="1"/>
  <c r="AB1648" i="1"/>
  <c r="AB1697" i="1"/>
  <c r="AB1719" i="1"/>
  <c r="AB1736" i="1"/>
  <c r="AB1747" i="1"/>
  <c r="AB1765" i="1"/>
  <c r="AB1775" i="1"/>
  <c r="AB1792" i="1"/>
  <c r="AB1801" i="1"/>
  <c r="AB1817" i="1"/>
  <c r="AB1827" i="1"/>
  <c r="AB1864" i="1"/>
  <c r="AB1872" i="1"/>
  <c r="AB1873" i="1"/>
  <c r="AB1893" i="1"/>
  <c r="AB1894" i="1"/>
  <c r="AB1899" i="1"/>
  <c r="AB1911" i="1"/>
  <c r="AB1920" i="1"/>
  <c r="V1651" i="1"/>
  <c r="P1656" i="1"/>
  <c r="P1680" i="1"/>
  <c r="AB1687" i="1"/>
  <c r="AB1707" i="1"/>
  <c r="AB1717" i="1"/>
  <c r="AB1727" i="1"/>
  <c r="AB1745" i="1"/>
  <c r="AB1764" i="1"/>
  <c r="AB1773" i="1"/>
  <c r="AB1808" i="1"/>
  <c r="AB1816" i="1"/>
  <c r="AB1825" i="1"/>
  <c r="AB1856" i="1"/>
  <c r="AB1892" i="1"/>
  <c r="AB1914" i="1"/>
  <c r="AB1923" i="1"/>
  <c r="AB1926" i="1"/>
  <c r="AB1663" i="1"/>
  <c r="AB1675" i="1"/>
  <c r="AB1696" i="1"/>
  <c r="AB1705" i="1"/>
  <c r="AB1744" i="1"/>
  <c r="AB1755" i="1"/>
  <c r="AB1772" i="1"/>
  <c r="AB1783" i="1"/>
  <c r="AB1800" i="1"/>
  <c r="AB1824" i="1"/>
  <c r="AB1835" i="1"/>
  <c r="AB1661" i="1"/>
  <c r="AB1673" i="1"/>
  <c r="AB1716" i="1"/>
  <c r="AB1724" i="1"/>
  <c r="AB1735" i="1"/>
  <c r="AB1753" i="1"/>
  <c r="AB1781" i="1"/>
  <c r="AB1791" i="1"/>
  <c r="AB1833" i="1"/>
  <c r="AB1855" i="1"/>
  <c r="Z1863" i="1"/>
  <c r="AB1863" i="1" s="1"/>
  <c r="Z1871" i="1"/>
  <c r="AB1871" i="1" s="1"/>
  <c r="AB1884" i="1"/>
  <c r="AB1905" i="1"/>
  <c r="AB1907" i="1"/>
  <c r="AB1917" i="1"/>
  <c r="AB1929" i="1"/>
  <c r="AB1695" i="1"/>
  <c r="AB1704" i="1"/>
  <c r="AB1733" i="1"/>
  <c r="AB1752" i="1"/>
  <c r="AB1763" i="1"/>
  <c r="AB1780" i="1"/>
  <c r="AB1789" i="1"/>
  <c r="AB1807" i="1"/>
  <c r="AB1815" i="1"/>
  <c r="AB1832" i="1"/>
  <c r="AB1841" i="1"/>
  <c r="AB1848" i="1"/>
  <c r="AB1861" i="1"/>
  <c r="AB1883" i="1"/>
  <c r="AB1904" i="1"/>
  <c r="AB1910" i="1"/>
  <c r="AB1916" i="1"/>
  <c r="AB1928" i="1"/>
  <c r="P1664" i="1"/>
  <c r="AB1664" i="1" s="1"/>
  <c r="P1676" i="1"/>
  <c r="AB1676" i="1" s="1"/>
  <c r="M1685" i="1"/>
  <c r="AB1685" i="1" s="1"/>
  <c r="AB1693" i="1"/>
  <c r="AB1715" i="1"/>
  <c r="AB1732" i="1"/>
  <c r="AB1743" i="1"/>
  <c r="AB1761" i="1"/>
  <c r="AB1771" i="1"/>
  <c r="AB1788" i="1"/>
  <c r="AB1799" i="1"/>
  <c r="AB1805" i="1"/>
  <c r="AB1813" i="1"/>
  <c r="AB1823" i="1"/>
  <c r="AB1840" i="1"/>
  <c r="AB1869" i="1"/>
  <c r="AB1919" i="1"/>
  <c r="AB1922" i="1"/>
  <c r="AB1659" i="1"/>
  <c r="AB1671" i="1"/>
  <c r="AB1683" i="1"/>
  <c r="AB1703" i="1"/>
  <c r="AB1713" i="1"/>
  <c r="AB1723" i="1"/>
  <c r="AB1741" i="1"/>
  <c r="AB1760" i="1"/>
  <c r="AB1769" i="1"/>
  <c r="AB1797" i="1"/>
  <c r="AB1821" i="1"/>
  <c r="AB1853" i="1"/>
  <c r="AB1875" i="1"/>
  <c r="AB1657" i="1"/>
  <c r="AB1669" i="1"/>
  <c r="AB1681" i="1"/>
  <c r="AB1692" i="1"/>
  <c r="AB1701" i="1"/>
  <c r="AB1712" i="1"/>
  <c r="AB1721" i="1"/>
  <c r="AB1740" i="1"/>
  <c r="AB1751" i="1"/>
  <c r="AB1779" i="1"/>
  <c r="AB1796" i="1"/>
  <c r="AB1804" i="1"/>
  <c r="AB1812" i="1"/>
  <c r="AB1831" i="1"/>
  <c r="AB1847" i="1"/>
  <c r="AB1889" i="1"/>
  <c r="AB1890" i="1"/>
  <c r="AB1895" i="1"/>
  <c r="AB1912" i="1"/>
  <c r="AB1913" i="1"/>
  <c r="AB1925" i="1"/>
  <c r="S1652" i="1"/>
  <c r="AB1652" i="1" s="1"/>
  <c r="V1654" i="1"/>
  <c r="AB1654" i="1" s="1"/>
  <c r="AB1656" i="1"/>
  <c r="AB1668" i="1"/>
  <c r="V1678" i="1"/>
  <c r="AB1678" i="1" s="1"/>
  <c r="AB1680" i="1"/>
  <c r="AB1731" i="1"/>
  <c r="AB1749" i="1"/>
  <c r="AB1768" i="1"/>
  <c r="AB1777" i="1"/>
  <c r="AB1787" i="1"/>
  <c r="AB1820" i="1"/>
  <c r="AB1829" i="1"/>
  <c r="AB1839" i="1"/>
  <c r="AB1888" i="1"/>
  <c r="AB1924" i="1"/>
  <c r="P1660" i="1"/>
  <c r="AB1660" i="1" s="1"/>
  <c r="P1672" i="1"/>
  <c r="AB1672" i="1" s="1"/>
  <c r="P1684" i="1"/>
  <c r="AB1684" i="1" s="1"/>
  <c r="AB1691" i="1"/>
  <c r="AB1700" i="1"/>
  <c r="AB1845" i="1"/>
  <c r="AB1852" i="1"/>
  <c r="Z1859" i="1"/>
  <c r="AB1859" i="1" s="1"/>
  <c r="Z1867" i="1"/>
  <c r="AB1867" i="1" s="1"/>
  <c r="AB1655" i="1"/>
  <c r="AB1667" i="1"/>
  <c r="AB1679" i="1"/>
  <c r="AB1689" i="1"/>
  <c r="AB1709" i="1"/>
  <c r="S1651" i="1"/>
  <c r="AB1651" i="1" s="1"/>
  <c r="AB1653" i="1"/>
  <c r="AB1665" i="1"/>
  <c r="AB1677" i="1"/>
  <c r="AB1688" i="1"/>
  <c r="AB1699" i="1"/>
  <c r="AB1708" i="1"/>
  <c r="AB1737" i="1"/>
  <c r="AB1756" i="1"/>
  <c r="AB1767" i="1"/>
  <c r="AB1784" i="1"/>
  <c r="AB1793" i="1"/>
  <c r="AB1809" i="1"/>
  <c r="AB1819" i="1"/>
  <c r="AB1836" i="1"/>
  <c r="AB1844" i="1"/>
  <c r="AB1851" i="1"/>
  <c r="AB1865" i="1"/>
  <c r="AB1879" i="1"/>
  <c r="AB1900" i="1"/>
  <c r="AB1921" i="1"/>
  <c r="AB1945" i="1"/>
  <c r="AB1950" i="1"/>
  <c r="AB1961" i="1"/>
  <c r="AB1971" i="1"/>
  <c r="AB1987" i="1"/>
  <c r="M1999" i="1"/>
  <c r="S2001" i="1"/>
  <c r="AB2003" i="1"/>
  <c r="M2015" i="1"/>
  <c r="S2017" i="1"/>
  <c r="AB2017" i="1" s="1"/>
  <c r="AB2019" i="1"/>
  <c r="AB2040" i="1"/>
  <c r="AB2045" i="1"/>
  <c r="AB2050" i="1"/>
  <c r="AB2056" i="1"/>
  <c r="AB2061" i="1"/>
  <c r="AB2066" i="1"/>
  <c r="AB2077" i="1"/>
  <c r="AB2082" i="1"/>
  <c r="AB2097" i="1"/>
  <c r="AB2102" i="1"/>
  <c r="AB2113" i="1"/>
  <c r="AB2119" i="1"/>
  <c r="AB2120" i="1"/>
  <c r="AB2126" i="1"/>
  <c r="AB2141" i="1"/>
  <c r="AB2147" i="1"/>
  <c r="AB2148" i="1"/>
  <c r="AB2159" i="1"/>
  <c r="AB1939" i="1"/>
  <c r="AB1955" i="1"/>
  <c r="AB1976" i="1"/>
  <c r="AB2029" i="1"/>
  <c r="AB2039" i="1"/>
  <c r="AB2055" i="1"/>
  <c r="AB2071" i="1"/>
  <c r="AB2091" i="1"/>
  <c r="AB2107" i="1"/>
  <c r="AB2118" i="1"/>
  <c r="AB2133" i="1"/>
  <c r="AB2153" i="1"/>
  <c r="AB2274" i="1"/>
  <c r="AB1944" i="1"/>
  <c r="P1946" i="1"/>
  <c r="AB1946" i="1" s="1"/>
  <c r="P1962" i="1"/>
  <c r="AB1970" i="1"/>
  <c r="AB1981" i="1"/>
  <c r="AB1986" i="1"/>
  <c r="AB1992" i="1"/>
  <c r="AB2002" i="1"/>
  <c r="AB2008" i="1"/>
  <c r="AB2018" i="1"/>
  <c r="AB2024" i="1"/>
  <c r="P2062" i="1"/>
  <c r="AB2086" i="1"/>
  <c r="AB2112" i="1"/>
  <c r="AB2125" i="1"/>
  <c r="AB1933" i="1"/>
  <c r="AB1965" i="1"/>
  <c r="AB1975" i="1"/>
  <c r="AB2007" i="1"/>
  <c r="AB2033" i="1"/>
  <c r="AB2054" i="1"/>
  <c r="AB2070" i="1"/>
  <c r="AB2106" i="1"/>
  <c r="AB2111" i="1"/>
  <c r="AB2140" i="1"/>
  <c r="AB1943" i="1"/>
  <c r="AB1959" i="1"/>
  <c r="AB2028" i="1"/>
  <c r="AB2043" i="1"/>
  <c r="AB2059" i="1"/>
  <c r="AB2075" i="1"/>
  <c r="AB2090" i="1"/>
  <c r="AB2095" i="1"/>
  <c r="AB2146" i="1"/>
  <c r="AB2157" i="1"/>
  <c r="AB1932" i="1"/>
  <c r="P1934" i="1"/>
  <c r="AB1934" i="1" s="1"/>
  <c r="V1936" i="1"/>
  <c r="AB1948" i="1"/>
  <c r="AB1964" i="1"/>
  <c r="P1966" i="1"/>
  <c r="AB1966" i="1" s="1"/>
  <c r="AB1969" i="1"/>
  <c r="AB1974" i="1"/>
  <c r="AB1980" i="1"/>
  <c r="AB1985" i="1"/>
  <c r="AB1990" i="1"/>
  <c r="AB2001" i="1"/>
  <c r="AB2006" i="1"/>
  <c r="AB2012" i="1"/>
  <c r="AB2022" i="1"/>
  <c r="AB2027" i="1"/>
  <c r="P2034" i="1"/>
  <c r="AB2034" i="1" s="1"/>
  <c r="V2036" i="1"/>
  <c r="AB2085" i="1"/>
  <c r="AB2123" i="1"/>
  <c r="AB2124" i="1"/>
  <c r="AB2138" i="1"/>
  <c r="AB2145" i="1"/>
  <c r="AB2174" i="1"/>
  <c r="AB2222" i="1"/>
  <c r="AB2278" i="1"/>
  <c r="AB1937" i="1"/>
  <c r="AB1953" i="1"/>
  <c r="AB1979" i="1"/>
  <c r="M1991" i="1"/>
  <c r="AB1991" i="1" s="1"/>
  <c r="M2007" i="1"/>
  <c r="S2009" i="1"/>
  <c r="AB2011" i="1"/>
  <c r="M2023" i="1"/>
  <c r="AB2023" i="1" s="1"/>
  <c r="AB2032" i="1"/>
  <c r="AB2037" i="1"/>
  <c r="AB2048" i="1"/>
  <c r="AB2053" i="1"/>
  <c r="AB2058" i="1"/>
  <c r="AB2064" i="1"/>
  <c r="AB2069" i="1"/>
  <c r="AB2074" i="1"/>
  <c r="AB2080" i="1"/>
  <c r="AB2094" i="1"/>
  <c r="AB2100" i="1"/>
  <c r="AB2105" i="1"/>
  <c r="AB2110" i="1"/>
  <c r="AB2130" i="1"/>
  <c r="AB2270" i="1"/>
  <c r="AB1947" i="1"/>
  <c r="AB1963" i="1"/>
  <c r="AB1968" i="1"/>
  <c r="AB2000" i="1"/>
  <c r="AB2031" i="1"/>
  <c r="AB2047" i="1"/>
  <c r="AB2063" i="1"/>
  <c r="AB2079" i="1"/>
  <c r="AB2089" i="1"/>
  <c r="AB2099" i="1"/>
  <c r="AB2115" i="1"/>
  <c r="AB2122" i="1"/>
  <c r="AB2137" i="1"/>
  <c r="AB2156" i="1"/>
  <c r="AB1936" i="1"/>
  <c r="P1938" i="1"/>
  <c r="AB1938" i="1" s="1"/>
  <c r="P1954" i="1"/>
  <c r="AB1954" i="1" s="1"/>
  <c r="V1956" i="1"/>
  <c r="AB1956" i="1" s="1"/>
  <c r="AB1973" i="1"/>
  <c r="AB1978" i="1"/>
  <c r="AB1984" i="1"/>
  <c r="AB1989" i="1"/>
  <c r="AB1994" i="1"/>
  <c r="AB2005" i="1"/>
  <c r="AB2010" i="1"/>
  <c r="AB2016" i="1"/>
  <c r="AB2021" i="1"/>
  <c r="AB2026" i="1"/>
  <c r="S2029" i="1"/>
  <c r="P2038" i="1"/>
  <c r="AB2038" i="1" s="1"/>
  <c r="AB2084" i="1"/>
  <c r="AB2129" i="1"/>
  <c r="AB2143" i="1"/>
  <c r="AB2144" i="1"/>
  <c r="AB2150" i="1"/>
  <c r="AB2155" i="1"/>
  <c r="AB1952" i="1"/>
  <c r="AB1962" i="1"/>
  <c r="AB1967" i="1"/>
  <c r="AB1983" i="1"/>
  <c r="M1995" i="1"/>
  <c r="AB1995" i="1" s="1"/>
  <c r="S1997" i="1"/>
  <c r="AB1997" i="1" s="1"/>
  <c r="AB1999" i="1"/>
  <c r="M2011" i="1"/>
  <c r="S2013" i="1"/>
  <c r="AB2013" i="1" s="1"/>
  <c r="AB2015" i="1"/>
  <c r="AB2036" i="1"/>
  <c r="AB2041" i="1"/>
  <c r="AB2046" i="1"/>
  <c r="AB2052" i="1"/>
  <c r="AB2057" i="1"/>
  <c r="AB2062" i="1"/>
  <c r="AB2068" i="1"/>
  <c r="AB2073" i="1"/>
  <c r="AB2078" i="1"/>
  <c r="AB2083" i="1"/>
  <c r="AB2093" i="1"/>
  <c r="AB2098" i="1"/>
  <c r="AB2104" i="1"/>
  <c r="AB2109" i="1"/>
  <c r="AB2114" i="1"/>
  <c r="AB2121" i="1"/>
  <c r="AB2149" i="1"/>
  <c r="AB1935" i="1"/>
  <c r="AB1951" i="1"/>
  <c r="AB2035" i="1"/>
  <c r="AB2051" i="1"/>
  <c r="AB2067" i="1"/>
  <c r="P1931" i="1"/>
  <c r="AB1931" i="1" s="1"/>
  <c r="AB1940" i="1"/>
  <c r="P1942" i="1"/>
  <c r="AB1942" i="1" s="1"/>
  <c r="P1958" i="1"/>
  <c r="AB1958" i="1" s="1"/>
  <c r="V1960" i="1"/>
  <c r="AB1960" i="1" s="1"/>
  <c r="AB1977" i="1"/>
  <c r="AB1982" i="1"/>
  <c r="AB1993" i="1"/>
  <c r="AB1998" i="1"/>
  <c r="AB2004" i="1"/>
  <c r="AB2009" i="1"/>
  <c r="AB2014" i="1"/>
  <c r="AB2020" i="1"/>
  <c r="AB2025" i="1"/>
  <c r="P2042" i="1"/>
  <c r="AB2042" i="1" s="1"/>
  <c r="V2044" i="1"/>
  <c r="AB2044" i="1" s="1"/>
  <c r="AB2087" i="1"/>
  <c r="AB2127" i="1"/>
  <c r="AB2128" i="1"/>
  <c r="AB2134" i="1"/>
  <c r="AB2162" i="1"/>
  <c r="AB2178" i="1"/>
  <c r="AB2176" i="1"/>
  <c r="AB2185" i="1"/>
  <c r="AB2233" i="1"/>
  <c r="AB2243" i="1"/>
  <c r="AB2281" i="1"/>
  <c r="AB2282" i="1"/>
  <c r="AB2309" i="1"/>
  <c r="AB2310" i="1"/>
  <c r="AB2175" i="1"/>
  <c r="AB2213" i="1"/>
  <c r="AB2223" i="1"/>
  <c r="AB2271" i="1"/>
  <c r="AB2313" i="1"/>
  <c r="AB2364" i="1"/>
  <c r="AB2377" i="1"/>
  <c r="AB2389" i="1"/>
  <c r="AB2397" i="1"/>
  <c r="AB2423" i="1"/>
  <c r="AB2459" i="1"/>
  <c r="AB2467" i="1"/>
  <c r="M2166" i="1"/>
  <c r="AB2166" i="1" s="1"/>
  <c r="S2180" i="1"/>
  <c r="AB2184" i="1"/>
  <c r="P2197" i="1"/>
  <c r="AB2203" i="1"/>
  <c r="V2211" i="1"/>
  <c r="M2214" i="1"/>
  <c r="AB2214" i="1" s="1"/>
  <c r="S2228" i="1"/>
  <c r="AB2232" i="1"/>
  <c r="P2245" i="1"/>
  <c r="AB2251" i="1"/>
  <c r="V2259" i="1"/>
  <c r="M2262" i="1"/>
  <c r="AB2262" i="1" s="1"/>
  <c r="S2276" i="1"/>
  <c r="AB2280" i="1"/>
  <c r="M2286" i="1"/>
  <c r="AB2286" i="1" s="1"/>
  <c r="S2288" i="1"/>
  <c r="AB2304" i="1"/>
  <c r="V2307" i="1"/>
  <c r="AB2307" i="1" s="1"/>
  <c r="M2318" i="1"/>
  <c r="AB2318" i="1" s="1"/>
  <c r="AB2327" i="1"/>
  <c r="AB2339" i="1"/>
  <c r="AB2351" i="1"/>
  <c r="AB2407" i="1"/>
  <c r="AB2429" i="1"/>
  <c r="AB2537" i="1"/>
  <c r="S2160" i="1"/>
  <c r="AB2160" i="1" s="1"/>
  <c r="AB2173" i="1"/>
  <c r="AB2183" i="1"/>
  <c r="V2191" i="1"/>
  <c r="M2194" i="1"/>
  <c r="AB2194" i="1" s="1"/>
  <c r="S2208" i="1"/>
  <c r="P2225" i="1"/>
  <c r="AB2231" i="1"/>
  <c r="V2239" i="1"/>
  <c r="M2242" i="1"/>
  <c r="AB2242" i="1" s="1"/>
  <c r="S2256" i="1"/>
  <c r="P2273" i="1"/>
  <c r="AB2279" i="1"/>
  <c r="AB2299" i="1"/>
  <c r="P2301" i="1"/>
  <c r="V2311" i="1"/>
  <c r="M2322" i="1"/>
  <c r="AB2322" i="1" s="1"/>
  <c r="S2324" i="1"/>
  <c r="AB2324" i="1" s="1"/>
  <c r="P2329" i="1"/>
  <c r="M2334" i="1"/>
  <c r="AB2334" i="1" s="1"/>
  <c r="S2336" i="1"/>
  <c r="P2341" i="1"/>
  <c r="M2346" i="1"/>
  <c r="AB2346" i="1" s="1"/>
  <c r="S2348" i="1"/>
  <c r="P2353" i="1"/>
  <c r="M2358" i="1"/>
  <c r="AB2358" i="1" s="1"/>
  <c r="AB2363" i="1"/>
  <c r="AB2378" i="1"/>
  <c r="AB2387" i="1"/>
  <c r="AB2390" i="1"/>
  <c r="AB2395" i="1"/>
  <c r="AB2398" i="1"/>
  <c r="AB2163" i="1"/>
  <c r="AB2192" i="1"/>
  <c r="AB2201" i="1"/>
  <c r="AB2211" i="1"/>
  <c r="AB2240" i="1"/>
  <c r="AB2249" i="1"/>
  <c r="AB2259" i="1"/>
  <c r="AB2289" i="1"/>
  <c r="AB2290" i="1"/>
  <c r="AB2303" i="1"/>
  <c r="AB2312" i="1"/>
  <c r="AB2332" i="1"/>
  <c r="AB2344" i="1"/>
  <c r="AB2356" i="1"/>
  <c r="AB2369" i="1"/>
  <c r="AB2375" i="1"/>
  <c r="AB2172" i="1"/>
  <c r="AB2191" i="1"/>
  <c r="AB2220" i="1"/>
  <c r="AB2239" i="1"/>
  <c r="AB2268" i="1"/>
  <c r="AB2284" i="1"/>
  <c r="AB2316" i="1"/>
  <c r="AB2370" i="1"/>
  <c r="AB2385" i="1"/>
  <c r="AB2499" i="1"/>
  <c r="AB2527" i="1"/>
  <c r="AB2161" i="1"/>
  <c r="P2165" i="1"/>
  <c r="AB2165" i="1" s="1"/>
  <c r="AB2171" i="1"/>
  <c r="S2196" i="1"/>
  <c r="AB2196" i="1" s="1"/>
  <c r="AB2200" i="1"/>
  <c r="AB2209" i="1"/>
  <c r="P2213" i="1"/>
  <c r="AB2219" i="1"/>
  <c r="V2227" i="1"/>
  <c r="M2230" i="1"/>
  <c r="AB2230" i="1" s="1"/>
  <c r="S2244" i="1"/>
  <c r="AB2244" i="1" s="1"/>
  <c r="AB2248" i="1"/>
  <c r="AB2257" i="1"/>
  <c r="P2261" i="1"/>
  <c r="AB2261" i="1" s="1"/>
  <c r="AB2267" i="1"/>
  <c r="V2275" i="1"/>
  <c r="AB2293" i="1"/>
  <c r="AB2294" i="1"/>
  <c r="AB2311" i="1"/>
  <c r="AB2320" i="1"/>
  <c r="AB2325" i="1"/>
  <c r="AB2331" i="1"/>
  <c r="AB2337" i="1"/>
  <c r="AB2343" i="1"/>
  <c r="AB2349" i="1"/>
  <c r="AB2355" i="1"/>
  <c r="AB2361" i="1"/>
  <c r="AB2368" i="1"/>
  <c r="AB2384" i="1"/>
  <c r="AB2393" i="1"/>
  <c r="AB2404" i="1"/>
  <c r="AB2406" i="1"/>
  <c r="AB2411" i="1"/>
  <c r="AB2471" i="1"/>
  <c r="AB2180" i="1"/>
  <c r="AB2189" i="1"/>
  <c r="P2193" i="1"/>
  <c r="AB2193" i="1" s="1"/>
  <c r="AB2199" i="1"/>
  <c r="V2207" i="1"/>
  <c r="M2210" i="1"/>
  <c r="AB2210" i="1" s="1"/>
  <c r="S2224" i="1"/>
  <c r="AB2224" i="1" s="1"/>
  <c r="AB2228" i="1"/>
  <c r="AB2237" i="1"/>
  <c r="P2241" i="1"/>
  <c r="AB2241" i="1" s="1"/>
  <c r="AB2247" i="1"/>
  <c r="V2255" i="1"/>
  <c r="M2258" i="1"/>
  <c r="AB2258" i="1" s="1"/>
  <c r="S2272" i="1"/>
  <c r="AB2272" i="1" s="1"/>
  <c r="AB2276" i="1"/>
  <c r="AB2283" i="1"/>
  <c r="P2285" i="1"/>
  <c r="AB2285" i="1" s="1"/>
  <c r="AB2288" i="1"/>
  <c r="AB2315" i="1"/>
  <c r="P2317" i="1"/>
  <c r="AB2317" i="1" s="1"/>
  <c r="M2326" i="1"/>
  <c r="AB2326" i="1" s="1"/>
  <c r="S2328" i="1"/>
  <c r="AB2328" i="1" s="1"/>
  <c r="P2333" i="1"/>
  <c r="AB2333" i="1" s="1"/>
  <c r="M2338" i="1"/>
  <c r="AB2338" i="1" s="1"/>
  <c r="S2340" i="1"/>
  <c r="AB2340" i="1" s="1"/>
  <c r="P2345" i="1"/>
  <c r="AB2345" i="1" s="1"/>
  <c r="M2350" i="1"/>
  <c r="AB2350" i="1" s="1"/>
  <c r="S2352" i="1"/>
  <c r="AB2352" i="1" s="1"/>
  <c r="P2357" i="1"/>
  <c r="AB2357" i="1" s="1"/>
  <c r="AB2362" i="1"/>
  <c r="AB2383" i="1"/>
  <c r="AB2386" i="1"/>
  <c r="AB2394" i="1"/>
  <c r="AB2403" i="1"/>
  <c r="AB2435" i="1"/>
  <c r="AB2491" i="1"/>
  <c r="AB2525" i="1"/>
  <c r="AB2559" i="1"/>
  <c r="AB2565" i="1"/>
  <c r="AB2169" i="1"/>
  <c r="AB2179" i="1"/>
  <c r="V2187" i="1"/>
  <c r="M2190" i="1"/>
  <c r="AB2190" i="1" s="1"/>
  <c r="S2204" i="1"/>
  <c r="AB2204" i="1" s="1"/>
  <c r="AB2208" i="1"/>
  <c r="AB2217" i="1"/>
  <c r="P2221" i="1"/>
  <c r="AB2221" i="1" s="1"/>
  <c r="AB2227" i="1"/>
  <c r="V2235" i="1"/>
  <c r="M2238" i="1"/>
  <c r="AB2238" i="1" s="1"/>
  <c r="S2252" i="1"/>
  <c r="AB2252" i="1" s="1"/>
  <c r="AB2256" i="1"/>
  <c r="AB2265" i="1"/>
  <c r="P2269" i="1"/>
  <c r="AB2269" i="1" s="1"/>
  <c r="AB2275" i="1"/>
  <c r="V2291" i="1"/>
  <c r="AB2291" i="1" s="1"/>
  <c r="AB2297" i="1"/>
  <c r="M2298" i="1"/>
  <c r="AB2298" i="1" s="1"/>
  <c r="S2300" i="1"/>
  <c r="AB2300" i="1" s="1"/>
  <c r="AB2319" i="1"/>
  <c r="P2321" i="1"/>
  <c r="AB2321" i="1" s="1"/>
  <c r="V2323" i="1"/>
  <c r="V2335" i="1"/>
  <c r="AB2335" i="1" s="1"/>
  <c r="AB2336" i="1"/>
  <c r="V2347" i="1"/>
  <c r="AB2348" i="1"/>
  <c r="AB2360" i="1"/>
  <c r="AB2367" i="1"/>
  <c r="AB2373" i="1"/>
  <c r="AB2392" i="1"/>
  <c r="AB2431" i="1"/>
  <c r="AB2463" i="1"/>
  <c r="AB2188" i="1"/>
  <c r="AB2197" i="1"/>
  <c r="AB2207" i="1"/>
  <c r="AB2236" i="1"/>
  <c r="AB2245" i="1"/>
  <c r="AB2255" i="1"/>
  <c r="AB2287" i="1"/>
  <c r="S2164" i="1"/>
  <c r="AB2164" i="1" s="1"/>
  <c r="AB2168" i="1"/>
  <c r="AB2177" i="1"/>
  <c r="P2181" i="1"/>
  <c r="AB2181" i="1" s="1"/>
  <c r="AB2187" i="1"/>
  <c r="V2195" i="1"/>
  <c r="AB2195" i="1" s="1"/>
  <c r="M2198" i="1"/>
  <c r="AB2198" i="1" s="1"/>
  <c r="S2212" i="1"/>
  <c r="AB2212" i="1" s="1"/>
  <c r="AB2216" i="1"/>
  <c r="AB2225" i="1"/>
  <c r="P2229" i="1"/>
  <c r="AB2229" i="1" s="1"/>
  <c r="AB2235" i="1"/>
  <c r="V2243" i="1"/>
  <c r="M2246" i="1"/>
  <c r="AB2246" i="1" s="1"/>
  <c r="S2260" i="1"/>
  <c r="AB2260" i="1" s="1"/>
  <c r="AB2264" i="1"/>
  <c r="AB2273" i="1"/>
  <c r="P2277" i="1"/>
  <c r="AB2277" i="1" s="1"/>
  <c r="V2295" i="1"/>
  <c r="AB2295" i="1" s="1"/>
  <c r="AB2301" i="1"/>
  <c r="M2302" i="1"/>
  <c r="AB2302" i="1" s="1"/>
  <c r="S2308" i="1"/>
  <c r="AB2308" i="1" s="1"/>
  <c r="AB2323" i="1"/>
  <c r="AB2329" i="1"/>
  <c r="AB2341" i="1"/>
  <c r="AB2347" i="1"/>
  <c r="AB2353" i="1"/>
  <c r="AB2359" i="1"/>
  <c r="AB2372" i="1"/>
  <c r="AB2380" i="1"/>
  <c r="AB2391" i="1"/>
  <c r="AB2400" i="1"/>
  <c r="AB2455" i="1"/>
  <c r="AB2410" i="1"/>
  <c r="AB2522" i="1"/>
  <c r="AB2552" i="1"/>
  <c r="AB2566" i="1"/>
  <c r="AB2412" i="1"/>
  <c r="AB2908" i="1"/>
  <c r="AB2414" i="1"/>
  <c r="AB2416" i="1"/>
  <c r="AB2516" i="1"/>
  <c r="AB2518" i="1"/>
  <c r="Z2520" i="1"/>
  <c r="AB2520" i="1" s="1"/>
  <c r="AB2550" i="1"/>
  <c r="Z2552" i="1"/>
  <c r="AB2583" i="1"/>
  <c r="AB2595" i="1"/>
  <c r="AB2607" i="1"/>
  <c r="AB2619" i="1"/>
  <c r="AB2631" i="1"/>
  <c r="AB2643" i="1"/>
  <c r="AB2655" i="1"/>
  <c r="AB2680" i="1"/>
  <c r="AB2418" i="1"/>
  <c r="AB2420" i="1"/>
  <c r="AB2424" i="1"/>
  <c r="AB2548" i="1"/>
  <c r="AB2562" i="1"/>
  <c r="AB2582" i="1"/>
  <c r="AB2594" i="1"/>
  <c r="AB2606" i="1"/>
  <c r="AB2612" i="1"/>
  <c r="AB2618" i="1"/>
  <c r="AB2624" i="1"/>
  <c r="AB2630" i="1"/>
  <c r="AB2636" i="1"/>
  <c r="AB2642" i="1"/>
  <c r="AB2648" i="1"/>
  <c r="AB2422" i="1"/>
  <c r="AB2426" i="1"/>
  <c r="AB2428" i="1"/>
  <c r="AB2512" i="1"/>
  <c r="AB2514" i="1"/>
  <c r="Z2516" i="1"/>
  <c r="AB2546" i="1"/>
  <c r="Z2564" i="1"/>
  <c r="AB2564" i="1" s="1"/>
  <c r="Z2654" i="1"/>
  <c r="AB2654" i="1" s="1"/>
  <c r="AB2430" i="1"/>
  <c r="AB2432" i="1"/>
  <c r="AB2544" i="1"/>
  <c r="AB2560" i="1"/>
  <c r="AB2434" i="1"/>
  <c r="AB2436" i="1"/>
  <c r="AB2510" i="1"/>
  <c r="Z2512" i="1"/>
  <c r="AB2540" i="1"/>
  <c r="AB2542" i="1"/>
  <c r="AB2574" i="1"/>
  <c r="AB2575" i="1"/>
  <c r="AB2587" i="1"/>
  <c r="AB2599" i="1"/>
  <c r="AB2611" i="1"/>
  <c r="AB2623" i="1"/>
  <c r="AB2635" i="1"/>
  <c r="AB2647" i="1"/>
  <c r="AB2668" i="1"/>
  <c r="AB2438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36" i="1"/>
  <c r="AB2580" i="1"/>
  <c r="AB2586" i="1"/>
  <c r="AB2592" i="1"/>
  <c r="AB2598" i="1"/>
  <c r="AB2604" i="1"/>
  <c r="AB2610" i="1"/>
  <c r="AB2616" i="1"/>
  <c r="AB2622" i="1"/>
  <c r="AB2628" i="1"/>
  <c r="AB2634" i="1"/>
  <c r="AB2640" i="1"/>
  <c r="AB2646" i="1"/>
  <c r="AB2652" i="1"/>
  <c r="Z2658" i="1"/>
  <c r="AB2658" i="1" s="1"/>
  <c r="AB2684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Z2508" i="1"/>
  <c r="AB2508" i="1" s="1"/>
  <c r="AB2534" i="1"/>
  <c r="Z2540" i="1"/>
  <c r="AB2664" i="1"/>
  <c r="AB2528" i="1"/>
  <c r="AB2556" i="1"/>
  <c r="Z2532" i="1"/>
  <c r="AB2532" i="1" s="1"/>
  <c r="AB2554" i="1"/>
  <c r="Z2572" i="1"/>
  <c r="AB2572" i="1" s="1"/>
  <c r="AB2579" i="1"/>
  <c r="AB2591" i="1"/>
  <c r="AB2603" i="1"/>
  <c r="AB2615" i="1"/>
  <c r="AB2627" i="1"/>
  <c r="AB2639" i="1"/>
  <c r="AB2651" i="1"/>
  <c r="AB2656" i="1"/>
  <c r="AB2676" i="1"/>
  <c r="AB2408" i="1"/>
  <c r="AB2524" i="1"/>
  <c r="AB2526" i="1"/>
  <c r="AB2568" i="1"/>
  <c r="AB2578" i="1"/>
  <c r="AB2584" i="1"/>
  <c r="AB2590" i="1"/>
  <c r="AB2596" i="1"/>
  <c r="AB2602" i="1"/>
  <c r="AB2608" i="1"/>
  <c r="AB2614" i="1"/>
  <c r="AB2620" i="1"/>
  <c r="AB2626" i="1"/>
  <c r="AB2632" i="1"/>
  <c r="AB2638" i="1"/>
  <c r="AB2644" i="1"/>
  <c r="AB2650" i="1"/>
  <c r="AB2662" i="1"/>
  <c r="AB2667" i="1"/>
  <c r="AB2674" i="1"/>
  <c r="AB2685" i="1"/>
  <c r="AB2716" i="1"/>
  <c r="AB2720" i="1"/>
  <c r="AB2753" i="1"/>
  <c r="AB2798" i="1"/>
  <c r="AB2802" i="1"/>
  <c r="AB2815" i="1"/>
  <c r="AB2816" i="1"/>
  <c r="AB2819" i="1"/>
  <c r="AB2820" i="1"/>
  <c r="AB2848" i="1"/>
  <c r="AB2872" i="1"/>
  <c r="AB2892" i="1"/>
  <c r="AB2695" i="1"/>
  <c r="AB2702" i="1"/>
  <c r="AB2749" i="1"/>
  <c r="AB2757" i="1"/>
  <c r="AB2789" i="1"/>
  <c r="AB2793" i="1"/>
  <c r="AB2806" i="1"/>
  <c r="AB2683" i="1"/>
  <c r="AB2694" i="1"/>
  <c r="AB2772" i="1"/>
  <c r="AB2814" i="1"/>
  <c r="AB2666" i="1"/>
  <c r="AB2673" i="1"/>
  <c r="AB2682" i="1"/>
  <c r="AB2693" i="1"/>
  <c r="AB2724" i="1"/>
  <c r="AB2731" i="1"/>
  <c r="AB2767" i="1"/>
  <c r="AB2771" i="1"/>
  <c r="AB2779" i="1"/>
  <c r="AB2797" i="1"/>
  <c r="AB2818" i="1"/>
  <c r="AB2822" i="1"/>
  <c r="AB2846" i="1"/>
  <c r="AB2870" i="1"/>
  <c r="Z2661" i="1"/>
  <c r="AB2661" i="1" s="1"/>
  <c r="AB2679" i="1"/>
  <c r="AB2681" i="1"/>
  <c r="AB2691" i="1"/>
  <c r="AB2701" i="1"/>
  <c r="AB2714" i="1"/>
  <c r="AB2718" i="1"/>
  <c r="AB2763" i="1"/>
  <c r="AB2774" i="1"/>
  <c r="AB2801" i="1"/>
  <c r="AB2805" i="1"/>
  <c r="AB2852" i="1"/>
  <c r="AB2876" i="1"/>
  <c r="AB2671" i="1"/>
  <c r="AB2678" i="1"/>
  <c r="AB2690" i="1"/>
  <c r="AB2705" i="1"/>
  <c r="AB2709" i="1"/>
  <c r="AB2722" i="1"/>
  <c r="AB2730" i="1"/>
  <c r="AB2735" i="1"/>
  <c r="AB2736" i="1"/>
  <c r="AB2752" i="1"/>
  <c r="AB2760" i="1"/>
  <c r="AB2770" i="1"/>
  <c r="AB2778" i="1"/>
  <c r="AB2783" i="1"/>
  <c r="AB2784" i="1"/>
  <c r="AB2809" i="1"/>
  <c r="AB2836" i="1"/>
  <c r="AB2845" i="1"/>
  <c r="AB2851" i="1"/>
  <c r="AB2869" i="1"/>
  <c r="AB2875" i="1"/>
  <c r="AB2887" i="1"/>
  <c r="AB2896" i="1"/>
  <c r="AB2904" i="1"/>
  <c r="AB2659" i="1"/>
  <c r="AB2665" i="1"/>
  <c r="Z2681" i="1"/>
  <c r="AB2699" i="1"/>
  <c r="AB2713" i="1"/>
  <c r="AB2726" i="1"/>
  <c r="AB2740" i="1"/>
  <c r="AB2751" i="1"/>
  <c r="AB2759" i="1"/>
  <c r="AB2813" i="1"/>
  <c r="AB2832" i="1"/>
  <c r="AB2860" i="1"/>
  <c r="Z2665" i="1"/>
  <c r="AB2677" i="1"/>
  <c r="AB2689" i="1"/>
  <c r="AB2698" i="1"/>
  <c r="AB2717" i="1"/>
  <c r="AB2721" i="1"/>
  <c r="AB2734" i="1"/>
  <c r="AB2739" i="1"/>
  <c r="AB2744" i="1"/>
  <c r="AB2747" i="1"/>
  <c r="AB2748" i="1"/>
  <c r="AB2755" i="1"/>
  <c r="AB2756" i="1"/>
  <c r="AB2762" i="1"/>
  <c r="AB2766" i="1"/>
  <c r="AB2787" i="1"/>
  <c r="AB2788" i="1"/>
  <c r="AB2791" i="1"/>
  <c r="AB2792" i="1"/>
  <c r="AB2817" i="1"/>
  <c r="AB2828" i="1"/>
  <c r="AB2884" i="1"/>
  <c r="AB2895" i="1"/>
  <c r="AB2675" i="1"/>
  <c r="AB2687" i="1"/>
  <c r="AB2725" i="1"/>
  <c r="AB2750" i="1"/>
  <c r="AB2758" i="1"/>
  <c r="AB2769" i="1"/>
  <c r="AB2786" i="1"/>
  <c r="AB2796" i="1"/>
  <c r="AB2803" i="1"/>
  <c r="AB2804" i="1"/>
  <c r="AB2831" i="1"/>
  <c r="AB2856" i="1"/>
  <c r="AB2864" i="1"/>
  <c r="AB2888" i="1"/>
  <c r="AB2893" i="1"/>
  <c r="AB2663" i="1"/>
  <c r="AB2686" i="1"/>
  <c r="Z2697" i="1"/>
  <c r="AB2697" i="1" s="1"/>
  <c r="AB2703" i="1"/>
  <c r="AB2704" i="1"/>
  <c r="AB2733" i="1"/>
  <c r="AB2738" i="1"/>
  <c r="AB2742" i="1"/>
  <c r="AB2746" i="1"/>
  <c r="AB2754" i="1"/>
  <c r="AB2765" i="1"/>
  <c r="AB2790" i="1"/>
  <c r="AB2794" i="1"/>
  <c r="AB2799" i="1"/>
  <c r="AB2800" i="1"/>
  <c r="AB2807" i="1"/>
  <c r="AB2808" i="1"/>
  <c r="AB2899" i="1"/>
  <c r="AB2907" i="1"/>
  <c r="Z2669" i="1"/>
  <c r="AB2669" i="1" s="1"/>
  <c r="AB2707" i="1"/>
  <c r="AB2708" i="1"/>
  <c r="AB2711" i="1"/>
  <c r="AB2761" i="1"/>
  <c r="AB2781" i="1"/>
  <c r="AB2811" i="1"/>
  <c r="AB2812" i="1"/>
  <c r="AB2827" i="1"/>
  <c r="AB2830" i="1"/>
  <c r="AB2855" i="1"/>
  <c r="AB2879" i="1"/>
  <c r="AB2903" i="1"/>
  <c r="AB2927" i="1"/>
  <c r="AB2917" i="1"/>
  <c r="AB2849" i="1"/>
  <c r="AB2850" i="1"/>
  <c r="AB2873" i="1"/>
  <c r="AB2874" i="1"/>
  <c r="AB2897" i="1"/>
  <c r="AB2898" i="1"/>
  <c r="AB2916" i="1"/>
  <c r="AB2914" i="1"/>
  <c r="AB2926" i="1"/>
  <c r="P2970" i="1"/>
  <c r="AB2825" i="1"/>
  <c r="AB2853" i="1"/>
  <c r="AB2854" i="1"/>
  <c r="AB2877" i="1"/>
  <c r="AB2878" i="1"/>
  <c r="AB2901" i="1"/>
  <c r="AB2902" i="1"/>
  <c r="AB2906" i="1"/>
  <c r="AB2913" i="1"/>
  <c r="AB2925" i="1"/>
  <c r="AB2953" i="1"/>
  <c r="AB2833" i="1"/>
  <c r="AB2834" i="1"/>
  <c r="AB2857" i="1"/>
  <c r="AB2858" i="1"/>
  <c r="AB2881" i="1"/>
  <c r="AB2882" i="1"/>
  <c r="AB2905" i="1"/>
  <c r="AB2910" i="1"/>
  <c r="AB2912" i="1"/>
  <c r="AB2924" i="1"/>
  <c r="AB3212" i="1"/>
  <c r="AB2909" i="1"/>
  <c r="AB2922" i="1"/>
  <c r="AB2821" i="1"/>
  <c r="AB2837" i="1"/>
  <c r="AB2838" i="1"/>
  <c r="AB2861" i="1"/>
  <c r="AB2862" i="1"/>
  <c r="AB2885" i="1"/>
  <c r="AB2886" i="1"/>
  <c r="AB2921" i="1"/>
  <c r="AB2841" i="1"/>
  <c r="AB2842" i="1"/>
  <c r="AB2865" i="1"/>
  <c r="AB2866" i="1"/>
  <c r="AB2889" i="1"/>
  <c r="AB2890" i="1"/>
  <c r="S2915" i="1"/>
  <c r="AB2915" i="1" s="1"/>
  <c r="AB2920" i="1"/>
  <c r="AB2943" i="1"/>
  <c r="AB2947" i="1"/>
  <c r="AB3136" i="1"/>
  <c r="S2824" i="1"/>
  <c r="AB2824" i="1" s="1"/>
  <c r="AB2829" i="1"/>
  <c r="AB2918" i="1"/>
  <c r="P2930" i="1"/>
  <c r="S2931" i="1"/>
  <c r="V2932" i="1"/>
  <c r="M2934" i="1"/>
  <c r="S2936" i="1"/>
  <c r="M2939" i="1"/>
  <c r="AB2939" i="1" s="1"/>
  <c r="P2940" i="1"/>
  <c r="M2959" i="1"/>
  <c r="P2965" i="1"/>
  <c r="V2967" i="1"/>
  <c r="M2975" i="1"/>
  <c r="P2981" i="1"/>
  <c r="V2983" i="1"/>
  <c r="AB2983" i="1" s="1"/>
  <c r="P2997" i="1"/>
  <c r="V2999" i="1"/>
  <c r="AB2999" i="1" s="1"/>
  <c r="P3013" i="1"/>
  <c r="V3015" i="1"/>
  <c r="P3029" i="1"/>
  <c r="V3031" i="1"/>
  <c r="P3045" i="1"/>
  <c r="AB3180" i="1"/>
  <c r="AB3190" i="1"/>
  <c r="AB2946" i="1"/>
  <c r="S2949" i="1"/>
  <c r="M2963" i="1"/>
  <c r="AB2963" i="1" s="1"/>
  <c r="AB2967" i="1"/>
  <c r="P2969" i="1"/>
  <c r="P2985" i="1"/>
  <c r="V2987" i="1"/>
  <c r="P3001" i="1"/>
  <c r="V3003" i="1"/>
  <c r="AB3015" i="1"/>
  <c r="P3017" i="1"/>
  <c r="AB3017" i="1" s="1"/>
  <c r="V3019" i="1"/>
  <c r="AB3031" i="1"/>
  <c r="P3033" i="1"/>
  <c r="V3035" i="1"/>
  <c r="AB3179" i="1"/>
  <c r="AB3220" i="1"/>
  <c r="AB2956" i="1"/>
  <c r="AB2972" i="1"/>
  <c r="AB2988" i="1"/>
  <c r="AB3004" i="1"/>
  <c r="AB3020" i="1"/>
  <c r="AB3036" i="1"/>
  <c r="AB3047" i="1"/>
  <c r="AB3152" i="1"/>
  <c r="AB3205" i="1"/>
  <c r="AB2931" i="1"/>
  <c r="AB2982" i="1"/>
  <c r="AB2998" i="1"/>
  <c r="AB3014" i="1"/>
  <c r="AB3030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31" i="1"/>
  <c r="AB3224" i="1"/>
  <c r="AB2950" i="1"/>
  <c r="AB2987" i="1"/>
  <c r="AB3003" i="1"/>
  <c r="AB3019" i="1"/>
  <c r="AB3035" i="1"/>
  <c r="AB3151" i="1"/>
  <c r="AB3183" i="1"/>
  <c r="S2933" i="1"/>
  <c r="AB2933" i="1" s="1"/>
  <c r="P2937" i="1"/>
  <c r="AB2937" i="1" s="1"/>
  <c r="AB2940" i="1"/>
  <c r="M2941" i="1"/>
  <c r="AB2941" i="1" s="1"/>
  <c r="M2951" i="1"/>
  <c r="AB2951" i="1" s="1"/>
  <c r="AB2960" i="1"/>
  <c r="P2962" i="1"/>
  <c r="AB2962" i="1" s="1"/>
  <c r="V2964" i="1"/>
  <c r="AB2965" i="1"/>
  <c r="AB2976" i="1"/>
  <c r="P2978" i="1"/>
  <c r="AB2978" i="1" s="1"/>
  <c r="AB2981" i="1"/>
  <c r="AB2992" i="1"/>
  <c r="AB2997" i="1"/>
  <c r="AB3008" i="1"/>
  <c r="AB3013" i="1"/>
  <c r="AB3024" i="1"/>
  <c r="AB3029" i="1"/>
  <c r="AB3040" i="1"/>
  <c r="AB3045" i="1"/>
  <c r="AB3140" i="1"/>
  <c r="AB3155" i="1"/>
  <c r="AB3156" i="1"/>
  <c r="AB3198" i="1"/>
  <c r="AB3219" i="1"/>
  <c r="AB2928" i="1"/>
  <c r="AB2949" i="1"/>
  <c r="AB2954" i="1"/>
  <c r="AB2970" i="1"/>
  <c r="AB2986" i="1"/>
  <c r="AB3002" i="1"/>
  <c r="AB3018" i="1"/>
  <c r="AB3034" i="1"/>
  <c r="AB3167" i="1"/>
  <c r="AB3225" i="1"/>
  <c r="AB3228" i="1"/>
  <c r="AB2934" i="1"/>
  <c r="S2937" i="1"/>
  <c r="AB2944" i="1"/>
  <c r="M2945" i="1"/>
  <c r="AB2945" i="1" s="1"/>
  <c r="M2955" i="1"/>
  <c r="AB2955" i="1" s="1"/>
  <c r="AB2959" i="1"/>
  <c r="P2961" i="1"/>
  <c r="AB2961" i="1" s="1"/>
  <c r="M2971" i="1"/>
  <c r="AB2971" i="1" s="1"/>
  <c r="AB2975" i="1"/>
  <c r="P2977" i="1"/>
  <c r="AB2977" i="1" s="1"/>
  <c r="V2979" i="1"/>
  <c r="AB2979" i="1" s="1"/>
  <c r="AB2991" i="1"/>
  <c r="P2993" i="1"/>
  <c r="AB2993" i="1" s="1"/>
  <c r="V2995" i="1"/>
  <c r="AB2995" i="1" s="1"/>
  <c r="AB3007" i="1"/>
  <c r="P3009" i="1"/>
  <c r="AB3009" i="1" s="1"/>
  <c r="V3011" i="1"/>
  <c r="AB3011" i="1" s="1"/>
  <c r="AB3023" i="1"/>
  <c r="P3025" i="1"/>
  <c r="AB3025" i="1" s="1"/>
  <c r="V3027" i="1"/>
  <c r="AB3027" i="1" s="1"/>
  <c r="AB3039" i="1"/>
  <c r="P3041" i="1"/>
  <c r="AB3041" i="1" s="1"/>
  <c r="V3043" i="1"/>
  <c r="AB3043" i="1" s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39" i="1"/>
  <c r="AB3188" i="1"/>
  <c r="AB3200" i="1"/>
  <c r="AB3223" i="1"/>
  <c r="AB2929" i="1"/>
  <c r="M2930" i="1"/>
  <c r="AB2930" i="1" s="1"/>
  <c r="S2932" i="1"/>
  <c r="AB2932" i="1" s="1"/>
  <c r="M2935" i="1"/>
  <c r="AB2935" i="1" s="1"/>
  <c r="P2936" i="1"/>
  <c r="AB2936" i="1" s="1"/>
  <c r="V2942" i="1"/>
  <c r="AB2942" i="1" s="1"/>
  <c r="AB2964" i="1"/>
  <c r="P2966" i="1"/>
  <c r="AB2966" i="1" s="1"/>
  <c r="V2968" i="1"/>
  <c r="AB2968" i="1" s="1"/>
  <c r="AB2969" i="1"/>
  <c r="AB2980" i="1"/>
  <c r="AB2985" i="1"/>
  <c r="AB2996" i="1"/>
  <c r="AB3001" i="1"/>
  <c r="AB3012" i="1"/>
  <c r="AB3028" i="1"/>
  <c r="AB3033" i="1"/>
  <c r="AB3044" i="1"/>
  <c r="M3050" i="1"/>
  <c r="AB3050" i="1" s="1"/>
  <c r="M3054" i="1"/>
  <c r="AB3054" i="1" s="1"/>
  <c r="M3058" i="1"/>
  <c r="AB3058" i="1" s="1"/>
  <c r="M3062" i="1"/>
  <c r="AB3062" i="1" s="1"/>
  <c r="M3066" i="1"/>
  <c r="AB3066" i="1" s="1"/>
  <c r="M3070" i="1"/>
  <c r="AB3070" i="1" s="1"/>
  <c r="M3074" i="1"/>
  <c r="AB3074" i="1" s="1"/>
  <c r="M3078" i="1"/>
  <c r="AB3078" i="1" s="1"/>
  <c r="M3082" i="1"/>
  <c r="AB3082" i="1" s="1"/>
  <c r="M3086" i="1"/>
  <c r="AB3086" i="1" s="1"/>
  <c r="M3090" i="1"/>
  <c r="AB3090" i="1" s="1"/>
  <c r="M3094" i="1"/>
  <c r="AB3094" i="1" s="1"/>
  <c r="M3098" i="1"/>
  <c r="AB3098" i="1" s="1"/>
  <c r="M3102" i="1"/>
  <c r="AB3102" i="1" s="1"/>
  <c r="M3106" i="1"/>
  <c r="AB3106" i="1" s="1"/>
  <c r="M3110" i="1"/>
  <c r="AB3110" i="1" s="1"/>
  <c r="M3114" i="1"/>
  <c r="AB3114" i="1" s="1"/>
  <c r="M3118" i="1"/>
  <c r="AB3118" i="1" s="1"/>
  <c r="M3122" i="1"/>
  <c r="AB3122" i="1" s="1"/>
  <c r="AB3127" i="1"/>
  <c r="AB3143" i="1"/>
  <c r="AB3144" i="1"/>
  <c r="AB3159" i="1"/>
  <c r="AB3160" i="1"/>
  <c r="AB3197" i="1"/>
  <c r="AB3204" i="1"/>
  <c r="AB2958" i="1"/>
  <c r="AB2974" i="1"/>
  <c r="AB2990" i="1"/>
  <c r="AB3006" i="1"/>
  <c r="AB3022" i="1"/>
  <c r="AB3038" i="1"/>
  <c r="AB3126" i="1"/>
  <c r="AB3135" i="1"/>
  <c r="AB3192" i="1"/>
  <c r="AB3141" i="1"/>
  <c r="AB3145" i="1"/>
  <c r="AB3149" i="1"/>
  <c r="AB3153" i="1"/>
  <c r="AB3157" i="1"/>
  <c r="AB3161" i="1"/>
  <c r="AB3202" i="1"/>
  <c r="AB3511" i="1"/>
  <c r="AB3194" i="1"/>
  <c r="AB3201" i="1"/>
  <c r="AB3222" i="1"/>
  <c r="AB3186" i="1"/>
  <c r="AB3193" i="1"/>
  <c r="AB3221" i="1"/>
  <c r="AB3129" i="1"/>
  <c r="AB3130" i="1"/>
  <c r="AB3182" i="1"/>
  <c r="AB3189" i="1"/>
  <c r="AB3218" i="1"/>
  <c r="AB3178" i="1"/>
  <c r="AB3185" i="1"/>
  <c r="AB3133" i="1"/>
  <c r="AB3134" i="1"/>
  <c r="AB3174" i="1"/>
  <c r="AB3181" i="1"/>
  <c r="AB3214" i="1"/>
  <c r="AB3217" i="1"/>
  <c r="AB3497" i="1"/>
  <c r="AB3170" i="1"/>
  <c r="AB3177" i="1"/>
  <c r="AB3230" i="1"/>
  <c r="AB3166" i="1"/>
  <c r="AB3173" i="1"/>
  <c r="AB3210" i="1"/>
  <c r="AB3213" i="1"/>
  <c r="AB3247" i="1"/>
  <c r="AB3162" i="1"/>
  <c r="AB3169" i="1"/>
  <c r="AB3229" i="1"/>
  <c r="P3463" i="1"/>
  <c r="AB3463" i="1" s="1"/>
  <c r="AB3137" i="1"/>
  <c r="AB3138" i="1"/>
  <c r="AB3142" i="1"/>
  <c r="AB3146" i="1"/>
  <c r="AB3150" i="1"/>
  <c r="AB3154" i="1"/>
  <c r="AB3158" i="1"/>
  <c r="AB3165" i="1"/>
  <c r="AB3206" i="1"/>
  <c r="AB3209" i="1"/>
  <c r="AB3226" i="1"/>
  <c r="S3232" i="1"/>
  <c r="V3233" i="1"/>
  <c r="M3236" i="1"/>
  <c r="S3238" i="1"/>
  <c r="P3243" i="1"/>
  <c r="V3245" i="1"/>
  <c r="M3248" i="1"/>
  <c r="S3250" i="1"/>
  <c r="P3255" i="1"/>
  <c r="V3257" i="1"/>
  <c r="M3260" i="1"/>
  <c r="S3262" i="1"/>
  <c r="AB3262" i="1" s="1"/>
  <c r="P3267" i="1"/>
  <c r="V3269" i="1"/>
  <c r="M3272" i="1"/>
  <c r="S3274" i="1"/>
  <c r="P3279" i="1"/>
  <c r="V3281" i="1"/>
  <c r="M3284" i="1"/>
  <c r="S3286" i="1"/>
  <c r="P3291" i="1"/>
  <c r="V3293" i="1"/>
  <c r="M3296" i="1"/>
  <c r="S3298" i="1"/>
  <c r="AB3298" i="1" s="1"/>
  <c r="P3303" i="1"/>
  <c r="V3305" i="1"/>
  <c r="M3308" i="1"/>
  <c r="S3310" i="1"/>
  <c r="P3315" i="1"/>
  <c r="V3317" i="1"/>
  <c r="M3320" i="1"/>
  <c r="S3322" i="1"/>
  <c r="P3327" i="1"/>
  <c r="V3329" i="1"/>
  <c r="M3332" i="1"/>
  <c r="S3334" i="1"/>
  <c r="AB3334" i="1" s="1"/>
  <c r="P3339" i="1"/>
  <c r="V3341" i="1"/>
  <c r="M3344" i="1"/>
  <c r="S3346" i="1"/>
  <c r="P3351" i="1"/>
  <c r="V3353" i="1"/>
  <c r="M3356" i="1"/>
  <c r="S3358" i="1"/>
  <c r="P3363" i="1"/>
  <c r="V3365" i="1"/>
  <c r="M3368" i="1"/>
  <c r="S3370" i="1"/>
  <c r="AB3370" i="1" s="1"/>
  <c r="P3375" i="1"/>
  <c r="V3377" i="1"/>
  <c r="M3380" i="1"/>
  <c r="S3382" i="1"/>
  <c r="P3387" i="1"/>
  <c r="V3389" i="1"/>
  <c r="M3392" i="1"/>
  <c r="V3405" i="1"/>
  <c r="M3408" i="1"/>
  <c r="AB3412" i="1"/>
  <c r="V3421" i="1"/>
  <c r="M3424" i="1"/>
  <c r="V3437" i="1"/>
  <c r="M3440" i="1"/>
  <c r="V3453" i="1"/>
  <c r="M3456" i="1"/>
  <c r="AB3460" i="1"/>
  <c r="V3469" i="1"/>
  <c r="M3472" i="1"/>
  <c r="V3485" i="1"/>
  <c r="AB3252" i="1"/>
  <c r="AB3258" i="1"/>
  <c r="AB3264" i="1"/>
  <c r="AB3270" i="1"/>
  <c r="AB3276" i="1"/>
  <c r="AB3282" i="1"/>
  <c r="AB3288" i="1"/>
  <c r="AB3294" i="1"/>
  <c r="AB3300" i="1"/>
  <c r="AB3306" i="1"/>
  <c r="AB3312" i="1"/>
  <c r="AB3318" i="1"/>
  <c r="AB3324" i="1"/>
  <c r="AB3330" i="1"/>
  <c r="AB3336" i="1"/>
  <c r="AB3342" i="1"/>
  <c r="AB3348" i="1"/>
  <c r="AB3354" i="1"/>
  <c r="AB3360" i="1"/>
  <c r="AB3366" i="1"/>
  <c r="AB3372" i="1"/>
  <c r="AB3378" i="1"/>
  <c r="AB3384" i="1"/>
  <c r="AB3390" i="1"/>
  <c r="AB3406" i="1"/>
  <c r="AB3422" i="1"/>
  <c r="AB3438" i="1"/>
  <c r="AB3470" i="1"/>
  <c r="S3398" i="1"/>
  <c r="S3414" i="1"/>
  <c r="S3430" i="1"/>
  <c r="S3462" i="1"/>
  <c r="AB3475" i="1"/>
  <c r="S3478" i="1"/>
  <c r="AB3478" i="1" s="1"/>
  <c r="AB3507" i="1"/>
  <c r="AB3517" i="1"/>
  <c r="Z3526" i="1"/>
  <c r="AB3233" i="1"/>
  <c r="AB3239" i="1"/>
  <c r="AB3245" i="1"/>
  <c r="AB3251" i="1"/>
  <c r="AB3257" i="1"/>
  <c r="AB3263" i="1"/>
  <c r="AB3269" i="1"/>
  <c r="AB3275" i="1"/>
  <c r="AB3281" i="1"/>
  <c r="AB3287" i="1"/>
  <c r="AB3293" i="1"/>
  <c r="AB3299" i="1"/>
  <c r="AB3305" i="1"/>
  <c r="AB3311" i="1"/>
  <c r="AB3317" i="1"/>
  <c r="AB3323" i="1"/>
  <c r="AB3329" i="1"/>
  <c r="AB3335" i="1"/>
  <c r="AB3341" i="1"/>
  <c r="AB3347" i="1"/>
  <c r="AB3353" i="1"/>
  <c r="AB3359" i="1"/>
  <c r="AB3365" i="1"/>
  <c r="AB3371" i="1"/>
  <c r="AB3377" i="1"/>
  <c r="AB3383" i="1"/>
  <c r="AB3389" i="1"/>
  <c r="V3393" i="1"/>
  <c r="M3396" i="1"/>
  <c r="AB3396" i="1" s="1"/>
  <c r="AB3400" i="1"/>
  <c r="AB3405" i="1"/>
  <c r="V3409" i="1"/>
  <c r="M3412" i="1"/>
  <c r="AB3416" i="1"/>
  <c r="AB3421" i="1"/>
  <c r="V3425" i="1"/>
  <c r="M3428" i="1"/>
  <c r="AB3428" i="1" s="1"/>
  <c r="AB3432" i="1"/>
  <c r="AB3437" i="1"/>
  <c r="V3441" i="1"/>
  <c r="M3444" i="1"/>
  <c r="AB3444" i="1" s="1"/>
  <c r="AB3448" i="1"/>
  <c r="AB3453" i="1"/>
  <c r="V3457" i="1"/>
  <c r="AB3457" i="1" s="1"/>
  <c r="M3460" i="1"/>
  <c r="AB3464" i="1"/>
  <c r="AB3469" i="1"/>
  <c r="V3473" i="1"/>
  <c r="M3476" i="1"/>
  <c r="AB3476" i="1" s="1"/>
  <c r="AB3480" i="1"/>
  <c r="AB3485" i="1"/>
  <c r="Z3506" i="1"/>
  <c r="AB3394" i="1"/>
  <c r="AB3410" i="1"/>
  <c r="AB3426" i="1"/>
  <c r="AB3442" i="1"/>
  <c r="AB3458" i="1"/>
  <c r="AB3474" i="1"/>
  <c r="AB3232" i="1"/>
  <c r="AB3238" i="1"/>
  <c r="AB3244" i="1"/>
  <c r="AB3250" i="1"/>
  <c r="AB3256" i="1"/>
  <c r="AB3268" i="1"/>
  <c r="AB3274" i="1"/>
  <c r="AB3280" i="1"/>
  <c r="AB3286" i="1"/>
  <c r="AB3292" i="1"/>
  <c r="AB3304" i="1"/>
  <c r="AB3310" i="1"/>
  <c r="AB3316" i="1"/>
  <c r="AB3322" i="1"/>
  <c r="AB3328" i="1"/>
  <c r="AB3340" i="1"/>
  <c r="AB3346" i="1"/>
  <c r="AB3352" i="1"/>
  <c r="AB3358" i="1"/>
  <c r="AB3364" i="1"/>
  <c r="AB3376" i="1"/>
  <c r="AB3382" i="1"/>
  <c r="AB3388" i="1"/>
  <c r="AB3399" i="1"/>
  <c r="S3402" i="1"/>
  <c r="AB3402" i="1" s="1"/>
  <c r="AB3415" i="1"/>
  <c r="S3418" i="1"/>
  <c r="AB3418" i="1" s="1"/>
  <c r="AB3431" i="1"/>
  <c r="S3434" i="1"/>
  <c r="AB3434" i="1" s="1"/>
  <c r="AB3447" i="1"/>
  <c r="S3450" i="1"/>
  <c r="AB3450" i="1" s="1"/>
  <c r="S3466" i="1"/>
  <c r="AB3466" i="1" s="1"/>
  <c r="AB3479" i="1"/>
  <c r="S3482" i="1"/>
  <c r="AB3482" i="1" s="1"/>
  <c r="Z3505" i="1"/>
  <c r="AB3505" i="1" s="1"/>
  <c r="AB3516" i="1"/>
  <c r="AB3393" i="1"/>
  <c r="AB3409" i="1"/>
  <c r="AB3425" i="1"/>
  <c r="AB3441" i="1"/>
  <c r="AB3473" i="1"/>
  <c r="AB3237" i="1"/>
  <c r="AB3243" i="1"/>
  <c r="AB3249" i="1"/>
  <c r="AB3255" i="1"/>
  <c r="AB3261" i="1"/>
  <c r="AB3267" i="1"/>
  <c r="AB3273" i="1"/>
  <c r="AB3279" i="1"/>
  <c r="AB3285" i="1"/>
  <c r="AB3291" i="1"/>
  <c r="AB3297" i="1"/>
  <c r="AB3303" i="1"/>
  <c r="AB3309" i="1"/>
  <c r="AB3315" i="1"/>
  <c r="AB3321" i="1"/>
  <c r="AB3327" i="1"/>
  <c r="AB3333" i="1"/>
  <c r="AB3339" i="1"/>
  <c r="AB3345" i="1"/>
  <c r="AB3351" i="1"/>
  <c r="AB3357" i="1"/>
  <c r="AB3363" i="1"/>
  <c r="AB3369" i="1"/>
  <c r="AB3375" i="1"/>
  <c r="AB3381" i="1"/>
  <c r="AB3387" i="1"/>
  <c r="P3395" i="1"/>
  <c r="AB3395" i="1" s="1"/>
  <c r="AB3398" i="1"/>
  <c r="P3411" i="1"/>
  <c r="AB3411" i="1" s="1"/>
  <c r="AB3414" i="1"/>
  <c r="P3427" i="1"/>
  <c r="AB3427" i="1" s="1"/>
  <c r="AB3430" i="1"/>
  <c r="P3443" i="1"/>
  <c r="AB3443" i="1" s="1"/>
  <c r="AB3446" i="1"/>
  <c r="P3459" i="1"/>
  <c r="AB3459" i="1" s="1"/>
  <c r="AB3462" i="1"/>
  <c r="AB3403" i="1"/>
  <c r="AB3419" i="1"/>
  <c r="AB3435" i="1"/>
  <c r="AB3451" i="1"/>
  <c r="S3454" i="1"/>
  <c r="AB3454" i="1" s="1"/>
  <c r="AB3467" i="1"/>
  <c r="S3470" i="1"/>
  <c r="AB3483" i="1"/>
  <c r="S3486" i="1"/>
  <c r="AB3515" i="1"/>
  <c r="AB3236" i="1"/>
  <c r="AB3242" i="1"/>
  <c r="AB3248" i="1"/>
  <c r="AB3254" i="1"/>
  <c r="AB3260" i="1"/>
  <c r="AB3266" i="1"/>
  <c r="AB3272" i="1"/>
  <c r="AB3278" i="1"/>
  <c r="AB3284" i="1"/>
  <c r="AB3290" i="1"/>
  <c r="AB3296" i="1"/>
  <c r="AB3302" i="1"/>
  <c r="AB3308" i="1"/>
  <c r="AB3314" i="1"/>
  <c r="AB3320" i="1"/>
  <c r="AB3326" i="1"/>
  <c r="AB3332" i="1"/>
  <c r="AB3338" i="1"/>
  <c r="AB3344" i="1"/>
  <c r="AB3350" i="1"/>
  <c r="AB3356" i="1"/>
  <c r="AB3362" i="1"/>
  <c r="AB3368" i="1"/>
  <c r="AB3374" i="1"/>
  <c r="AB3380" i="1"/>
  <c r="AB3386" i="1"/>
  <c r="AB3392" i="1"/>
  <c r="AB3397" i="1"/>
  <c r="V3401" i="1"/>
  <c r="AB3401" i="1" s="1"/>
  <c r="M3404" i="1"/>
  <c r="AB3404" i="1" s="1"/>
  <c r="AB3408" i="1"/>
  <c r="AB3413" i="1"/>
  <c r="V3417" i="1"/>
  <c r="AB3417" i="1" s="1"/>
  <c r="M3420" i="1"/>
  <c r="AB3420" i="1" s="1"/>
  <c r="AB3424" i="1"/>
  <c r="AB3429" i="1"/>
  <c r="V3433" i="1"/>
  <c r="AB3433" i="1" s="1"/>
  <c r="M3436" i="1"/>
  <c r="AB3436" i="1" s="1"/>
  <c r="AB3440" i="1"/>
  <c r="AB3445" i="1"/>
  <c r="V3449" i="1"/>
  <c r="AB3449" i="1" s="1"/>
  <c r="M3452" i="1"/>
  <c r="AB3452" i="1" s="1"/>
  <c r="AB3456" i="1"/>
  <c r="AB3461" i="1"/>
  <c r="V3465" i="1"/>
  <c r="AB3465" i="1" s="1"/>
  <c r="M3468" i="1"/>
  <c r="AB3468" i="1" s="1"/>
  <c r="AB3472" i="1"/>
  <c r="AB3477" i="1"/>
  <c r="V3481" i="1"/>
  <c r="AB3481" i="1" s="1"/>
  <c r="M3484" i="1"/>
  <c r="AB3484" i="1" s="1"/>
  <c r="AB3513" i="1"/>
  <c r="Z3550" i="1"/>
  <c r="S3489" i="1"/>
  <c r="Z3513" i="1"/>
  <c r="Z3514" i="1"/>
  <c r="AB3519" i="1"/>
  <c r="Z3522" i="1"/>
  <c r="AB3522" i="1" s="1"/>
  <c r="Z3546" i="1"/>
  <c r="AB3546" i="1" s="1"/>
  <c r="Z3566" i="1"/>
  <c r="AB3566" i="1" s="1"/>
  <c r="AB3568" i="1"/>
  <c r="Z3582" i="1"/>
  <c r="AB3582" i="1" s="1"/>
  <c r="AB3588" i="1"/>
  <c r="Z3598" i="1"/>
  <c r="AB3598" i="1" s="1"/>
  <c r="AB3604" i="1"/>
  <c r="AB3486" i="1"/>
  <c r="AB3696" i="1"/>
  <c r="AB3538" i="1"/>
  <c r="Z3542" i="1"/>
  <c r="AB3542" i="1" s="1"/>
  <c r="AB3490" i="1"/>
  <c r="AB3520" i="1"/>
  <c r="AB3539" i="1"/>
  <c r="AB3544" i="1"/>
  <c r="Z3562" i="1"/>
  <c r="AB3562" i="1" s="1"/>
  <c r="AB3564" i="1"/>
  <c r="AB3584" i="1"/>
  <c r="AB3600" i="1"/>
  <c r="AB3632" i="1"/>
  <c r="AB3652" i="1"/>
  <c r="AB3684" i="1"/>
  <c r="AB3494" i="1"/>
  <c r="AB3575" i="1"/>
  <c r="AB3591" i="1"/>
  <c r="AB3607" i="1"/>
  <c r="AB3498" i="1"/>
  <c r="AB3535" i="1"/>
  <c r="AB3540" i="1"/>
  <c r="Z3488" i="1"/>
  <c r="AB3488" i="1" s="1"/>
  <c r="Z3489" i="1"/>
  <c r="AB3489" i="1" s="1"/>
  <c r="Z3490" i="1"/>
  <c r="M3491" i="1"/>
  <c r="AB3491" i="1" s="1"/>
  <c r="Z3534" i="1"/>
  <c r="AB3534" i="1" s="1"/>
  <c r="Z3558" i="1"/>
  <c r="AB3558" i="1" s="1"/>
  <c r="Z3574" i="1"/>
  <c r="AB3574" i="1" s="1"/>
  <c r="AB3576" i="1"/>
  <c r="AB3580" i="1"/>
  <c r="Z3590" i="1"/>
  <c r="AB3590" i="1" s="1"/>
  <c r="AB3596" i="1"/>
  <c r="Z3606" i="1"/>
  <c r="AB3606" i="1" s="1"/>
  <c r="AB3506" i="1"/>
  <c r="AB3536" i="1"/>
  <c r="AB3602" i="1"/>
  <c r="Z3497" i="1"/>
  <c r="Z3498" i="1"/>
  <c r="AB3510" i="1"/>
  <c r="AB3526" i="1"/>
  <c r="Z3530" i="1"/>
  <c r="AB3530" i="1" s="1"/>
  <c r="AB3550" i="1"/>
  <c r="Z3554" i="1"/>
  <c r="AB3554" i="1" s="1"/>
  <c r="P3490" i="1"/>
  <c r="Z3501" i="1"/>
  <c r="AB3501" i="1" s="1"/>
  <c r="Z3502" i="1"/>
  <c r="AB3502" i="1" s="1"/>
  <c r="AB3514" i="1"/>
  <c r="AB3527" i="1"/>
  <c r="AB3551" i="1"/>
  <c r="Z3570" i="1"/>
  <c r="AB3570" i="1" s="1"/>
  <c r="Z3586" i="1"/>
  <c r="AB3586" i="1" s="1"/>
  <c r="Z3602" i="1"/>
  <c r="AB3720" i="1"/>
  <c r="S3616" i="1"/>
  <c r="AB3616" i="1" s="1"/>
  <c r="AB3618" i="1"/>
  <c r="M3620" i="1"/>
  <c r="S3622" i="1"/>
  <c r="V3645" i="1"/>
  <c r="AB3645" i="1" s="1"/>
  <c r="AB3653" i="1"/>
  <c r="P3655" i="1"/>
  <c r="AB3659" i="1"/>
  <c r="V3665" i="1"/>
  <c r="S3614" i="1"/>
  <c r="P3621" i="1"/>
  <c r="V3637" i="1"/>
  <c r="P3647" i="1"/>
  <c r="AB3651" i="1"/>
  <c r="AB3658" i="1"/>
  <c r="M3660" i="1"/>
  <c r="AB3660" i="1" s="1"/>
  <c r="S3662" i="1"/>
  <c r="AB3665" i="1"/>
  <c r="P3667" i="1"/>
  <c r="S3674" i="1"/>
  <c r="AB3677" i="1"/>
  <c r="AB3689" i="1"/>
  <c r="AB3701" i="1"/>
  <c r="AB3713" i="1"/>
  <c r="AB3800" i="1"/>
  <c r="AB3609" i="1"/>
  <c r="AB3630" i="1"/>
  <c r="AB3670" i="1"/>
  <c r="AB3682" i="1"/>
  <c r="AB3694" i="1"/>
  <c r="AB3706" i="1"/>
  <c r="AB3718" i="1"/>
  <c r="AB3743" i="1"/>
  <c r="AB3748" i="1"/>
  <c r="AB3637" i="1"/>
  <c r="AB3752" i="1"/>
  <c r="AB3834" i="1"/>
  <c r="AB3844" i="1"/>
  <c r="M3608" i="1"/>
  <c r="AB3608" i="1" s="1"/>
  <c r="AB3615" i="1"/>
  <c r="S3620" i="1"/>
  <c r="M3624" i="1"/>
  <c r="AB3624" i="1" s="1"/>
  <c r="S3626" i="1"/>
  <c r="AB3657" i="1"/>
  <c r="AB3663" i="1"/>
  <c r="AB3675" i="1"/>
  <c r="AB3687" i="1"/>
  <c r="AB3699" i="1"/>
  <c r="AB3711" i="1"/>
  <c r="AB3895" i="1"/>
  <c r="S3612" i="1"/>
  <c r="AB3612" i="1" s="1"/>
  <c r="V3621" i="1"/>
  <c r="V3627" i="1"/>
  <c r="AB3629" i="1"/>
  <c r="P3631" i="1"/>
  <c r="AB3631" i="1" s="1"/>
  <c r="AB3642" i="1"/>
  <c r="M3644" i="1"/>
  <c r="AB3644" i="1" s="1"/>
  <c r="S3646" i="1"/>
  <c r="S3666" i="1"/>
  <c r="AB3669" i="1"/>
  <c r="P3671" i="1"/>
  <c r="AB3671" i="1" s="1"/>
  <c r="AB3681" i="1"/>
  <c r="AB3693" i="1"/>
  <c r="AB3705" i="1"/>
  <c r="AB3717" i="1"/>
  <c r="AB3778" i="1"/>
  <c r="AB3614" i="1"/>
  <c r="AB3649" i="1"/>
  <c r="AB3655" i="1"/>
  <c r="AB3662" i="1"/>
  <c r="AB3674" i="1"/>
  <c r="AB3686" i="1"/>
  <c r="AB3698" i="1"/>
  <c r="AB3710" i="1"/>
  <c r="S3610" i="1"/>
  <c r="AB3610" i="1" s="1"/>
  <c r="V3613" i="1"/>
  <c r="V3619" i="1"/>
  <c r="AB3619" i="1" s="1"/>
  <c r="AB3621" i="1"/>
  <c r="M3622" i="1"/>
  <c r="AB3622" i="1" s="1"/>
  <c r="P3623" i="1"/>
  <c r="AB3623" i="1" s="1"/>
  <c r="AB3627" i="1"/>
  <c r="AB3634" i="1"/>
  <c r="M3636" i="1"/>
  <c r="AB3636" i="1" s="1"/>
  <c r="S3638" i="1"/>
  <c r="AB3638" i="1" s="1"/>
  <c r="V3661" i="1"/>
  <c r="V3673" i="1"/>
  <c r="AB3848" i="1"/>
  <c r="AB3850" i="1"/>
  <c r="P3609" i="1"/>
  <c r="V3611" i="1"/>
  <c r="P3617" i="1"/>
  <c r="AB3617" i="1" s="1"/>
  <c r="V3633" i="1"/>
  <c r="AB3641" i="1"/>
  <c r="P3643" i="1"/>
  <c r="AB3643" i="1" s="1"/>
  <c r="AB3647" i="1"/>
  <c r="AB3654" i="1"/>
  <c r="M3656" i="1"/>
  <c r="AB3656" i="1" s="1"/>
  <c r="S3658" i="1"/>
  <c r="AB3667" i="1"/>
  <c r="AB3679" i="1"/>
  <c r="AB3691" i="1"/>
  <c r="AB3703" i="1"/>
  <c r="AB3715" i="1"/>
  <c r="AB3613" i="1"/>
  <c r="AB3626" i="1"/>
  <c r="AB3661" i="1"/>
  <c r="AB3673" i="1"/>
  <c r="AB3611" i="1"/>
  <c r="V3625" i="1"/>
  <c r="AB3625" i="1" s="1"/>
  <c r="AB3633" i="1"/>
  <c r="P3635" i="1"/>
  <c r="AB3635" i="1" s="1"/>
  <c r="AB3639" i="1"/>
  <c r="AB3646" i="1"/>
  <c r="M3648" i="1"/>
  <c r="AB3648" i="1" s="1"/>
  <c r="S3650" i="1"/>
  <c r="AB3650" i="1" s="1"/>
  <c r="AB3666" i="1"/>
  <c r="M3668" i="1"/>
  <c r="AB3668" i="1" s="1"/>
  <c r="AB3678" i="1"/>
  <c r="AB3690" i="1"/>
  <c r="AB3702" i="1"/>
  <c r="AB3714" i="1"/>
  <c r="AB3783" i="1"/>
  <c r="AB3794" i="1"/>
  <c r="AB3798" i="1"/>
  <c r="AB3818" i="1"/>
  <c r="AB3749" i="1"/>
  <c r="AB3768" i="1"/>
  <c r="AB3797" i="1"/>
  <c r="AB3816" i="1"/>
  <c r="V3722" i="1"/>
  <c r="AB3722" i="1" s="1"/>
  <c r="M3728" i="1"/>
  <c r="P3732" i="1"/>
  <c r="Z3755" i="1"/>
  <c r="AB3755" i="1" s="1"/>
  <c r="AB3769" i="1"/>
  <c r="AB3775" i="1"/>
  <c r="AB3788" i="1"/>
  <c r="Z3803" i="1"/>
  <c r="AB3803" i="1" s="1"/>
  <c r="AB3823" i="1"/>
  <c r="AB3836" i="1"/>
  <c r="Z3851" i="1"/>
  <c r="AB3851" i="1" s="1"/>
  <c r="AB3857" i="1"/>
  <c r="AB3897" i="1"/>
  <c r="AB3760" i="1"/>
  <c r="AB3789" i="1"/>
  <c r="AB3808" i="1"/>
  <c r="AB3837" i="1"/>
  <c r="AB3856" i="1"/>
  <c r="M3724" i="1"/>
  <c r="AB3724" i="1" s="1"/>
  <c r="P3728" i="1"/>
  <c r="V3742" i="1"/>
  <c r="AB3742" i="1" s="1"/>
  <c r="Z3747" i="1"/>
  <c r="AB3747" i="1" s="1"/>
  <c r="AB3761" i="1"/>
  <c r="AB3767" i="1"/>
  <c r="AB3780" i="1"/>
  <c r="Z3795" i="1"/>
  <c r="AB3795" i="1" s="1"/>
  <c r="AB3809" i="1"/>
  <c r="AB3815" i="1"/>
  <c r="AB3828" i="1"/>
  <c r="Z3843" i="1"/>
  <c r="AB3843" i="1" s="1"/>
  <c r="AB3879" i="1"/>
  <c r="P3724" i="1"/>
  <c r="S3734" i="1"/>
  <c r="AB3734" i="1" s="1"/>
  <c r="V3738" i="1"/>
  <c r="AB3738" i="1" s="1"/>
  <c r="AB3753" i="1"/>
  <c r="AB3759" i="1"/>
  <c r="AB3772" i="1"/>
  <c r="Z3787" i="1"/>
  <c r="AB3787" i="1" s="1"/>
  <c r="AB3801" i="1"/>
  <c r="AB3807" i="1"/>
  <c r="AB3820" i="1"/>
  <c r="Z3835" i="1"/>
  <c r="AB3835" i="1" s="1"/>
  <c r="AB3849" i="1"/>
  <c r="AB3855" i="1"/>
  <c r="AB3868" i="1"/>
  <c r="AB3736" i="1"/>
  <c r="AB3773" i="1"/>
  <c r="AB3779" i="1"/>
  <c r="AB3792" i="1"/>
  <c r="AB3821" i="1"/>
  <c r="AB3840" i="1"/>
  <c r="AB3900" i="1"/>
  <c r="S3730" i="1"/>
  <c r="AB3730" i="1" s="1"/>
  <c r="V3734" i="1"/>
  <c r="P3744" i="1"/>
  <c r="AB3744" i="1" s="1"/>
  <c r="AB3764" i="1"/>
  <c r="Z3779" i="1"/>
  <c r="AB3793" i="1"/>
  <c r="AB3812" i="1"/>
  <c r="Z3827" i="1"/>
  <c r="AB3827" i="1" s="1"/>
  <c r="AB3860" i="1"/>
  <c r="P3723" i="1"/>
  <c r="AB3723" i="1" s="1"/>
  <c r="S3727" i="1"/>
  <c r="AB3727" i="1" s="1"/>
  <c r="V3729" i="1"/>
  <c r="AB3729" i="1" s="1"/>
  <c r="AB3732" i="1"/>
  <c r="M3737" i="1"/>
  <c r="AB3737" i="1" s="1"/>
  <c r="Z3739" i="1"/>
  <c r="AB3739" i="1" s="1"/>
  <c r="Z3751" i="1"/>
  <c r="AB3751" i="1" s="1"/>
  <c r="AB3765" i="1"/>
  <c r="AB3771" i="1"/>
  <c r="AB3784" i="1"/>
  <c r="Z3799" i="1"/>
  <c r="AB3799" i="1" s="1"/>
  <c r="AB3813" i="1"/>
  <c r="AB3819" i="1"/>
  <c r="AB3832" i="1"/>
  <c r="AB3841" i="1"/>
  <c r="Z3847" i="1"/>
  <c r="AB3847" i="1" s="1"/>
  <c r="AB3884" i="1"/>
  <c r="AB3756" i="1"/>
  <c r="AB3785" i="1"/>
  <c r="AB3791" i="1"/>
  <c r="AB3804" i="1"/>
  <c r="AB3833" i="1"/>
  <c r="AB3852" i="1"/>
  <c r="AB3882" i="1"/>
  <c r="S3723" i="1"/>
  <c r="V3725" i="1"/>
  <c r="AB3725" i="1" s="1"/>
  <c r="AB3728" i="1"/>
  <c r="AB3731" i="1"/>
  <c r="M3733" i="1"/>
  <c r="AB3733" i="1" s="1"/>
  <c r="Z3735" i="1"/>
  <c r="AB3735" i="1" s="1"/>
  <c r="AB3757" i="1"/>
  <c r="AB3763" i="1"/>
  <c r="AB3776" i="1"/>
  <c r="Z3791" i="1"/>
  <c r="AB3805" i="1"/>
  <c r="AB3811" i="1"/>
  <c r="AB3824" i="1"/>
  <c r="Z3839" i="1"/>
  <c r="AB3839" i="1" s="1"/>
  <c r="AB3853" i="1"/>
  <c r="AB3859" i="1"/>
  <c r="AB3871" i="1"/>
  <c r="AB3881" i="1"/>
  <c r="AB3883" i="1"/>
  <c r="AB4002" i="1"/>
  <c r="AB3877" i="1"/>
  <c r="AB3878" i="1"/>
  <c r="Z3880" i="1"/>
  <c r="AB3880" i="1" s="1"/>
  <c r="AB3901" i="1"/>
  <c r="AB3980" i="1"/>
  <c r="AB3982" i="1"/>
  <c r="AB4022" i="1"/>
  <c r="AB3907" i="1"/>
  <c r="AB3913" i="1"/>
  <c r="AB3919" i="1"/>
  <c r="AB3925" i="1"/>
  <c r="AB3931" i="1"/>
  <c r="AB3937" i="1"/>
  <c r="AB3943" i="1"/>
  <c r="AB3949" i="1"/>
  <c r="AB3955" i="1"/>
  <c r="AB3961" i="1"/>
  <c r="AB3967" i="1"/>
  <c r="AB3973" i="1"/>
  <c r="AB4018" i="1"/>
  <c r="AB3873" i="1"/>
  <c r="AB3874" i="1"/>
  <c r="Z3876" i="1"/>
  <c r="AB3876" i="1" s="1"/>
  <c r="AB3898" i="1"/>
  <c r="AB3912" i="1"/>
  <c r="AB3924" i="1"/>
  <c r="AB3936" i="1"/>
  <c r="AB3948" i="1"/>
  <c r="AB3956" i="1"/>
  <c r="AB3968" i="1"/>
  <c r="AB4000" i="1"/>
  <c r="AB3861" i="1"/>
  <c r="AB3870" i="1"/>
  <c r="Z3872" i="1"/>
  <c r="AB3872" i="1" s="1"/>
  <c r="AB3893" i="1"/>
  <c r="AB3894" i="1"/>
  <c r="Z3896" i="1"/>
  <c r="AB3896" i="1" s="1"/>
  <c r="AB3869" i="1"/>
  <c r="AB3905" i="1"/>
  <c r="AB3911" i="1"/>
  <c r="AB3917" i="1"/>
  <c r="AB3923" i="1"/>
  <c r="AB3929" i="1"/>
  <c r="AB3935" i="1"/>
  <c r="AB3941" i="1"/>
  <c r="AB3947" i="1"/>
  <c r="AB3953" i="1"/>
  <c r="AB3959" i="1"/>
  <c r="AB3965" i="1"/>
  <c r="AB3971" i="1"/>
  <c r="AB3988" i="1"/>
  <c r="AB3994" i="1"/>
  <c r="AB4004" i="1"/>
  <c r="AB4010" i="1"/>
  <c r="AB3862" i="1"/>
  <c r="AB3865" i="1"/>
  <c r="AB3866" i="1"/>
  <c r="AB3890" i="1"/>
  <c r="AB3916" i="1"/>
  <c r="AB3928" i="1"/>
  <c r="AB3940" i="1"/>
  <c r="AB3960" i="1"/>
  <c r="AB3972" i="1"/>
  <c r="AB3889" i="1"/>
  <c r="AB3910" i="1"/>
  <c r="AB3922" i="1"/>
  <c r="AB3934" i="1"/>
  <c r="AB3946" i="1"/>
  <c r="AB3958" i="1"/>
  <c r="AB3970" i="1"/>
  <c r="AB3885" i="1"/>
  <c r="AB3886" i="1"/>
  <c r="AB3903" i="1"/>
  <c r="AB3992" i="1"/>
  <c r="AB3998" i="1"/>
  <c r="AB4008" i="1"/>
  <c r="AB4014" i="1"/>
  <c r="AB4020" i="1"/>
  <c r="AB4024" i="1"/>
  <c r="AB3909" i="1"/>
  <c r="AB3915" i="1"/>
  <c r="AB3921" i="1"/>
  <c r="AB3927" i="1"/>
  <c r="AB3933" i="1"/>
  <c r="AB3939" i="1"/>
  <c r="AB3945" i="1"/>
  <c r="AB3951" i="1"/>
  <c r="AB3957" i="1"/>
  <c r="AB3963" i="1"/>
  <c r="AB3969" i="1"/>
  <c r="AB3975" i="1"/>
  <c r="AB3978" i="1"/>
  <c r="AB4038" i="1"/>
  <c r="V4035" i="1"/>
  <c r="AB4045" i="1"/>
  <c r="AB4082" i="1"/>
  <c r="AB4034" i="1"/>
  <c r="AB4037" i="1"/>
  <c r="P3979" i="1"/>
  <c r="P3983" i="1"/>
  <c r="P3987" i="1"/>
  <c r="AB4035" i="1"/>
  <c r="AB4076" i="1"/>
  <c r="AB4081" i="1"/>
  <c r="AB4033" i="1"/>
  <c r="AB4048" i="1"/>
  <c r="AB4056" i="1"/>
  <c r="AB4064" i="1"/>
  <c r="AB4029" i="1"/>
  <c r="AB4025" i="1"/>
  <c r="V3977" i="1"/>
  <c r="AB3977" i="1" s="1"/>
  <c r="V3981" i="1"/>
  <c r="V3985" i="1"/>
  <c r="AB4021" i="1"/>
  <c r="AB4027" i="1"/>
  <c r="AB4096" i="1"/>
  <c r="AB3981" i="1"/>
  <c r="AB3985" i="1"/>
  <c r="AB3989" i="1"/>
  <c r="AB3993" i="1"/>
  <c r="AB3997" i="1"/>
  <c r="AB4001" i="1"/>
  <c r="AB4005" i="1"/>
  <c r="AB4009" i="1"/>
  <c r="AB4013" i="1"/>
  <c r="AB4017" i="1"/>
  <c r="AB4023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S4036" i="1"/>
  <c r="AB4036" i="1" s="1"/>
  <c r="AB4092" i="1"/>
  <c r="AB4078" i="1"/>
  <c r="AB4107" i="1"/>
  <c r="AB4075" i="1"/>
  <c r="AB4091" i="1"/>
  <c r="P4049" i="1"/>
  <c r="AB4049" i="1" s="1"/>
  <c r="P4053" i="1"/>
  <c r="P4057" i="1"/>
  <c r="P4061" i="1"/>
  <c r="AB4077" i="1"/>
  <c r="AB4093" i="1"/>
  <c r="AB4042" i="1"/>
  <c r="AB4071" i="1"/>
  <c r="AB4087" i="1"/>
  <c r="AB4073" i="1"/>
  <c r="AB4089" i="1"/>
  <c r="AB4099" i="1"/>
  <c r="V4047" i="1"/>
  <c r="AB4047" i="1" s="1"/>
  <c r="V4051" i="1"/>
  <c r="AB4051" i="1" s="1"/>
  <c r="V4055" i="1"/>
  <c r="AB4055" i="1" s="1"/>
  <c r="V4059" i="1"/>
  <c r="AB4059" i="1" s="1"/>
  <c r="V4063" i="1"/>
  <c r="AB4063" i="1" s="1"/>
  <c r="AB4067" i="1"/>
  <c r="AB4070" i="1"/>
  <c r="AB4086" i="1"/>
  <c r="AB4030" i="1"/>
  <c r="AB4050" i="1"/>
  <c r="AB4054" i="1"/>
  <c r="AB4058" i="1"/>
  <c r="AB4062" i="1"/>
  <c r="AB4066" i="1"/>
  <c r="AB4069" i="1"/>
  <c r="AB4085" i="1"/>
  <c r="AB4115" i="1"/>
  <c r="AB4103" i="1"/>
  <c r="M4046" i="1"/>
  <c r="AB4046" i="1" s="1"/>
  <c r="AB4053" i="1"/>
  <c r="AB4057" i="1"/>
  <c r="AB4061" i="1"/>
  <c r="AB4065" i="1"/>
  <c r="AB4079" i="1"/>
  <c r="AB4097" i="1"/>
  <c r="AB4113" i="1"/>
  <c r="AB4141" i="1"/>
  <c r="AB4132" i="1"/>
  <c r="AB4157" i="1"/>
  <c r="AB4112" i="1"/>
  <c r="AB4153" i="1"/>
  <c r="AB4156" i="1"/>
  <c r="S4101" i="1"/>
  <c r="AB4101" i="1" s="1"/>
  <c r="S4105" i="1"/>
  <c r="AB4105" i="1" s="1"/>
  <c r="Z4112" i="1"/>
  <c r="M4123" i="1"/>
  <c r="AB4123" i="1" s="1"/>
  <c r="AB4130" i="1"/>
  <c r="P4134" i="1"/>
  <c r="AB4134" i="1" s="1"/>
  <c r="Z4140" i="1"/>
  <c r="AB4140" i="1" s="1"/>
  <c r="P4142" i="1"/>
  <c r="AB4142" i="1" s="1"/>
  <c r="V4144" i="1"/>
  <c r="AB4145" i="1"/>
  <c r="M4147" i="1"/>
  <c r="AB4147" i="1" s="1"/>
  <c r="AB4152" i="1"/>
  <c r="AB4129" i="1"/>
  <c r="AB4154" i="1"/>
  <c r="V4108" i="1"/>
  <c r="AB4109" i="1"/>
  <c r="Z4120" i="1"/>
  <c r="AB4120" i="1" s="1"/>
  <c r="M4131" i="1"/>
  <c r="AB4131" i="1" s="1"/>
  <c r="AB4144" i="1"/>
  <c r="AB4155" i="1"/>
  <c r="M4111" i="1"/>
  <c r="AB4111" i="1" s="1"/>
  <c r="AB4118" i="1"/>
  <c r="P4122" i="1"/>
  <c r="AB4122" i="1" s="1"/>
  <c r="AB4128" i="1"/>
  <c r="S4133" i="1"/>
  <c r="AB4133" i="1" s="1"/>
  <c r="V4136" i="1"/>
  <c r="AB4137" i="1"/>
  <c r="M4139" i="1"/>
  <c r="AB4139" i="1" s="1"/>
  <c r="P4146" i="1"/>
  <c r="AB4146" i="1" s="1"/>
  <c r="AB4150" i="1"/>
  <c r="AB4108" i="1"/>
  <c r="AB4117" i="1"/>
  <c r="AB4149" i="1"/>
  <c r="AB4098" i="1"/>
  <c r="AB4100" i="1"/>
  <c r="AB4102" i="1"/>
  <c r="AB4104" i="1"/>
  <c r="AB4106" i="1"/>
  <c r="AB4126" i="1"/>
  <c r="AB4136" i="1"/>
  <c r="AB4143" i="1"/>
  <c r="P4110" i="1"/>
  <c r="AB4110" i="1" s="1"/>
  <c r="AB4116" i="1"/>
  <c r="S4121" i="1"/>
  <c r="AB4121" i="1" s="1"/>
  <c r="V4124" i="1"/>
  <c r="AB4124" i="1" s="1"/>
  <c r="AB4125" i="1"/>
  <c r="Z4136" i="1"/>
  <c r="P4138" i="1"/>
  <c r="AB4138" i="1" s="1"/>
  <c r="AB4148" i="1"/>
  <c r="AB4298" i="1"/>
  <c r="AB4167" i="1"/>
  <c r="AB4173" i="1"/>
  <c r="AB4179" i="1"/>
  <c r="AB4185" i="1"/>
  <c r="AB4191" i="1"/>
  <c r="AB4197" i="1"/>
  <c r="AB4203" i="1"/>
  <c r="AB4209" i="1"/>
  <c r="AB4215" i="1"/>
  <c r="AB4221" i="1"/>
  <c r="AB4233" i="1"/>
  <c r="AB4245" i="1"/>
  <c r="AB4372" i="1"/>
  <c r="AB4280" i="1"/>
  <c r="AB4158" i="1"/>
  <c r="AB4165" i="1"/>
  <c r="AB4164" i="1"/>
  <c r="AB4171" i="1"/>
  <c r="AB4177" i="1"/>
  <c r="AB4183" i="1"/>
  <c r="AB4189" i="1"/>
  <c r="AB4195" i="1"/>
  <c r="AB4201" i="1"/>
  <c r="AB4207" i="1"/>
  <c r="AB4213" i="1"/>
  <c r="AB4219" i="1"/>
  <c r="AB4225" i="1"/>
  <c r="AB4231" i="1"/>
  <c r="AB4237" i="1"/>
  <c r="AB4243" i="1"/>
  <c r="AB4249" i="1"/>
  <c r="AB4255" i="1"/>
  <c r="AB4261" i="1"/>
  <c r="AB4267" i="1"/>
  <c r="AB4273" i="1"/>
  <c r="AB4279" i="1"/>
  <c r="AB4330" i="1"/>
  <c r="AB4160" i="1"/>
  <c r="AB4161" i="1"/>
  <c r="AB4162" i="1"/>
  <c r="AB4200" i="1"/>
  <c r="AB4206" i="1"/>
  <c r="AB4212" i="1"/>
  <c r="AB4218" i="1"/>
  <c r="AB4224" i="1"/>
  <c r="AB4230" i="1"/>
  <c r="AB4236" i="1"/>
  <c r="AB4242" i="1"/>
  <c r="AB4248" i="1"/>
  <c r="AB4254" i="1"/>
  <c r="AB4260" i="1"/>
  <c r="AB4266" i="1"/>
  <c r="AB4272" i="1"/>
  <c r="AB4278" i="1"/>
  <c r="AB4334" i="1"/>
  <c r="AB4169" i="1"/>
  <c r="AB4175" i="1"/>
  <c r="AB4181" i="1"/>
  <c r="AB4187" i="1"/>
  <c r="AB4193" i="1"/>
  <c r="AB4199" i="1"/>
  <c r="AB4205" i="1"/>
  <c r="AB4211" i="1"/>
  <c r="AB4217" i="1"/>
  <c r="AB4223" i="1"/>
  <c r="AB4229" i="1"/>
  <c r="AB4235" i="1"/>
  <c r="AB4241" i="1"/>
  <c r="AB4247" i="1"/>
  <c r="AB4253" i="1"/>
  <c r="AB4259" i="1"/>
  <c r="AB4265" i="1"/>
  <c r="AB4271" i="1"/>
  <c r="AB4277" i="1"/>
  <c r="AB4318" i="1"/>
  <c r="P4283" i="1"/>
  <c r="V4297" i="1"/>
  <c r="AB4325" i="1"/>
  <c r="AB4367" i="1"/>
  <c r="V4371" i="1"/>
  <c r="P4287" i="1"/>
  <c r="P4295" i="1"/>
  <c r="M4304" i="1"/>
  <c r="P4311" i="1"/>
  <c r="AB4319" i="1"/>
  <c r="AB4324" i="1"/>
  <c r="AB4335" i="1"/>
  <c r="M4342" i="1"/>
  <c r="M4347" i="1"/>
  <c r="AB4313" i="1"/>
  <c r="S4282" i="1"/>
  <c r="AB4282" i="1" s="1"/>
  <c r="V4289" i="1"/>
  <c r="M4292" i="1"/>
  <c r="AB4292" i="1" s="1"/>
  <c r="AB4297" i="1"/>
  <c r="V4301" i="1"/>
  <c r="AB4329" i="1"/>
  <c r="AB4381" i="1"/>
  <c r="S4286" i="1"/>
  <c r="AB4286" i="1" s="1"/>
  <c r="Z4291" i="1"/>
  <c r="AB4291" i="1" s="1"/>
  <c r="P4299" i="1"/>
  <c r="M4308" i="1"/>
  <c r="AB4308" i="1" s="1"/>
  <c r="AB4312" i="1"/>
  <c r="AB4323" i="1"/>
  <c r="AB4328" i="1"/>
  <c r="Z4350" i="1"/>
  <c r="AB4362" i="1"/>
  <c r="AB4288" i="1"/>
  <c r="AB4289" i="1"/>
  <c r="AB4317" i="1"/>
  <c r="AB4375" i="1"/>
  <c r="AB4283" i="1"/>
  <c r="V4285" i="1"/>
  <c r="AB4285" i="1" s="1"/>
  <c r="AB4301" i="1"/>
  <c r="V4305" i="1"/>
  <c r="AB4333" i="1"/>
  <c r="M4345" i="1"/>
  <c r="AB4345" i="1" s="1"/>
  <c r="AB4384" i="1"/>
  <c r="AB4295" i="1"/>
  <c r="M4296" i="1"/>
  <c r="AB4296" i="1" s="1"/>
  <c r="P4303" i="1"/>
  <c r="AB4303" i="1" s="1"/>
  <c r="AB4311" i="1"/>
  <c r="AB4316" i="1"/>
  <c r="AB4327" i="1"/>
  <c r="AB4332" i="1"/>
  <c r="AB4305" i="1"/>
  <c r="AB4361" i="1"/>
  <c r="S4381" i="1"/>
  <c r="M4284" i="1"/>
  <c r="AB4284" i="1" s="1"/>
  <c r="Z4287" i="1"/>
  <c r="AB4287" i="1" s="1"/>
  <c r="V4293" i="1"/>
  <c r="AB4293" i="1" s="1"/>
  <c r="V4309" i="1"/>
  <c r="AB4309" i="1" s="1"/>
  <c r="AB4337" i="1"/>
  <c r="AB4360" i="1"/>
  <c r="AB4383" i="1"/>
  <c r="Z4286" i="1"/>
  <c r="AB4299" i="1"/>
  <c r="M4300" i="1"/>
  <c r="AB4300" i="1" s="1"/>
  <c r="AB4304" i="1"/>
  <c r="P4307" i="1"/>
  <c r="AB4307" i="1" s="1"/>
  <c r="AB4315" i="1"/>
  <c r="AB4320" i="1"/>
  <c r="AB4331" i="1"/>
  <c r="AB4336" i="1"/>
  <c r="AB4347" i="1"/>
  <c r="V4359" i="1"/>
  <c r="P4340" i="1"/>
  <c r="P4354" i="1"/>
  <c r="S4355" i="1"/>
  <c r="AB4355" i="1" s="1"/>
  <c r="Z4362" i="1"/>
  <c r="P4366" i="1"/>
  <c r="S4367" i="1"/>
  <c r="Z4374" i="1"/>
  <c r="P4378" i="1"/>
  <c r="Z4386" i="1"/>
  <c r="AB4386" i="1" s="1"/>
  <c r="AB4358" i="1"/>
  <c r="AB4370" i="1"/>
  <c r="AB4382" i="1"/>
  <c r="AB4391" i="1"/>
  <c r="AB4338" i="1"/>
  <c r="S4343" i="1"/>
  <c r="AB4343" i="1" s="1"/>
  <c r="S4345" i="1"/>
  <c r="S4347" i="1"/>
  <c r="S4349" i="1"/>
  <c r="AB4349" i="1" s="1"/>
  <c r="S4351" i="1"/>
  <c r="AB4351" i="1" s="1"/>
  <c r="M4359" i="1"/>
  <c r="AB4359" i="1" s="1"/>
  <c r="M4371" i="1"/>
  <c r="AB4371" i="1" s="1"/>
  <c r="V4340" i="1"/>
  <c r="V4354" i="1"/>
  <c r="Z4356" i="1"/>
  <c r="M4357" i="1"/>
  <c r="AB4357" i="1" s="1"/>
  <c r="P4360" i="1"/>
  <c r="V4366" i="1"/>
  <c r="Z4368" i="1"/>
  <c r="M4369" i="1"/>
  <c r="AB4369" i="1" s="1"/>
  <c r="P4372" i="1"/>
  <c r="Z4380" i="1"/>
  <c r="AB4380" i="1" s="1"/>
  <c r="AB4390" i="1"/>
  <c r="AB4340" i="1"/>
  <c r="AB4354" i="1"/>
  <c r="AB4366" i="1"/>
  <c r="AB4378" i="1"/>
  <c r="AB4388" i="1"/>
  <c r="AB4342" i="1"/>
  <c r="AB4344" i="1"/>
  <c r="AB4348" i="1"/>
  <c r="M4379" i="1"/>
  <c r="AB4379" i="1" s="1"/>
  <c r="AB4346" i="1"/>
  <c r="AB4350" i="1"/>
  <c r="AB4387" i="1"/>
  <c r="AB4400" i="1"/>
  <c r="M4341" i="1"/>
  <c r="AB4341" i="1" s="1"/>
  <c r="Z4352" i="1"/>
  <c r="AB4352" i="1" s="1"/>
  <c r="M4353" i="1"/>
  <c r="AB4353" i="1" s="1"/>
  <c r="P4356" i="1"/>
  <c r="AB4356" i="1" s="1"/>
  <c r="V4362" i="1"/>
  <c r="Z4364" i="1"/>
  <c r="AB4364" i="1" s="1"/>
  <c r="M4365" i="1"/>
  <c r="AB4365" i="1" s="1"/>
  <c r="P4368" i="1"/>
  <c r="AB4368" i="1" s="1"/>
  <c r="V4374" i="1"/>
  <c r="AB4374" i="1" s="1"/>
  <c r="Z4376" i="1"/>
  <c r="AB4376" i="1" s="1"/>
  <c r="AB4419" i="1"/>
  <c r="AB4443" i="1"/>
  <c r="AB4453" i="1"/>
  <c r="AB4467" i="1"/>
  <c r="AB4477" i="1"/>
  <c r="AB4491" i="1"/>
  <c r="AB4500" i="1"/>
  <c r="AB4505" i="1"/>
  <c r="AB4530" i="1"/>
  <c r="P4397" i="1"/>
  <c r="AB4403" i="1"/>
  <c r="AB4423" i="1"/>
  <c r="AB4513" i="1"/>
  <c r="AB4413" i="1"/>
  <c r="AB4456" i="1"/>
  <c r="AB4466" i="1"/>
  <c r="AB4480" i="1"/>
  <c r="AB4490" i="1"/>
  <c r="AB4499" i="1"/>
  <c r="AB4512" i="1"/>
  <c r="S4396" i="1"/>
  <c r="AB4396" i="1" s="1"/>
  <c r="V4399" i="1"/>
  <c r="AB4427" i="1"/>
  <c r="AB4451" i="1"/>
  <c r="AB4461" i="1"/>
  <c r="AB4475" i="1"/>
  <c r="AB4485" i="1"/>
  <c r="AB4503" i="1"/>
  <c r="AB4401" i="1"/>
  <c r="AB4436" i="1"/>
  <c r="AB4441" i="1"/>
  <c r="AB4446" i="1"/>
  <c r="AB4460" i="1"/>
  <c r="AB4470" i="1"/>
  <c r="AB4484" i="1"/>
  <c r="AB4494" i="1"/>
  <c r="AB4507" i="1"/>
  <c r="AB4399" i="1"/>
  <c r="AB4407" i="1"/>
  <c r="AB4417" i="1"/>
  <c r="AB4431" i="1"/>
  <c r="AB4455" i="1"/>
  <c r="AB4465" i="1"/>
  <c r="AB4479" i="1"/>
  <c r="AB4489" i="1"/>
  <c r="AB4511" i="1"/>
  <c r="AB4538" i="1"/>
  <c r="V4395" i="1"/>
  <c r="M4402" i="1"/>
  <c r="AB4402" i="1" s="1"/>
  <c r="S4404" i="1"/>
  <c r="AB4404" i="1" s="1"/>
  <c r="AB4416" i="1"/>
  <c r="AB4426" i="1"/>
  <c r="AB4440" i="1"/>
  <c r="AB4450" i="1"/>
  <c r="AB4464" i="1"/>
  <c r="AB4474" i="1"/>
  <c r="AB4488" i="1"/>
  <c r="AB4498" i="1"/>
  <c r="AB4397" i="1"/>
  <c r="AB4406" i="1"/>
  <c r="AB4411" i="1"/>
  <c r="AB4421" i="1"/>
  <c r="AB4435" i="1"/>
  <c r="AB4445" i="1"/>
  <c r="AB4459" i="1"/>
  <c r="AB4469" i="1"/>
  <c r="AB4483" i="1"/>
  <c r="AB4502" i="1"/>
  <c r="AB4395" i="1"/>
  <c r="AB4444" i="1"/>
  <c r="AB4454" i="1"/>
  <c r="AB4468" i="1"/>
  <c r="AB4478" i="1"/>
  <c r="AB4492" i="1"/>
  <c r="AB4506" i="1"/>
  <c r="AB4524" i="1"/>
  <c r="AB4394" i="1"/>
  <c r="M4398" i="1"/>
  <c r="AB4398" i="1" s="1"/>
  <c r="AB4405" i="1"/>
  <c r="AB4415" i="1"/>
  <c r="AB4439" i="1"/>
  <c r="AB4449" i="1"/>
  <c r="AB4463" i="1"/>
  <c r="AB4473" i="1"/>
  <c r="AB4487" i="1"/>
  <c r="AB4497" i="1"/>
  <c r="AB4510" i="1"/>
  <c r="AB4410" i="1"/>
  <c r="AB4424" i="1"/>
  <c r="AB4429" i="1"/>
  <c r="AB4434" i="1"/>
  <c r="AB4448" i="1"/>
  <c r="AB4458" i="1"/>
  <c r="AB4472" i="1"/>
  <c r="AB4482" i="1"/>
  <c r="AB4496" i="1"/>
  <c r="AB4501" i="1"/>
  <c r="AB4521" i="1"/>
  <c r="AB4528" i="1"/>
  <c r="AB4642" i="1"/>
  <c r="M4518" i="1"/>
  <c r="AB4518" i="1" s="1"/>
  <c r="S4534" i="1"/>
  <c r="AB4534" i="1" s="1"/>
  <c r="AB4537" i="1"/>
  <c r="V4545" i="1"/>
  <c r="AB4571" i="1"/>
  <c r="AB4580" i="1"/>
  <c r="AB4536" i="1"/>
  <c r="AB4561" i="1"/>
  <c r="AB4566" i="1"/>
  <c r="AB4584" i="1"/>
  <c r="AB4588" i="1"/>
  <c r="AB4592" i="1"/>
  <c r="AB4596" i="1"/>
  <c r="AB4600" i="1"/>
  <c r="AB4604" i="1"/>
  <c r="AB4608" i="1"/>
  <c r="AB4612" i="1"/>
  <c r="AB4616" i="1"/>
  <c r="AB4620" i="1"/>
  <c r="AB4624" i="1"/>
  <c r="AB4628" i="1"/>
  <c r="AB4632" i="1"/>
  <c r="AB4636" i="1"/>
  <c r="AB4545" i="1"/>
  <c r="AB4575" i="1"/>
  <c r="AB4641" i="1"/>
  <c r="S4514" i="1"/>
  <c r="AB4514" i="1" s="1"/>
  <c r="P4517" i="1"/>
  <c r="V4533" i="1"/>
  <c r="AB4535" i="1"/>
  <c r="M4556" i="1"/>
  <c r="AB4556" i="1" s="1"/>
  <c r="AB4560" i="1"/>
  <c r="AB4565" i="1"/>
  <c r="AB4570" i="1"/>
  <c r="AB4579" i="1"/>
  <c r="S4516" i="1"/>
  <c r="AB4516" i="1" s="1"/>
  <c r="P4519" i="1"/>
  <c r="AB4519" i="1" s="1"/>
  <c r="M4536" i="1"/>
  <c r="P4539" i="1"/>
  <c r="AB4539" i="1" s="1"/>
  <c r="S4550" i="1"/>
  <c r="AB4550" i="1" s="1"/>
  <c r="AB4553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40" i="1"/>
  <c r="AB4533" i="1"/>
  <c r="AB4543" i="1"/>
  <c r="AB4564" i="1"/>
  <c r="AB4569" i="1"/>
  <c r="AB4574" i="1"/>
  <c r="S4520" i="1"/>
  <c r="AB4520" i="1" s="1"/>
  <c r="P4523" i="1"/>
  <c r="AB4523" i="1" s="1"/>
  <c r="P4525" i="1"/>
  <c r="AB4525" i="1" s="1"/>
  <c r="P4527" i="1"/>
  <c r="AB4527" i="1" s="1"/>
  <c r="M4544" i="1"/>
  <c r="AB4544" i="1" s="1"/>
  <c r="P4547" i="1"/>
  <c r="AB4547" i="1" s="1"/>
  <c r="AB4559" i="1"/>
  <c r="AB4578" i="1"/>
  <c r="AB4639" i="1"/>
  <c r="AB4541" i="1"/>
  <c r="AB4551" i="1"/>
  <c r="AB4568" i="1"/>
  <c r="AB4573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515" i="1"/>
  <c r="V4517" i="1"/>
  <c r="S4526" i="1"/>
  <c r="AB4526" i="1" s="1"/>
  <c r="V4529" i="1"/>
  <c r="AB4529" i="1" s="1"/>
  <c r="AB4531" i="1"/>
  <c r="AB4540" i="1"/>
  <c r="M4552" i="1"/>
  <c r="AB4552" i="1" s="1"/>
  <c r="P4555" i="1"/>
  <c r="AB4555" i="1" s="1"/>
  <c r="AB4563" i="1"/>
  <c r="AB4517" i="1"/>
  <c r="V4519" i="1"/>
  <c r="M4532" i="1"/>
  <c r="AB4532" i="1" s="1"/>
  <c r="P4535" i="1"/>
  <c r="S4546" i="1"/>
  <c r="AB4546" i="1" s="1"/>
  <c r="AB4549" i="1"/>
  <c r="AB4558" i="1"/>
  <c r="AB4572" i="1"/>
  <c r="AB4577" i="1"/>
  <c r="V4644" i="1"/>
  <c r="AB4644" i="1" s="1"/>
  <c r="V4654" i="1"/>
  <c r="AB4654" i="1" s="1"/>
  <c r="AB4663" i="1"/>
  <c r="AB4695" i="1"/>
  <c r="AB4706" i="1"/>
  <c r="AB4723" i="1"/>
  <c r="AB4730" i="1"/>
  <c r="AB4662" i="1"/>
  <c r="AB4675" i="1"/>
  <c r="AB4679" i="1"/>
  <c r="AB4683" i="1"/>
  <c r="AB4687" i="1"/>
  <c r="AB4691" i="1"/>
  <c r="AB4702" i="1"/>
  <c r="AB4737" i="1"/>
  <c r="AB4738" i="1"/>
  <c r="P4638" i="1"/>
  <c r="M4643" i="1"/>
  <c r="AB4643" i="1" s="1"/>
  <c r="V4650" i="1"/>
  <c r="AB4668" i="1"/>
  <c r="AB4698" i="1"/>
  <c r="AB4741" i="1"/>
  <c r="AB4648" i="1"/>
  <c r="AB4650" i="1"/>
  <c r="AB4674" i="1"/>
  <c r="AB4678" i="1"/>
  <c r="AB4682" i="1"/>
  <c r="AB4686" i="1"/>
  <c r="AB4690" i="1"/>
  <c r="AB4694" i="1"/>
  <c r="AB4757" i="1"/>
  <c r="S4637" i="1"/>
  <c r="AB4637" i="1" s="1"/>
  <c r="Z4645" i="1"/>
  <c r="M4653" i="1"/>
  <c r="AB4653" i="1" s="1"/>
  <c r="P4656" i="1"/>
  <c r="AB4656" i="1" s="1"/>
  <c r="AB4660" i="1"/>
  <c r="AB4718" i="1"/>
  <c r="AB4747" i="1"/>
  <c r="AB4667" i="1"/>
  <c r="AB4716" i="1"/>
  <c r="M4649" i="1"/>
  <c r="AB4649" i="1" s="1"/>
  <c r="AB4666" i="1"/>
  <c r="AB4704" i="1"/>
  <c r="AB4705" i="1"/>
  <c r="AB4714" i="1"/>
  <c r="AB4719" i="1"/>
  <c r="AB4722" i="1"/>
  <c r="AB4659" i="1"/>
  <c r="AB4672" i="1"/>
  <c r="AB4700" i="1"/>
  <c r="AB4701" i="1"/>
  <c r="AB4733" i="1"/>
  <c r="AB4638" i="1"/>
  <c r="P4646" i="1"/>
  <c r="AB4646" i="1" s="1"/>
  <c r="P4652" i="1"/>
  <c r="AB4652" i="1" s="1"/>
  <c r="S4655" i="1"/>
  <c r="AB4655" i="1" s="1"/>
  <c r="AB4658" i="1"/>
  <c r="AB4673" i="1"/>
  <c r="AB4696" i="1"/>
  <c r="AB4697" i="1"/>
  <c r="AB4715" i="1"/>
  <c r="AB4717" i="1"/>
  <c r="AB4755" i="1"/>
  <c r="AB4664" i="1"/>
  <c r="AB4676" i="1"/>
  <c r="AB4680" i="1"/>
  <c r="AB4684" i="1"/>
  <c r="AB4688" i="1"/>
  <c r="AB4692" i="1"/>
  <c r="AB4707" i="1"/>
  <c r="AB4725" i="1"/>
  <c r="AB4735" i="1"/>
  <c r="Z4637" i="1"/>
  <c r="S4645" i="1"/>
  <c r="AB4645" i="1" s="1"/>
  <c r="S4651" i="1"/>
  <c r="AB4651" i="1" s="1"/>
  <c r="AB4671" i="1"/>
  <c r="AB4703" i="1"/>
  <c r="AB4711" i="1"/>
  <c r="AB4713" i="1"/>
  <c r="AB4740" i="1"/>
  <c r="V4726" i="1"/>
  <c r="AB4726" i="1" s="1"/>
  <c r="V4748" i="1"/>
  <c r="AB4748" i="1" s="1"/>
  <c r="P4758" i="1"/>
  <c r="S4761" i="1"/>
  <c r="AB4761" i="1" s="1"/>
  <c r="V4764" i="1"/>
  <c r="AB4775" i="1"/>
  <c r="AB4790" i="1"/>
  <c r="AB4764" i="1"/>
  <c r="AB4752" i="1"/>
  <c r="AB4784" i="1"/>
  <c r="AB4789" i="1"/>
  <c r="AB4805" i="1"/>
  <c r="AB4830" i="1"/>
  <c r="AB4836" i="1"/>
  <c r="AB4728" i="1"/>
  <c r="AB4754" i="1"/>
  <c r="AB4762" i="1"/>
  <c r="AB4772" i="1"/>
  <c r="AB4798" i="1"/>
  <c r="AB4804" i="1"/>
  <c r="AB4812" i="1"/>
  <c r="AB4817" i="1"/>
  <c r="AB4853" i="1"/>
  <c r="AB4756" i="1"/>
  <c r="AB4760" i="1"/>
  <c r="AB4771" i="1"/>
  <c r="AB4783" i="1"/>
  <c r="AB4788" i="1"/>
  <c r="AB4793" i="1"/>
  <c r="AB4803" i="1"/>
  <c r="AB4818" i="1"/>
  <c r="AB4824" i="1"/>
  <c r="M4721" i="1"/>
  <c r="AB4721" i="1" s="1"/>
  <c r="S4731" i="1"/>
  <c r="AB4731" i="1" s="1"/>
  <c r="AB4736" i="1"/>
  <c r="AB4758" i="1"/>
  <c r="AB4759" i="1"/>
  <c r="M4763" i="1"/>
  <c r="AB4763" i="1" s="1"/>
  <c r="P4766" i="1"/>
  <c r="AB4766" i="1" s="1"/>
  <c r="AB4778" i="1"/>
  <c r="AB4816" i="1"/>
  <c r="AB4770" i="1"/>
  <c r="AB4787" i="1"/>
  <c r="AB4792" i="1"/>
  <c r="AB4797" i="1"/>
  <c r="AB4802" i="1"/>
  <c r="P4720" i="1"/>
  <c r="AB4720" i="1" s="1"/>
  <c r="M4729" i="1"/>
  <c r="AB4729" i="1" s="1"/>
  <c r="AB4744" i="1"/>
  <c r="P4750" i="1"/>
  <c r="AB4750" i="1" s="1"/>
  <c r="AB4782" i="1"/>
  <c r="AB4724" i="1"/>
  <c r="AB4768" i="1"/>
  <c r="AB4791" i="1"/>
  <c r="AB4796" i="1"/>
  <c r="M4823" i="1"/>
  <c r="AB4834" i="1"/>
  <c r="AB4767" i="1"/>
  <c r="AB4786" i="1"/>
  <c r="AB4822" i="1"/>
  <c r="AB4732" i="1"/>
  <c r="AB4746" i="1"/>
  <c r="AB4776" i="1"/>
  <c r="AB4781" i="1"/>
  <c r="AB4795" i="1"/>
  <c r="AB4800" i="1"/>
  <c r="AB4826" i="1"/>
  <c r="S4814" i="1"/>
  <c r="AB4814" i="1" s="1"/>
  <c r="AB4842" i="1"/>
  <c r="AB4878" i="1"/>
  <c r="V4813" i="1"/>
  <c r="AB4813" i="1" s="1"/>
  <c r="P4823" i="1"/>
  <c r="P4831" i="1"/>
  <c r="AB4831" i="1" s="1"/>
  <c r="M4838" i="1"/>
  <c r="AB4838" i="1" s="1"/>
  <c r="S4848" i="1"/>
  <c r="AB4848" i="1" s="1"/>
  <c r="AB4851" i="1"/>
  <c r="AB4861" i="1"/>
  <c r="AB4869" i="1"/>
  <c r="AB4827" i="1"/>
  <c r="AB4850" i="1"/>
  <c r="AB4807" i="1"/>
  <c r="AB4859" i="1"/>
  <c r="AB4902" i="1"/>
  <c r="P4811" i="1"/>
  <c r="M4820" i="1"/>
  <c r="AB4820" i="1" s="1"/>
  <c r="P4837" i="1"/>
  <c r="V4847" i="1"/>
  <c r="AB4858" i="1"/>
  <c r="AB4884" i="1"/>
  <c r="AB4815" i="1"/>
  <c r="AB4829" i="1"/>
  <c r="V4809" i="1"/>
  <c r="AB4809" i="1" s="1"/>
  <c r="P4819" i="1"/>
  <c r="AB4819" i="1" s="1"/>
  <c r="M4828" i="1"/>
  <c r="AB4828" i="1" s="1"/>
  <c r="V4831" i="1"/>
  <c r="P4841" i="1"/>
  <c r="AB4841" i="1" s="1"/>
  <c r="S4844" i="1"/>
  <c r="AB4844" i="1" s="1"/>
  <c r="AB4847" i="1"/>
  <c r="AB4857" i="1"/>
  <c r="AB4886" i="1"/>
  <c r="AB4823" i="1"/>
  <c r="AB4833" i="1"/>
  <c r="AB4855" i="1"/>
  <c r="AB4835" i="1"/>
  <c r="AB4845" i="1"/>
  <c r="AB4854" i="1"/>
  <c r="AB4864" i="1"/>
  <c r="AB4882" i="1"/>
  <c r="S4806" i="1"/>
  <c r="AB4806" i="1" s="1"/>
  <c r="AB4811" i="1"/>
  <c r="V4825" i="1"/>
  <c r="AB4825" i="1" s="1"/>
  <c r="M4832" i="1"/>
  <c r="AB4832" i="1" s="1"/>
  <c r="AB4837" i="1"/>
  <c r="V4839" i="1"/>
  <c r="AB4839" i="1" s="1"/>
  <c r="M4846" i="1"/>
  <c r="AB4846" i="1" s="1"/>
  <c r="P4849" i="1"/>
  <c r="AB4849" i="1" s="1"/>
  <c r="AB4863" i="1"/>
  <c r="AB4890" i="1"/>
  <c r="M4868" i="1"/>
  <c r="AB4868" i="1" s="1"/>
  <c r="AB4893" i="1"/>
  <c r="AB4905" i="1"/>
  <c r="AB4915" i="1"/>
  <c r="AB4925" i="1"/>
  <c r="AB4892" i="1"/>
  <c r="AB4904" i="1"/>
  <c r="AB4916" i="1"/>
  <c r="AB4871" i="1"/>
  <c r="AB4891" i="1"/>
  <c r="AB4903" i="1"/>
  <c r="AB4923" i="1"/>
  <c r="AB4933" i="1"/>
  <c r="AB4889" i="1"/>
  <c r="AB4913" i="1"/>
  <c r="AB4924" i="1"/>
  <c r="AB4901" i="1"/>
  <c r="AB4931" i="1"/>
  <c r="AB4888" i="1"/>
  <c r="AB4900" i="1"/>
  <c r="AB4911" i="1"/>
  <c r="AB4921" i="1"/>
  <c r="AB4932" i="1"/>
  <c r="AB4885" i="1"/>
  <c r="AB4887" i="1"/>
  <c r="AB4899" i="1"/>
  <c r="AB4867" i="1"/>
  <c r="AB4875" i="1"/>
  <c r="AB4877" i="1"/>
  <c r="AB4879" i="1"/>
  <c r="AB4881" i="1"/>
  <c r="AB4883" i="1"/>
  <c r="AB4919" i="1"/>
  <c r="AB4929" i="1"/>
  <c r="AB4897" i="1"/>
  <c r="AB4909" i="1"/>
  <c r="AB4920" i="1"/>
  <c r="S4870" i="1"/>
  <c r="AB4870" i="1" s="1"/>
  <c r="AB4896" i="1"/>
  <c r="AB4908" i="1"/>
  <c r="AB4927" i="1"/>
  <c r="AB5001" i="1"/>
  <c r="AB5000" i="1"/>
  <c r="AB4958" i="1"/>
  <c r="AB4964" i="1"/>
  <c r="AB4970" i="1"/>
  <c r="AB4976" i="1"/>
  <c r="AB4982" i="1"/>
  <c r="AB4988" i="1"/>
  <c r="AB4994" i="1"/>
  <c r="AB4999" i="1"/>
  <c r="AB4939" i="1"/>
  <c r="AB4945" i="1"/>
  <c r="AB4951" i="1"/>
  <c r="AB4957" i="1"/>
  <c r="AB4963" i="1"/>
  <c r="AB4969" i="1"/>
  <c r="AB4975" i="1"/>
  <c r="AB4981" i="1"/>
  <c r="AB4987" i="1"/>
  <c r="AB4993" i="1"/>
  <c r="AB4998" i="1"/>
  <c r="AB4968" i="1"/>
  <c r="AB4974" i="1"/>
  <c r="AB4980" i="1"/>
  <c r="AB4986" i="1"/>
  <c r="AB4992" i="1"/>
  <c r="V4936" i="1"/>
  <c r="AB4979" i="1"/>
  <c r="AB4985" i="1"/>
  <c r="AB5002" i="1"/>
  <c r="AB4936" i="1"/>
  <c r="AB4942" i="1"/>
  <c r="AB4948" i="1"/>
  <c r="AB4954" i="1"/>
  <c r="AB4960" i="1"/>
  <c r="AB4966" i="1"/>
  <c r="AB4972" i="1"/>
  <c r="AB4978" i="1"/>
  <c r="AB4984" i="1"/>
  <c r="AB4990" i="1"/>
  <c r="AB4996" i="1"/>
  <c r="AB362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<sst xmlns="http://schemas.openxmlformats.org/spreadsheetml/2006/main" count="33" uniqueCount="20">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</sst>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0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Plan1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ADJAMIR GONCALVES DE ARAUJO NETO</v>
          </cell>
          <cell r="F12" t="str">
            <v>3 - Administrativo</v>
          </cell>
          <cell r="G12" t="str">
            <v>5211-30</v>
          </cell>
          <cell r="H12" t="str">
            <v>04/2026</v>
          </cell>
          <cell r="I12" t="str">
            <v>0,00</v>
          </cell>
          <cell r="J12">
            <v>154.59</v>
          </cell>
          <cell r="K12">
            <v>0</v>
          </cell>
          <cell r="L12">
            <v>0</v>
          </cell>
          <cell r="M12">
            <v>32.42</v>
          </cell>
          <cell r="O12">
            <v>1.66</v>
          </cell>
          <cell r="P12">
            <v>0</v>
          </cell>
          <cell r="R12">
            <v>276.20999999999998</v>
          </cell>
          <cell r="S12">
            <v>102.03</v>
          </cell>
          <cell r="U12">
            <v>0</v>
          </cell>
          <cell r="V12">
            <v>0</v>
          </cell>
          <cell r="X12" t="str">
            <v/>
          </cell>
          <cell r="Y12">
            <v>29.9</v>
          </cell>
          <cell r="Z12">
            <v>0</v>
          </cell>
          <cell r="AB12" t="str">
            <v>Beneficio obrigatorio CCT Federacao – Plano Assistencial Agiben</v>
          </cell>
        </row>
        <row r="13">
          <cell r="C13" t="str">
            <v>UPA TORRÕES - CG Nº 009/2022</v>
          </cell>
          <cell r="E13" t="str">
            <v>ADRIANA LUCAS DA SILVA</v>
          </cell>
          <cell r="F13" t="str">
            <v>2 - Outros Profissionais da Saúde</v>
          </cell>
          <cell r="G13" t="str">
            <v>3222-05</v>
          </cell>
          <cell r="H13" t="str">
            <v>04/2026</v>
          </cell>
          <cell r="I13" t="str">
            <v>0,00</v>
          </cell>
          <cell r="J13">
            <v>150.36000000000001</v>
          </cell>
          <cell r="K13">
            <v>0</v>
          </cell>
          <cell r="L13">
            <v>0</v>
          </cell>
          <cell r="M13">
            <v>16.21</v>
          </cell>
          <cell r="O13">
            <v>1.66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/>
          </cell>
          <cell r="Y13">
            <v>1704</v>
          </cell>
          <cell r="Z13">
            <v>0</v>
          </cell>
          <cell r="AB13" t="str">
            <v>Abono assistencial financeiro – complemento Piso da Enfermagem</v>
          </cell>
        </row>
        <row r="14">
          <cell r="C14" t="str">
            <v>UPA TORRÕES - CG Nº 009/2022</v>
          </cell>
          <cell r="E14" t="str">
            <v>ADRIANO BATISTA DA SILVA</v>
          </cell>
          <cell r="F14" t="str">
            <v>2 - Outros Profissionais da Saúde</v>
          </cell>
          <cell r="G14" t="str">
            <v>2235-05</v>
          </cell>
          <cell r="H14" t="str">
            <v>04/2026</v>
          </cell>
          <cell r="I14" t="str">
            <v>0,00</v>
          </cell>
          <cell r="J14">
            <v>190.65</v>
          </cell>
          <cell r="K14">
            <v>0</v>
          </cell>
          <cell r="L14">
            <v>0</v>
          </cell>
          <cell r="M14">
            <v>2.79</v>
          </cell>
          <cell r="O14">
            <v>3.31</v>
          </cell>
          <cell r="P14">
            <v>0</v>
          </cell>
          <cell r="R14">
            <v>222.21</v>
          </cell>
          <cell r="S14">
            <v>111.54</v>
          </cell>
          <cell r="U14">
            <v>0</v>
          </cell>
          <cell r="V14">
            <v>0</v>
          </cell>
          <cell r="X14" t="str">
            <v/>
          </cell>
          <cell r="Y14">
            <v>2459.15</v>
          </cell>
          <cell r="Z14">
            <v>0</v>
          </cell>
          <cell r="AB14" t="str">
            <v>Abono assistencial financeiro – complemento Piso da Enfermagem</v>
          </cell>
        </row>
        <row r="15">
          <cell r="C15" t="str">
            <v>UPA TORRÕES - CG Nº 009/2022</v>
          </cell>
          <cell r="E15" t="str">
            <v>AGATHA GABRIELLY GOMES SANTANA</v>
          </cell>
          <cell r="F15" t="str">
            <v>3 - Administrativo</v>
          </cell>
          <cell r="G15" t="str">
            <v>4110-30</v>
          </cell>
          <cell r="H15" t="str">
            <v>04/2026</v>
          </cell>
          <cell r="I15" t="str">
            <v>0,00</v>
          </cell>
          <cell r="J15">
            <v>288.31</v>
          </cell>
          <cell r="K15">
            <v>0</v>
          </cell>
          <cell r="L15">
            <v>0</v>
          </cell>
          <cell r="M15">
            <v>32.42</v>
          </cell>
          <cell r="O15">
            <v>1.66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/>
          </cell>
          <cell r="Y15">
            <v>29.9</v>
          </cell>
          <cell r="Z15">
            <v>0</v>
          </cell>
          <cell r="AB15" t="str">
            <v>Beneficio obrigatorio CCT Federacao – Plano Assistencial Agiben</v>
          </cell>
        </row>
        <row r="16">
          <cell r="C16" t="str">
            <v>UPA TORRÕES - CG Nº 009/2022</v>
          </cell>
          <cell r="E16" t="str">
            <v>ALEKSANDRO SOARES DE LEMOS</v>
          </cell>
          <cell r="F16" t="str">
            <v>3 - Administrativo</v>
          </cell>
          <cell r="G16" t="str">
            <v>7823-20</v>
          </cell>
          <cell r="H16" t="str">
            <v>04/2026</v>
          </cell>
          <cell r="I16" t="str">
            <v>0,00</v>
          </cell>
          <cell r="J16">
            <v>155.61000000000001</v>
          </cell>
          <cell r="K16">
            <v>0</v>
          </cell>
          <cell r="L16">
            <v>0</v>
          </cell>
          <cell r="M16">
            <v>16.21</v>
          </cell>
          <cell r="O16">
            <v>1.66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/>
          </cell>
          <cell r="Y16">
            <v>0</v>
          </cell>
          <cell r="Z16">
            <v>0</v>
          </cell>
          <cell r="AB16" t="str">
            <v/>
          </cell>
        </row>
        <row r="17">
          <cell r="C17" t="str">
            <v>UPA TORRÕES - CG Nº 009/2022</v>
          </cell>
          <cell r="E17" t="str">
            <v xml:space="preserve">ALEX FERREIRA DA SILVA </v>
          </cell>
          <cell r="F17" t="str">
            <v>3 - Administrativo</v>
          </cell>
          <cell r="G17" t="str">
            <v>4141-05</v>
          </cell>
          <cell r="H17" t="str">
            <v>04/2026</v>
          </cell>
          <cell r="I17" t="str">
            <v>0,00</v>
          </cell>
          <cell r="J17">
            <v>153.36000000000001</v>
          </cell>
          <cell r="K17">
            <v>0</v>
          </cell>
          <cell r="L17">
            <v>0</v>
          </cell>
          <cell r="M17">
            <v>32.42</v>
          </cell>
          <cell r="O17">
            <v>1.66</v>
          </cell>
          <cell r="P17">
            <v>0</v>
          </cell>
          <cell r="R17">
            <v>366.21</v>
          </cell>
          <cell r="S17">
            <v>115.02</v>
          </cell>
          <cell r="U17">
            <v>0</v>
          </cell>
          <cell r="V17">
            <v>0</v>
          </cell>
          <cell r="X17" t="str">
            <v/>
          </cell>
          <cell r="Y17">
            <v>29.9</v>
          </cell>
          <cell r="Z17">
            <v>0</v>
          </cell>
          <cell r="AB17" t="str">
            <v>Beneficio obrigatorio CCT Federacao – Plano Assistencial Agiben</v>
          </cell>
        </row>
        <row r="18">
          <cell r="C18" t="str">
            <v>UPA TORRÕES - CG Nº 009/2022</v>
          </cell>
          <cell r="E18" t="str">
            <v>ALEXANDRA MARIA DO NASCIMENTO</v>
          </cell>
          <cell r="F18" t="str">
            <v>2 - Outros Profissionais da Saúde</v>
          </cell>
          <cell r="G18" t="str">
            <v>5152-05</v>
          </cell>
          <cell r="H18" t="str">
            <v>04/2026</v>
          </cell>
          <cell r="I18" t="str">
            <v>0,00</v>
          </cell>
          <cell r="J18">
            <v>152.78</v>
          </cell>
          <cell r="K18">
            <v>0</v>
          </cell>
          <cell r="L18">
            <v>0</v>
          </cell>
          <cell r="M18">
            <v>16.21</v>
          </cell>
          <cell r="O18">
            <v>1.66</v>
          </cell>
          <cell r="P18">
            <v>0</v>
          </cell>
          <cell r="R18">
            <v>195.21</v>
          </cell>
          <cell r="S18">
            <v>97.26</v>
          </cell>
          <cell r="U18">
            <v>0</v>
          </cell>
          <cell r="V18">
            <v>0</v>
          </cell>
          <cell r="X18" t="str">
            <v/>
          </cell>
          <cell r="Y18">
            <v>0</v>
          </cell>
          <cell r="Z18">
            <v>0</v>
          </cell>
          <cell r="AB18" t="str">
            <v/>
          </cell>
        </row>
        <row r="19">
          <cell r="C19" t="str">
            <v>UPA TORRÕES - CG Nº 009/2022</v>
          </cell>
          <cell r="E19" t="str">
            <v>ALEXSANDER DIAS DE SANTANA SANTOS</v>
          </cell>
          <cell r="F19" t="str">
            <v>3 - Administrativo</v>
          </cell>
          <cell r="G19" t="str">
            <v>4110-05</v>
          </cell>
          <cell r="H19" t="str">
            <v>04/2026</v>
          </cell>
          <cell r="I19" t="str">
            <v>0,00</v>
          </cell>
          <cell r="J19">
            <v>153.36000000000001</v>
          </cell>
          <cell r="K19">
            <v>0</v>
          </cell>
          <cell r="L19">
            <v>0</v>
          </cell>
          <cell r="M19">
            <v>32.42</v>
          </cell>
          <cell r="O19">
            <v>1.66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/>
          </cell>
          <cell r="Y19">
            <v>29.9</v>
          </cell>
          <cell r="Z19">
            <v>0</v>
          </cell>
          <cell r="AB19" t="str">
            <v>Beneficio obrigatorio CCT Federacao – Plano Assistencial Agiben</v>
          </cell>
        </row>
        <row r="20">
          <cell r="C20" t="str">
            <v>UPA TORRÕES - CG Nº 009/2022</v>
          </cell>
          <cell r="E20" t="str">
            <v>ALEXSANDRA DE OLIVEIRA SANTOS</v>
          </cell>
          <cell r="F20" t="str">
            <v>2 - Outros Profissionais da Saúde</v>
          </cell>
          <cell r="G20" t="str">
            <v>3222-05</v>
          </cell>
          <cell r="H20" t="str">
            <v>04/2026</v>
          </cell>
          <cell r="I20" t="str">
            <v>0,00</v>
          </cell>
          <cell r="J20">
            <v>141.32</v>
          </cell>
          <cell r="K20">
            <v>0</v>
          </cell>
          <cell r="L20">
            <v>0</v>
          </cell>
          <cell r="M20">
            <v>16.21</v>
          </cell>
          <cell r="O20">
            <v>1.66</v>
          </cell>
          <cell r="P20">
            <v>0</v>
          </cell>
          <cell r="R20">
            <v>0</v>
          </cell>
          <cell r="S20">
            <v>0</v>
          </cell>
          <cell r="U20">
            <v>81.02</v>
          </cell>
          <cell r="V20">
            <v>0</v>
          </cell>
          <cell r="X20" t="str">
            <v>Auxílio Creche</v>
          </cell>
          <cell r="Y20">
            <v>1704</v>
          </cell>
          <cell r="Z20">
            <v>0</v>
          </cell>
          <cell r="AB20" t="str">
            <v>Abono assistencial financeiro – complemento Piso da Enfermagem</v>
          </cell>
        </row>
        <row r="21">
          <cell r="C21" t="str">
            <v>UPA TORRÕES - CG Nº 009/2022</v>
          </cell>
          <cell r="E21" t="str">
            <v>ALEXSANDRO DA SILVA REGUEIRA</v>
          </cell>
          <cell r="F21" t="str">
            <v>2 - Outros Profissionais da Saúde</v>
          </cell>
          <cell r="G21" t="str">
            <v>3226-05</v>
          </cell>
          <cell r="H21" t="str">
            <v>04/2026</v>
          </cell>
          <cell r="I21" t="str">
            <v>0,00</v>
          </cell>
          <cell r="J21">
            <v>178.24</v>
          </cell>
          <cell r="K21">
            <v>0</v>
          </cell>
          <cell r="L21">
            <v>0</v>
          </cell>
          <cell r="M21">
            <v>16.21</v>
          </cell>
          <cell r="O21">
            <v>1.66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/>
          </cell>
          <cell r="Y21">
            <v>0</v>
          </cell>
          <cell r="Z21">
            <v>0</v>
          </cell>
          <cell r="AB21" t="str">
            <v>Beneficio obrigatorio CCT Federacao – Plano Assistencial Agiben</v>
          </cell>
        </row>
        <row r="22">
          <cell r="C22" t="str">
            <v>UPA TORRÕES - CG Nº 009/2022</v>
          </cell>
          <cell r="E22" t="str">
            <v>ANA BEATRIZ DA SILVA</v>
          </cell>
          <cell r="F22" t="str">
            <v>2 - Outros Profissionais da Saúde</v>
          </cell>
          <cell r="G22" t="str">
            <v>3222-05</v>
          </cell>
          <cell r="H22" t="str">
            <v>04/2026</v>
          </cell>
          <cell r="I22" t="str">
            <v>0,00</v>
          </cell>
          <cell r="J22">
            <v>244.92</v>
          </cell>
          <cell r="K22">
            <v>0</v>
          </cell>
          <cell r="L22">
            <v>0</v>
          </cell>
          <cell r="M22">
            <v>0</v>
          </cell>
          <cell r="O22">
            <v>1.66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/>
          </cell>
          <cell r="Y22">
            <v>1704</v>
          </cell>
          <cell r="Z22">
            <v>0</v>
          </cell>
          <cell r="AB22" t="str">
            <v>Abono assistencial financeiro – complemento Piso da Enfermagem</v>
          </cell>
        </row>
        <row r="23">
          <cell r="C23" t="str">
            <v>UPA TORRÕES - CG Nº 009/2022</v>
          </cell>
          <cell r="E23" t="str">
            <v>ANA CARLA DE OLIVEIRA SILVA</v>
          </cell>
          <cell r="F23" t="str">
            <v>3 - Administrativo</v>
          </cell>
          <cell r="G23" t="str">
            <v>2237-05</v>
          </cell>
          <cell r="H23" t="str">
            <v>04/2026</v>
          </cell>
          <cell r="I23" t="str">
            <v>0,00</v>
          </cell>
          <cell r="J23">
            <v>145.24</v>
          </cell>
          <cell r="K23">
            <v>0</v>
          </cell>
          <cell r="L23">
            <v>0</v>
          </cell>
          <cell r="M23">
            <v>16.21</v>
          </cell>
          <cell r="O23">
            <v>1.66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/>
          </cell>
          <cell r="Y23">
            <v>29.9</v>
          </cell>
          <cell r="Z23">
            <v>0</v>
          </cell>
          <cell r="AB23" t="str">
            <v>Beneficio obrigatorio CCT Federacao – Plano Assistencial Agiben</v>
          </cell>
        </row>
        <row r="24">
          <cell r="C24" t="str">
            <v>UPA TORRÕES - CG Nº 009/2022</v>
          </cell>
          <cell r="E24" t="str">
            <v>ANA CAROLINA BARBOSA DA SILVA</v>
          </cell>
          <cell r="F24" t="str">
            <v>2 - Outros Profissionais da Saúde</v>
          </cell>
          <cell r="G24" t="str">
            <v>2235-05</v>
          </cell>
          <cell r="H24" t="str">
            <v>04/2026</v>
          </cell>
          <cell r="I24" t="str">
            <v>0,00</v>
          </cell>
          <cell r="J24">
            <v>198.83</v>
          </cell>
          <cell r="K24">
            <v>0</v>
          </cell>
          <cell r="L24">
            <v>0</v>
          </cell>
          <cell r="M24">
            <v>2.79</v>
          </cell>
          <cell r="O24">
            <v>3.31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/>
          </cell>
          <cell r="Y24">
            <v>2459.15</v>
          </cell>
          <cell r="Z24">
            <v>0</v>
          </cell>
          <cell r="AB24" t="str">
            <v>Abono assistencial financeiro – complemento Piso da Enfermagem</v>
          </cell>
        </row>
        <row r="25">
          <cell r="C25" t="str">
            <v>UPA TORRÕES - CG Nº 009/2022</v>
          </cell>
          <cell r="E25" t="str">
            <v>ANA CAROLINA CYSNEIROS DE BORBA MARANHAO</v>
          </cell>
          <cell r="F25" t="str">
            <v>3 - Administrativo</v>
          </cell>
          <cell r="G25" t="str">
            <v>4221-05</v>
          </cell>
          <cell r="H25" t="str">
            <v>04/2026</v>
          </cell>
          <cell r="I25" t="str">
            <v>0,00</v>
          </cell>
          <cell r="J25">
            <v>176.84</v>
          </cell>
          <cell r="K25">
            <v>0</v>
          </cell>
          <cell r="L25">
            <v>0</v>
          </cell>
          <cell r="M25">
            <v>16.21</v>
          </cell>
          <cell r="O25">
            <v>1.66</v>
          </cell>
          <cell r="P25">
            <v>0</v>
          </cell>
          <cell r="R25">
            <v>258.20999999999998</v>
          </cell>
          <cell r="S25">
            <v>97.26</v>
          </cell>
          <cell r="U25">
            <v>0</v>
          </cell>
          <cell r="V25">
            <v>0</v>
          </cell>
          <cell r="X25" t="str">
            <v/>
          </cell>
          <cell r="Y25">
            <v>29.9</v>
          </cell>
          <cell r="Z25">
            <v>0</v>
          </cell>
          <cell r="AB25" t="str">
            <v>Beneficio obrigatorio CCT Federacao – Plano Assistencial Agiben</v>
          </cell>
        </row>
        <row r="26">
          <cell r="C26" t="str">
            <v>UPA TORRÕES - CG Nº 009/2022</v>
          </cell>
          <cell r="E26" t="str">
            <v>ANA CLARA ALMEIDA DOS SANTOS</v>
          </cell>
          <cell r="F26" t="str">
            <v>2 - Outros Profissionais da Saúde</v>
          </cell>
          <cell r="G26" t="str">
            <v>3222-05</v>
          </cell>
          <cell r="H26" t="str">
            <v>04/2026</v>
          </cell>
          <cell r="I26" t="str">
            <v>0,00</v>
          </cell>
          <cell r="J26">
            <v>138.88999999999999</v>
          </cell>
          <cell r="K26">
            <v>0</v>
          </cell>
          <cell r="L26">
            <v>0</v>
          </cell>
          <cell r="M26">
            <v>16.21</v>
          </cell>
          <cell r="O26">
            <v>1.66</v>
          </cell>
          <cell r="P26">
            <v>0</v>
          </cell>
          <cell r="R26">
            <v>132.21</v>
          </cell>
          <cell r="S26">
            <v>97.26</v>
          </cell>
          <cell r="U26">
            <v>0</v>
          </cell>
          <cell r="V26">
            <v>0</v>
          </cell>
          <cell r="X26" t="str">
            <v/>
          </cell>
          <cell r="Y26">
            <v>0</v>
          </cell>
          <cell r="Z26">
            <v>0</v>
          </cell>
          <cell r="AB26" t="str">
            <v/>
          </cell>
        </row>
        <row r="27">
          <cell r="C27" t="str">
            <v>UPA TORRÕES - CG Nº 009/2022</v>
          </cell>
          <cell r="E27" t="str">
            <v>ANA CLAUDIA DA SILVA TAVARES</v>
          </cell>
          <cell r="F27" t="str">
            <v>2 - Outros Profissionais da Saúde</v>
          </cell>
          <cell r="G27" t="str">
            <v>2516-05</v>
          </cell>
          <cell r="H27" t="str">
            <v>04/2026</v>
          </cell>
          <cell r="I27" t="str">
            <v>0,00</v>
          </cell>
          <cell r="J27">
            <v>289.71999999999997</v>
          </cell>
          <cell r="K27">
            <v>0</v>
          </cell>
          <cell r="L27">
            <v>0</v>
          </cell>
          <cell r="M27">
            <v>32.42</v>
          </cell>
          <cell r="O27">
            <v>1.66</v>
          </cell>
          <cell r="P27">
            <v>0</v>
          </cell>
          <cell r="R27">
            <v>0</v>
          </cell>
          <cell r="S27">
            <v>0</v>
          </cell>
          <cell r="U27">
            <v>160</v>
          </cell>
          <cell r="V27">
            <v>0</v>
          </cell>
          <cell r="X27" t="str">
            <v>Auxílio Creche</v>
          </cell>
          <cell r="Y27">
            <v>29.9</v>
          </cell>
          <cell r="Z27">
            <v>0</v>
          </cell>
          <cell r="AB27" t="str">
            <v>Beneficio obrigatorio CCT Federacao – Plano Assistencial Agiben</v>
          </cell>
        </row>
        <row r="28">
          <cell r="C28" t="str">
            <v>UPA TORRÕES - CG Nº 009/2022</v>
          </cell>
          <cell r="E28" t="str">
            <v>ANA CLAUDIA GOMES FERREIRA</v>
          </cell>
          <cell r="F28" t="str">
            <v>2 - Outros Profissionais da Saúde</v>
          </cell>
          <cell r="G28" t="str">
            <v>3222-05</v>
          </cell>
          <cell r="H28" t="str">
            <v>04/2026</v>
          </cell>
          <cell r="I28" t="str">
            <v>0,00</v>
          </cell>
          <cell r="J28">
            <v>144.59</v>
          </cell>
          <cell r="K28">
            <v>0</v>
          </cell>
          <cell r="L28">
            <v>0</v>
          </cell>
          <cell r="M28">
            <v>16.21</v>
          </cell>
          <cell r="O28">
            <v>1.66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/>
          </cell>
          <cell r="Y28">
            <v>1704</v>
          </cell>
          <cell r="Z28">
            <v>0</v>
          </cell>
          <cell r="AB28" t="str">
            <v>Abono assistencial financeiro – complemento Piso da Enfermagem</v>
          </cell>
        </row>
        <row r="29">
          <cell r="C29" t="str">
            <v>UPA TORRÕES - CG Nº 009/2022</v>
          </cell>
          <cell r="E29" t="str">
            <v>ANA KARLA DE SOUZA SILVA</v>
          </cell>
          <cell r="F29" t="str">
            <v>3 - Administrativo</v>
          </cell>
          <cell r="G29" t="str">
            <v>4110-05</v>
          </cell>
          <cell r="H29" t="str">
            <v>04/2026</v>
          </cell>
          <cell r="I29" t="str">
            <v>0,00</v>
          </cell>
          <cell r="J29">
            <v>442.07</v>
          </cell>
          <cell r="K29">
            <v>0</v>
          </cell>
          <cell r="L29">
            <v>0</v>
          </cell>
          <cell r="M29">
            <v>0</v>
          </cell>
          <cell r="O29">
            <v>1.66</v>
          </cell>
          <cell r="P29">
            <v>0</v>
          </cell>
          <cell r="R29">
            <v>0</v>
          </cell>
          <cell r="S29">
            <v>0</v>
          </cell>
          <cell r="U29">
            <v>160</v>
          </cell>
          <cell r="V29">
            <v>0</v>
          </cell>
          <cell r="X29" t="str">
            <v>Auxílio Creche</v>
          </cell>
          <cell r="Y29">
            <v>29.9</v>
          </cell>
          <cell r="Z29">
            <v>0</v>
          </cell>
          <cell r="AB29" t="str">
            <v>Beneficio obrigatorio CCT Federacao – Plano Assistencial Agiben</v>
          </cell>
        </row>
        <row r="30">
          <cell r="C30" t="str">
            <v>UPA TORRÕES - CG Nº 009/2022</v>
          </cell>
          <cell r="E30" t="str">
            <v>ANA PAULA LUCAS DA SILVA</v>
          </cell>
          <cell r="F30" t="str">
            <v>3 - Administrativo</v>
          </cell>
          <cell r="G30" t="str">
            <v>5211-30</v>
          </cell>
          <cell r="H30" t="str">
            <v>04/2026</v>
          </cell>
          <cell r="I30" t="str">
            <v>0,00</v>
          </cell>
          <cell r="J30">
            <v>179.86</v>
          </cell>
          <cell r="K30">
            <v>0</v>
          </cell>
          <cell r="L30">
            <v>0</v>
          </cell>
          <cell r="M30">
            <v>0</v>
          </cell>
          <cell r="O30">
            <v>1.66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/>
          </cell>
          <cell r="Y30">
            <v>29.9</v>
          </cell>
          <cell r="Z30">
            <v>0</v>
          </cell>
          <cell r="AB30" t="str">
            <v>Beneficio obrigatorio CCT Federacao – Plano Assistencial Agiben</v>
          </cell>
        </row>
        <row r="31">
          <cell r="C31" t="str">
            <v>UPA TORRÕES - CG Nº 009/2022</v>
          </cell>
          <cell r="E31" t="str">
            <v>ANA ROBERTA SOARES DE FREITAS CUNHA</v>
          </cell>
          <cell r="F31" t="str">
            <v>2 - Outros Profissionais da Saúde</v>
          </cell>
          <cell r="G31" t="str">
            <v>2235-05</v>
          </cell>
          <cell r="H31" t="str">
            <v>04/2026</v>
          </cell>
          <cell r="I31" t="str">
            <v>0,00</v>
          </cell>
          <cell r="J31">
            <v>219.48</v>
          </cell>
          <cell r="K31">
            <v>0</v>
          </cell>
          <cell r="L31">
            <v>0</v>
          </cell>
          <cell r="M31">
            <v>2.79</v>
          </cell>
          <cell r="O31">
            <v>3.31</v>
          </cell>
          <cell r="P31">
            <v>0</v>
          </cell>
          <cell r="R31">
            <v>222.21</v>
          </cell>
          <cell r="S31">
            <v>111.54</v>
          </cell>
          <cell r="U31">
            <v>138.38999999999999</v>
          </cell>
          <cell r="V31">
            <v>0</v>
          </cell>
          <cell r="X31" t="str">
            <v>Auxílio Creche</v>
          </cell>
          <cell r="Y31">
            <v>2459.15</v>
          </cell>
          <cell r="Z31">
            <v>0</v>
          </cell>
          <cell r="AB31" t="str">
            <v>Abono assistencial financeiro – complemento Piso da Enfermagem</v>
          </cell>
        </row>
        <row r="32">
          <cell r="C32" t="str">
            <v>UPA TORRÕES - CG Nº 009/2022</v>
          </cell>
          <cell r="E32" t="str">
            <v>ANALIA KARLA SOUZA RODRIGUES</v>
          </cell>
          <cell r="F32" t="str">
            <v>2 - Outros Profissionais da Saúde</v>
          </cell>
          <cell r="G32" t="str">
            <v>2234-05</v>
          </cell>
          <cell r="H32" t="str">
            <v>04/2026</v>
          </cell>
          <cell r="I32" t="str">
            <v>0,00</v>
          </cell>
          <cell r="J32">
            <v>337.97</v>
          </cell>
          <cell r="K32">
            <v>0</v>
          </cell>
          <cell r="L32">
            <v>0</v>
          </cell>
          <cell r="M32">
            <v>21.12</v>
          </cell>
          <cell r="O32">
            <v>1.66</v>
          </cell>
          <cell r="P32">
            <v>0</v>
          </cell>
          <cell r="R32">
            <v>0</v>
          </cell>
          <cell r="S32">
            <v>0</v>
          </cell>
          <cell r="U32">
            <v>184.07</v>
          </cell>
          <cell r="V32">
            <v>0</v>
          </cell>
          <cell r="X32" t="str">
            <v>Auxílio Creche</v>
          </cell>
          <cell r="Y32">
            <v>0</v>
          </cell>
          <cell r="Z32">
            <v>0</v>
          </cell>
          <cell r="AB32" t="str">
            <v/>
          </cell>
        </row>
        <row r="33">
          <cell r="C33" t="str">
            <v>UPA TORRÕES - CG Nº 009/2022</v>
          </cell>
          <cell r="E33" t="str">
            <v>ANDERSON CANDIDO DA SILVA JUNIOR</v>
          </cell>
          <cell r="F33" t="str">
            <v>3 - Administrativo</v>
          </cell>
          <cell r="G33" t="str">
            <v>4110-05</v>
          </cell>
          <cell r="H33" t="str">
            <v>04/2026</v>
          </cell>
          <cell r="I33" t="str">
            <v>0,00</v>
          </cell>
          <cell r="J33">
            <v>15.23</v>
          </cell>
          <cell r="K33">
            <v>0</v>
          </cell>
          <cell r="L33">
            <v>0</v>
          </cell>
          <cell r="M33">
            <v>16.21</v>
          </cell>
          <cell r="O33">
            <v>1.66</v>
          </cell>
          <cell r="P33">
            <v>0</v>
          </cell>
          <cell r="R33">
            <v>366.21</v>
          </cell>
          <cell r="S33">
            <v>45.69</v>
          </cell>
          <cell r="U33">
            <v>0</v>
          </cell>
          <cell r="V33">
            <v>0</v>
          </cell>
          <cell r="X33" t="str">
            <v/>
          </cell>
          <cell r="Y33">
            <v>29.9</v>
          </cell>
          <cell r="Z33">
            <v>0</v>
          </cell>
          <cell r="AB33" t="str">
            <v>Beneficio obrigatorio CCT Federacao – Plano Assistencial Agiben</v>
          </cell>
        </row>
        <row r="34">
          <cell r="C34" t="str">
            <v>UPA TORRÕES - CG Nº 009/2022</v>
          </cell>
          <cell r="E34" t="str">
            <v>ANDERSON RICARDO FARIAS BRANCO</v>
          </cell>
          <cell r="F34" t="str">
            <v>2 - Outros Profissionais da Saúde</v>
          </cell>
          <cell r="G34" t="str">
            <v>2236-05</v>
          </cell>
          <cell r="H34" t="str">
            <v>04/2026</v>
          </cell>
          <cell r="I34" t="str">
            <v>0,00</v>
          </cell>
          <cell r="J34">
            <v>210.51</v>
          </cell>
          <cell r="K34">
            <v>0</v>
          </cell>
          <cell r="L34">
            <v>0</v>
          </cell>
          <cell r="M34">
            <v>2.95</v>
          </cell>
          <cell r="O34">
            <v>3.31</v>
          </cell>
          <cell r="P34">
            <v>0</v>
          </cell>
          <cell r="R34">
            <v>186.21</v>
          </cell>
          <cell r="S34">
            <v>117.83</v>
          </cell>
          <cell r="U34">
            <v>0</v>
          </cell>
          <cell r="V34">
            <v>0</v>
          </cell>
          <cell r="X34" t="str">
            <v/>
          </cell>
          <cell r="Y34">
            <v>0</v>
          </cell>
          <cell r="Z34">
            <v>0</v>
          </cell>
          <cell r="AB34" t="str">
            <v/>
          </cell>
        </row>
        <row r="35">
          <cell r="C35" t="str">
            <v>UPA TORRÕES - CG Nº 009/2022</v>
          </cell>
          <cell r="E35" t="str">
            <v>ANDRE LUIZ DA SILVA MESQUITA DE MELO</v>
          </cell>
          <cell r="F35" t="str">
            <v>2 - Outros Profissionais da Saúde</v>
          </cell>
          <cell r="G35" t="str">
            <v>3241-15</v>
          </cell>
          <cell r="H35" t="str">
            <v>04/2026</v>
          </cell>
          <cell r="I35" t="str">
            <v>0,00</v>
          </cell>
          <cell r="J35">
            <v>336.61</v>
          </cell>
          <cell r="K35">
            <v>0</v>
          </cell>
          <cell r="L35">
            <v>0</v>
          </cell>
          <cell r="M35">
            <v>2.73</v>
          </cell>
          <cell r="O35">
            <v>1.66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/>
          </cell>
          <cell r="Y35">
            <v>0</v>
          </cell>
          <cell r="Z35">
            <v>0</v>
          </cell>
          <cell r="AB35" t="str">
            <v/>
          </cell>
        </row>
        <row r="36">
          <cell r="C36" t="str">
            <v>UPA TORRÕES - CG Nº 009/2022</v>
          </cell>
          <cell r="E36" t="str">
            <v>ANDREZA ATAIDE SANTOS LEMOS</v>
          </cell>
          <cell r="F36" t="str">
            <v>2 - Outros Profissionais da Saúde</v>
          </cell>
          <cell r="G36" t="str">
            <v>3222-05</v>
          </cell>
          <cell r="H36" t="str">
            <v>04/2026</v>
          </cell>
          <cell r="I36" t="str">
            <v>0,00</v>
          </cell>
          <cell r="J36">
            <v>163.61000000000001</v>
          </cell>
          <cell r="K36">
            <v>0</v>
          </cell>
          <cell r="L36">
            <v>0</v>
          </cell>
          <cell r="M36">
            <v>16.21</v>
          </cell>
          <cell r="O36">
            <v>1.66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/>
          </cell>
          <cell r="Y36">
            <v>1704</v>
          </cell>
          <cell r="Z36">
            <v>0</v>
          </cell>
          <cell r="AB36" t="str">
            <v>Abono assistencial financeiro – complemento Piso da Enfermagem</v>
          </cell>
        </row>
        <row r="37">
          <cell r="C37" t="str">
            <v>UPA TORRÕES - CG Nº 009/2022</v>
          </cell>
          <cell r="E37" t="str">
            <v>ANDREZA MARIA DA SILVA GUEDES</v>
          </cell>
          <cell r="F37" t="str">
            <v>2 - Outros Profissionais da Saúde</v>
          </cell>
          <cell r="G37" t="str">
            <v>2235-05</v>
          </cell>
          <cell r="H37" t="str">
            <v>04/2026</v>
          </cell>
          <cell r="I37" t="str">
            <v>0,00</v>
          </cell>
          <cell r="J37">
            <v>233.08</v>
          </cell>
          <cell r="K37">
            <v>0</v>
          </cell>
          <cell r="L37">
            <v>0</v>
          </cell>
          <cell r="M37">
            <v>3.05</v>
          </cell>
          <cell r="O37">
            <v>3.31</v>
          </cell>
          <cell r="P37">
            <v>0</v>
          </cell>
          <cell r="R37">
            <v>222.21</v>
          </cell>
          <cell r="S37">
            <v>122.12</v>
          </cell>
          <cell r="U37">
            <v>0</v>
          </cell>
          <cell r="V37">
            <v>0</v>
          </cell>
          <cell r="X37" t="str">
            <v/>
          </cell>
          <cell r="Y37">
            <v>2282.8200000000002</v>
          </cell>
          <cell r="Z37">
            <v>0</v>
          </cell>
          <cell r="AB37" t="str">
            <v>Abono assistencial financeiro – complemento Piso da Enfermagem</v>
          </cell>
        </row>
        <row r="38">
          <cell r="C38" t="str">
            <v>UPA TORRÕES - CG Nº 009/2022</v>
          </cell>
          <cell r="E38" t="str">
            <v>ANGELA MARIA DO BOM PARTO DE FREITAS SILVA</v>
          </cell>
          <cell r="F38" t="str">
            <v>2 - Outros Profissionais da Saúde</v>
          </cell>
          <cell r="G38" t="str">
            <v>3222-05</v>
          </cell>
          <cell r="H38" t="str">
            <v>04/2026</v>
          </cell>
          <cell r="I38" t="str">
            <v>0,00</v>
          </cell>
          <cell r="J38">
            <v>186.24</v>
          </cell>
          <cell r="K38">
            <v>0</v>
          </cell>
          <cell r="L38">
            <v>0</v>
          </cell>
          <cell r="M38">
            <v>16.21</v>
          </cell>
          <cell r="O38">
            <v>1.66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/>
          </cell>
          <cell r="Y38">
            <v>1704</v>
          </cell>
          <cell r="Z38">
            <v>0</v>
          </cell>
          <cell r="AB38" t="str">
            <v>Abono assistencial financeiro – complemento Piso da Enfermagem</v>
          </cell>
        </row>
        <row r="39">
          <cell r="C39" t="str">
            <v>UPA TORRÕES - CG Nº 009/2022</v>
          </cell>
          <cell r="E39" t="str">
            <v>ANGELA PRASERES DA SILVA</v>
          </cell>
          <cell r="F39" t="str">
            <v>2 - Outros Profissionais da Saúde</v>
          </cell>
          <cell r="G39" t="str">
            <v>3222-05</v>
          </cell>
          <cell r="H39" t="str">
            <v>04/2026</v>
          </cell>
          <cell r="I39" t="str">
            <v>0,00</v>
          </cell>
          <cell r="J39">
            <v>163.61000000000001</v>
          </cell>
          <cell r="K39">
            <v>0</v>
          </cell>
          <cell r="L39">
            <v>0</v>
          </cell>
          <cell r="M39">
            <v>16.21</v>
          </cell>
          <cell r="O39">
            <v>1.66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/>
          </cell>
          <cell r="Y39">
            <v>1704</v>
          </cell>
          <cell r="Z39">
            <v>0</v>
          </cell>
          <cell r="AB39" t="str">
            <v>Abono assistencial financeiro – complemento Piso da Enfermagem</v>
          </cell>
        </row>
        <row r="40">
          <cell r="C40" t="str">
            <v>UPA TORRÕES - CG Nº 009/2022</v>
          </cell>
          <cell r="E40" t="str">
            <v>AUXILIADORA MENDES DE AGUIAR</v>
          </cell>
          <cell r="F40" t="str">
            <v>3 - Administrativo</v>
          </cell>
          <cell r="G40" t="str">
            <v>5163-45</v>
          </cell>
          <cell r="H40" t="str">
            <v>04/2026</v>
          </cell>
          <cell r="I40" t="str">
            <v>0,00</v>
          </cell>
          <cell r="J40">
            <v>155.61000000000001</v>
          </cell>
          <cell r="K40">
            <v>0</v>
          </cell>
          <cell r="L40">
            <v>0</v>
          </cell>
          <cell r="M40">
            <v>16.21</v>
          </cell>
          <cell r="O40">
            <v>1.66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/>
          </cell>
          <cell r="Y40">
            <v>29.9</v>
          </cell>
          <cell r="Z40">
            <v>0</v>
          </cell>
          <cell r="AB40" t="str">
            <v>Beneficio obrigatorio CCT Federacao – Plano Assistencial Agiben</v>
          </cell>
        </row>
        <row r="41">
          <cell r="C41" t="str">
            <v>UPA TORRÕES - CG Nº 009/2022</v>
          </cell>
          <cell r="E41" t="str">
            <v>BERGER JOSE CUNHA LIMA</v>
          </cell>
          <cell r="F41" t="str">
            <v>3 - Administrativo</v>
          </cell>
          <cell r="G41" t="str">
            <v>3132-20</v>
          </cell>
          <cell r="H41" t="str">
            <v>04/2026</v>
          </cell>
          <cell r="I41" t="str">
            <v>0,00</v>
          </cell>
          <cell r="J41">
            <v>220.75</v>
          </cell>
          <cell r="K41">
            <v>0</v>
          </cell>
          <cell r="L41">
            <v>0</v>
          </cell>
          <cell r="M41">
            <v>32.42</v>
          </cell>
          <cell r="O41">
            <v>1.66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/>
          </cell>
          <cell r="Y41">
            <v>0</v>
          </cell>
          <cell r="Z41">
            <v>0</v>
          </cell>
          <cell r="AB41" t="str">
            <v>Beneficio obrigatorio CCT Federacao – Plano Assistencial Agiben</v>
          </cell>
        </row>
        <row r="42">
          <cell r="C42" t="str">
            <v>UPA TORRÕES - CG Nº 009/2022</v>
          </cell>
          <cell r="E42" t="str">
            <v>BRUNA MAYARA PEREIRA DA SILVA</v>
          </cell>
          <cell r="F42" t="str">
            <v>2 - Outros Profissionais da Saúde</v>
          </cell>
          <cell r="G42" t="str">
            <v>2235-05</v>
          </cell>
          <cell r="H42" t="str">
            <v>04/2026</v>
          </cell>
          <cell r="I42" t="str">
            <v>0,00</v>
          </cell>
          <cell r="J42">
            <v>253.29</v>
          </cell>
          <cell r="K42">
            <v>0</v>
          </cell>
          <cell r="L42">
            <v>0</v>
          </cell>
          <cell r="M42">
            <v>3.33</v>
          </cell>
          <cell r="O42">
            <v>3.31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/>
          </cell>
          <cell r="Y42">
            <v>2096.2800000000002</v>
          </cell>
          <cell r="Z42">
            <v>0</v>
          </cell>
          <cell r="AB42" t="str">
            <v>Abono assistencial financeiro – complemento Piso da Enfermagem</v>
          </cell>
        </row>
        <row r="43">
          <cell r="C43" t="str">
            <v>UPA TORRÕES - CG Nº 009/2022</v>
          </cell>
          <cell r="E43" t="str">
            <v>BRUNA PEIXOTO COLACO RAMOS</v>
          </cell>
          <cell r="F43" t="str">
            <v>2 - Outros Profissionais da Saúde</v>
          </cell>
          <cell r="G43" t="str">
            <v>2235-05</v>
          </cell>
          <cell r="H43" t="str">
            <v>04/2026</v>
          </cell>
          <cell r="I43" t="str">
            <v>0,00</v>
          </cell>
          <cell r="J43">
            <v>158.44999999999999</v>
          </cell>
          <cell r="K43">
            <v>0</v>
          </cell>
          <cell r="L43">
            <v>0</v>
          </cell>
          <cell r="M43">
            <v>2.79</v>
          </cell>
          <cell r="O43">
            <v>3.31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/>
          </cell>
          <cell r="Y43">
            <v>0</v>
          </cell>
          <cell r="Z43">
            <v>0</v>
          </cell>
          <cell r="AB43" t="str">
            <v/>
          </cell>
        </row>
        <row r="44">
          <cell r="C44" t="str">
            <v>UPA TORRÕES - CG Nº 009/2022</v>
          </cell>
          <cell r="E44" t="str">
            <v>CAIO CESAR LIMA DE MEDEIROS</v>
          </cell>
          <cell r="F44" t="str">
            <v>2 - Outros Profissionais da Saúde</v>
          </cell>
          <cell r="G44" t="str">
            <v>2236-05</v>
          </cell>
          <cell r="H44" t="str">
            <v>04/2026</v>
          </cell>
          <cell r="I44" t="str">
            <v>0,00</v>
          </cell>
          <cell r="J44">
            <v>153.75</v>
          </cell>
          <cell r="K44">
            <v>0</v>
          </cell>
          <cell r="L44">
            <v>0</v>
          </cell>
          <cell r="M44">
            <v>2.95</v>
          </cell>
          <cell r="O44">
            <v>3.31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/>
          </cell>
          <cell r="Y44">
            <v>0</v>
          </cell>
          <cell r="Z44">
            <v>0</v>
          </cell>
          <cell r="AB44" t="str">
            <v/>
          </cell>
        </row>
        <row r="45">
          <cell r="C45" t="str">
            <v>UPA TORRÕES - CG Nº 009/2022</v>
          </cell>
          <cell r="E45" t="str">
            <v>CAMILA RAFAELA OLIVEIRA DO NASCIMENTO</v>
          </cell>
          <cell r="F45" t="str">
            <v>2 - Outros Profissionais da Saúde</v>
          </cell>
          <cell r="G45" t="str">
            <v>3222-05</v>
          </cell>
          <cell r="H45" t="str">
            <v>04/2026</v>
          </cell>
          <cell r="I45" t="str">
            <v>0,00</v>
          </cell>
          <cell r="J45">
            <v>176.83</v>
          </cell>
          <cell r="K45">
            <v>0</v>
          </cell>
          <cell r="L45">
            <v>0</v>
          </cell>
          <cell r="M45">
            <v>16.21</v>
          </cell>
          <cell r="O45">
            <v>1.66</v>
          </cell>
          <cell r="P45">
            <v>0</v>
          </cell>
          <cell r="R45">
            <v>123.21</v>
          </cell>
          <cell r="S45">
            <v>97.26</v>
          </cell>
          <cell r="U45">
            <v>0</v>
          </cell>
          <cell r="V45">
            <v>0</v>
          </cell>
          <cell r="X45" t="str">
            <v/>
          </cell>
          <cell r="Y45">
            <v>1704</v>
          </cell>
          <cell r="Z45">
            <v>0</v>
          </cell>
          <cell r="AB45" t="str">
            <v>Abono assistencial financeiro – complemento Piso da Enfermagem</v>
          </cell>
        </row>
        <row r="46">
          <cell r="C46" t="str">
            <v>UPA TORRÕES - CG Nº 009/2022</v>
          </cell>
          <cell r="E46" t="str">
            <v>CARLA FERREIRA CAMPOS</v>
          </cell>
          <cell r="F46" t="str">
            <v>2 - Outros Profissionais da Saúde</v>
          </cell>
          <cell r="G46" t="str">
            <v>2235-05</v>
          </cell>
          <cell r="H46" t="str">
            <v>04/2026</v>
          </cell>
          <cell r="I46" t="str">
            <v>0,00</v>
          </cell>
          <cell r="J46">
            <v>164.55</v>
          </cell>
          <cell r="K46">
            <v>0</v>
          </cell>
          <cell r="L46">
            <v>0</v>
          </cell>
          <cell r="M46">
            <v>2.79</v>
          </cell>
          <cell r="O46">
            <v>3.31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/>
          </cell>
          <cell r="Y46">
            <v>0</v>
          </cell>
          <cell r="Z46">
            <v>0</v>
          </cell>
          <cell r="AB46" t="str">
            <v/>
          </cell>
        </row>
        <row r="47">
          <cell r="C47" t="str">
            <v>UPA TORRÕES - CG Nº 009/2022</v>
          </cell>
          <cell r="E47" t="str">
            <v>CARLA RAFAELLA LIMA BARBOSA</v>
          </cell>
          <cell r="F47" t="str">
            <v>2 - Outros Profissionais da Saúde</v>
          </cell>
          <cell r="G47" t="str">
            <v>2516-05</v>
          </cell>
          <cell r="H47" t="str">
            <v>04/2026</v>
          </cell>
          <cell r="I47" t="str">
            <v>0,00</v>
          </cell>
          <cell r="J47">
            <v>280.97000000000003</v>
          </cell>
          <cell r="K47">
            <v>0</v>
          </cell>
          <cell r="L47">
            <v>0</v>
          </cell>
          <cell r="M47">
            <v>32.42</v>
          </cell>
          <cell r="O47">
            <v>1.66</v>
          </cell>
          <cell r="P47">
            <v>0</v>
          </cell>
          <cell r="R47">
            <v>0</v>
          </cell>
          <cell r="S47">
            <v>0</v>
          </cell>
          <cell r="U47">
            <v>320</v>
          </cell>
          <cell r="V47">
            <v>0</v>
          </cell>
          <cell r="X47" t="str">
            <v>Auxílio Creche</v>
          </cell>
          <cell r="Y47">
            <v>29.9</v>
          </cell>
          <cell r="Z47">
            <v>0</v>
          </cell>
          <cell r="AB47" t="str">
            <v>Beneficio obrigatorio CCT Federacao – Plano Assistencial Agiben</v>
          </cell>
        </row>
        <row r="48">
          <cell r="C48" t="str">
            <v>UPA TORRÕES - CG Nº 009/2022</v>
          </cell>
          <cell r="E48" t="str">
            <v>CARMEM LUCIA COSTA DOS SANTOS</v>
          </cell>
          <cell r="F48" t="str">
            <v>2 - Outros Profissionais da Saúde</v>
          </cell>
          <cell r="G48" t="str">
            <v>3222-05</v>
          </cell>
          <cell r="H48" t="str">
            <v>04/2026</v>
          </cell>
          <cell r="I48" t="str">
            <v>0,00</v>
          </cell>
          <cell r="J48">
            <v>0</v>
          </cell>
          <cell r="K48">
            <v>3852.83</v>
          </cell>
          <cell r="L48">
            <v>0</v>
          </cell>
          <cell r="M48">
            <v>0</v>
          </cell>
          <cell r="O48">
            <v>1.66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/>
          </cell>
          <cell r="Y48">
            <v>1704</v>
          </cell>
          <cell r="Z48">
            <v>0</v>
          </cell>
          <cell r="AB48" t="str">
            <v>Abono assistencial financeiro – complemento Piso da Enfermagem</v>
          </cell>
        </row>
        <row r="49">
          <cell r="C49" t="str">
            <v>UPA TORRÕES - CG Nº 009/2022</v>
          </cell>
          <cell r="E49" t="str">
            <v>CAROLINA DE MEDEIROS COSTA</v>
          </cell>
          <cell r="F49" t="str">
            <v>2 - Outros Profissionais da Saúde</v>
          </cell>
          <cell r="G49" t="str">
            <v>3222-05</v>
          </cell>
          <cell r="H49" t="str">
            <v>04/2026</v>
          </cell>
          <cell r="I49" t="str">
            <v>0,00</v>
          </cell>
          <cell r="J49">
            <v>186.24</v>
          </cell>
          <cell r="K49">
            <v>0</v>
          </cell>
          <cell r="L49">
            <v>0</v>
          </cell>
          <cell r="M49">
            <v>16.21</v>
          </cell>
          <cell r="O49">
            <v>1.66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/>
          </cell>
          <cell r="Y49">
            <v>1704</v>
          </cell>
          <cell r="Z49">
            <v>0</v>
          </cell>
          <cell r="AB49" t="str">
            <v>Abono assistencial financeiro – complemento Piso da Enfermagem</v>
          </cell>
        </row>
        <row r="50">
          <cell r="C50" t="str">
            <v>UPA TORRÕES - CG Nº 009/2022</v>
          </cell>
          <cell r="E50" t="str">
            <v>CASSIO LUIZ DE ANDRADE SILVA</v>
          </cell>
          <cell r="F50" t="str">
            <v>2 - Outros Profissionais da Saúde</v>
          </cell>
          <cell r="G50" t="str">
            <v>2235-05</v>
          </cell>
          <cell r="H50" t="str">
            <v>04/2026</v>
          </cell>
          <cell r="I50" t="str">
            <v>0,00</v>
          </cell>
          <cell r="J50">
            <v>229.46</v>
          </cell>
          <cell r="K50">
            <v>0</v>
          </cell>
          <cell r="L50">
            <v>0</v>
          </cell>
          <cell r="M50">
            <v>3.33</v>
          </cell>
          <cell r="O50">
            <v>3.31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/>
          </cell>
          <cell r="Y50">
            <v>2096.2800000000002</v>
          </cell>
          <cell r="Z50">
            <v>0</v>
          </cell>
          <cell r="AB50" t="str">
            <v>Abono assistencial financeiro – complemento Piso da Enfermagem</v>
          </cell>
        </row>
        <row r="51">
          <cell r="C51" t="str">
            <v>UPA TORRÕES - CG Nº 009/2022</v>
          </cell>
          <cell r="E51" t="str">
            <v>CLAUDENIZE MARIA DE LIMA</v>
          </cell>
          <cell r="F51" t="str">
            <v>2 - Outros Profissionais da Saúde</v>
          </cell>
          <cell r="G51" t="str">
            <v>3222-05</v>
          </cell>
          <cell r="H51" t="str">
            <v>04/2026</v>
          </cell>
          <cell r="I51" t="str">
            <v>0,00</v>
          </cell>
          <cell r="J51">
            <v>163.61000000000001</v>
          </cell>
          <cell r="K51">
            <v>0</v>
          </cell>
          <cell r="L51">
            <v>0</v>
          </cell>
          <cell r="M51">
            <v>16.21</v>
          </cell>
          <cell r="O51">
            <v>1.66</v>
          </cell>
          <cell r="P51">
            <v>0</v>
          </cell>
          <cell r="R51">
            <v>276.20999999999998</v>
          </cell>
          <cell r="S51">
            <v>97.26</v>
          </cell>
          <cell r="U51">
            <v>0</v>
          </cell>
          <cell r="V51">
            <v>0</v>
          </cell>
          <cell r="X51" t="str">
            <v/>
          </cell>
          <cell r="Y51">
            <v>1704</v>
          </cell>
          <cell r="Z51">
            <v>0</v>
          </cell>
          <cell r="AB51" t="str">
            <v>Abono assistencial financeiro – complemento Piso da Enfermagem</v>
          </cell>
        </row>
        <row r="52">
          <cell r="C52" t="str">
            <v>UPA TORRÕES - CG Nº 009/2022</v>
          </cell>
          <cell r="E52" t="str">
            <v>CLAUDIO WESLLEY DE SOUZA LEITE LINS</v>
          </cell>
          <cell r="F52" t="str">
            <v>2 - Outros Profissionais da Saúde</v>
          </cell>
          <cell r="G52" t="str">
            <v>3222-05</v>
          </cell>
          <cell r="H52" t="str">
            <v>04/2026</v>
          </cell>
          <cell r="I52" t="str">
            <v>0,00</v>
          </cell>
          <cell r="J52">
            <v>163.61000000000001</v>
          </cell>
          <cell r="K52">
            <v>0</v>
          </cell>
          <cell r="L52">
            <v>0</v>
          </cell>
          <cell r="M52">
            <v>16.21</v>
          </cell>
          <cell r="O52">
            <v>1.66</v>
          </cell>
          <cell r="P52">
            <v>0</v>
          </cell>
          <cell r="R52">
            <v>276.20999999999998</v>
          </cell>
          <cell r="S52">
            <v>97.26</v>
          </cell>
          <cell r="U52">
            <v>0</v>
          </cell>
          <cell r="V52">
            <v>0</v>
          </cell>
          <cell r="X52" t="str">
            <v/>
          </cell>
          <cell r="Y52">
            <v>1704</v>
          </cell>
          <cell r="Z52">
            <v>0</v>
          </cell>
          <cell r="AB52" t="str">
            <v>Abono assistencial financeiro – complemento Piso da Enfermagem</v>
          </cell>
        </row>
        <row r="53">
          <cell r="C53" t="str">
            <v>UPA TORRÕES - CG Nº 009/2022</v>
          </cell>
          <cell r="E53" t="str">
            <v>CLELIO MIGUEL DOS SANTOS SALES</v>
          </cell>
          <cell r="F53" t="str">
            <v>3 - Administrativo</v>
          </cell>
          <cell r="G53" t="str">
            <v>5211-30</v>
          </cell>
          <cell r="H53" t="str">
            <v>04/2026</v>
          </cell>
          <cell r="I53" t="str">
            <v>0,00</v>
          </cell>
          <cell r="J53">
            <v>129.97999999999999</v>
          </cell>
          <cell r="K53">
            <v>0</v>
          </cell>
          <cell r="L53">
            <v>0</v>
          </cell>
          <cell r="M53">
            <v>32.42</v>
          </cell>
          <cell r="O53">
            <v>1.66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/>
          </cell>
          <cell r="Y53">
            <v>29.9</v>
          </cell>
          <cell r="Z53">
            <v>0</v>
          </cell>
          <cell r="AB53" t="str">
            <v>Beneficio obrigatorio CCT Federacao – Plano Assistencial Agiben</v>
          </cell>
        </row>
        <row r="54">
          <cell r="C54" t="str">
            <v>UPA TORRÕES - CG Nº 009/2022</v>
          </cell>
          <cell r="E54" t="str">
            <v>CLEYBSON SALUSTIANO FERRAZ</v>
          </cell>
          <cell r="F54" t="str">
            <v>2 - Outros Profissionais da Saúde</v>
          </cell>
          <cell r="G54" t="str">
            <v>3222-05</v>
          </cell>
          <cell r="H54" t="str">
            <v>04/2026</v>
          </cell>
          <cell r="I54" t="str">
            <v>0,00</v>
          </cell>
          <cell r="J54">
            <v>170.1</v>
          </cell>
          <cell r="K54">
            <v>0</v>
          </cell>
          <cell r="L54">
            <v>0</v>
          </cell>
          <cell r="M54">
            <v>16.21</v>
          </cell>
          <cell r="O54">
            <v>1.66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/>
          </cell>
          <cell r="Y54">
            <v>1704</v>
          </cell>
          <cell r="Z54">
            <v>0</v>
          </cell>
          <cell r="AB54" t="str">
            <v>Abono assistencial financeiro – complemento Piso da Enfermagem</v>
          </cell>
        </row>
        <row r="55">
          <cell r="C55" t="str">
            <v>UPA TORRÕES - CG Nº 009/2022</v>
          </cell>
          <cell r="E55" t="str">
            <v>CREUZA MARIA DA SILVA</v>
          </cell>
          <cell r="F55" t="str">
            <v>2 - Outros Profissionais da Saúde</v>
          </cell>
          <cell r="G55" t="str">
            <v>3222-05</v>
          </cell>
          <cell r="H55" t="str">
            <v>04/2026</v>
          </cell>
          <cell r="I55" t="str">
            <v>0,00</v>
          </cell>
          <cell r="J55">
            <v>227.66</v>
          </cell>
          <cell r="K55">
            <v>0</v>
          </cell>
          <cell r="L55">
            <v>0</v>
          </cell>
          <cell r="M55">
            <v>0</v>
          </cell>
          <cell r="O55">
            <v>1.66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/>
          </cell>
          <cell r="Y55">
            <v>1704</v>
          </cell>
          <cell r="Z55">
            <v>0</v>
          </cell>
          <cell r="AB55" t="str">
            <v>Abono assistencial financeiro – complemento Piso da Enfermagem</v>
          </cell>
        </row>
        <row r="56">
          <cell r="C56" t="str">
            <v>UPA TORRÕES - CG Nº 009/2022</v>
          </cell>
          <cell r="E56" t="str">
            <v>CRISLAYNE FIGUEIREDO DA SILVA</v>
          </cell>
          <cell r="F56" t="str">
            <v>2 - Outros Profissionais da Saúde</v>
          </cell>
          <cell r="G56" t="str">
            <v>3222-05</v>
          </cell>
          <cell r="H56" t="str">
            <v>04/2026</v>
          </cell>
          <cell r="I56" t="str">
            <v>0,00</v>
          </cell>
          <cell r="J56">
            <v>184.83</v>
          </cell>
          <cell r="K56">
            <v>0</v>
          </cell>
          <cell r="L56">
            <v>0</v>
          </cell>
          <cell r="M56">
            <v>16.21</v>
          </cell>
          <cell r="O56">
            <v>1.66</v>
          </cell>
          <cell r="P56">
            <v>0</v>
          </cell>
          <cell r="R56">
            <v>276.20999999999998</v>
          </cell>
          <cell r="S56">
            <v>97.26</v>
          </cell>
          <cell r="U56">
            <v>81.02</v>
          </cell>
          <cell r="V56">
            <v>0</v>
          </cell>
          <cell r="X56" t="str">
            <v>Auxílio Creche</v>
          </cell>
          <cell r="Y56">
            <v>1704</v>
          </cell>
          <cell r="Z56">
            <v>0</v>
          </cell>
          <cell r="AB56" t="str">
            <v>Abono assistencial financeiro – complemento Piso da Enfermagem</v>
          </cell>
        </row>
        <row r="57">
          <cell r="C57" t="str">
            <v>UPA TORRÕES - CG Nº 009/2022</v>
          </cell>
          <cell r="E57" t="str">
            <v>CRISTHIAN DE LIMA ARAUJO</v>
          </cell>
          <cell r="F57" t="str">
            <v>2 - Outros Profissionais da Saúde</v>
          </cell>
          <cell r="G57" t="str">
            <v>3222-05</v>
          </cell>
          <cell r="H57" t="str">
            <v>04/2026</v>
          </cell>
          <cell r="I57" t="str">
            <v>0,00</v>
          </cell>
          <cell r="J57">
            <v>163.61000000000001</v>
          </cell>
          <cell r="K57">
            <v>0</v>
          </cell>
          <cell r="L57">
            <v>0</v>
          </cell>
          <cell r="M57">
            <v>16.21</v>
          </cell>
          <cell r="O57">
            <v>1.66</v>
          </cell>
          <cell r="P57">
            <v>0</v>
          </cell>
          <cell r="R57">
            <v>276.20999999999998</v>
          </cell>
          <cell r="S57">
            <v>97.26</v>
          </cell>
          <cell r="U57">
            <v>0</v>
          </cell>
          <cell r="V57">
            <v>0</v>
          </cell>
          <cell r="X57" t="str">
            <v/>
          </cell>
          <cell r="Y57">
            <v>1704</v>
          </cell>
          <cell r="Z57">
            <v>0</v>
          </cell>
          <cell r="AB57" t="str">
            <v>Abono assistencial financeiro – complemento Piso da Enfermagem</v>
          </cell>
        </row>
        <row r="58">
          <cell r="C58" t="str">
            <v>UPA TORRÕES - CG Nº 009/2022</v>
          </cell>
          <cell r="E58" t="str">
            <v>DANIELLA ANTONINA DE ARAUJO SILVA</v>
          </cell>
          <cell r="F58" t="str">
            <v>2 - Outros Profissionais da Saúde</v>
          </cell>
          <cell r="G58" t="str">
            <v>2236-05</v>
          </cell>
          <cell r="H58" t="str">
            <v>04/2026</v>
          </cell>
          <cell r="I58" t="str">
            <v>0,00</v>
          </cell>
          <cell r="J58">
            <v>204.47</v>
          </cell>
          <cell r="K58">
            <v>0</v>
          </cell>
          <cell r="L58">
            <v>0</v>
          </cell>
          <cell r="M58">
            <v>2.95</v>
          </cell>
          <cell r="O58">
            <v>3.31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/>
          </cell>
          <cell r="Y58">
            <v>0</v>
          </cell>
          <cell r="Z58">
            <v>0</v>
          </cell>
          <cell r="AB58" t="str">
            <v/>
          </cell>
        </row>
        <row r="59">
          <cell r="C59" t="str">
            <v>UPA TORRÕES - CG Nº 009/2022</v>
          </cell>
          <cell r="E59" t="str">
            <v>DANIELLE SILVA DOS SANTOS CRUZ</v>
          </cell>
          <cell r="F59" t="str">
            <v>2 - Outros Profissionais da Saúde</v>
          </cell>
          <cell r="G59" t="str">
            <v>2235-05</v>
          </cell>
          <cell r="H59" t="str">
            <v>04/2026</v>
          </cell>
          <cell r="I59" t="str">
            <v>0,00</v>
          </cell>
          <cell r="J59">
            <v>267.99</v>
          </cell>
          <cell r="K59">
            <v>0</v>
          </cell>
          <cell r="L59">
            <v>0</v>
          </cell>
          <cell r="M59">
            <v>3.59</v>
          </cell>
          <cell r="O59">
            <v>3.31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/>
          </cell>
          <cell r="Y59">
            <v>1924.07</v>
          </cell>
          <cell r="Z59">
            <v>0</v>
          </cell>
          <cell r="AB59" t="str">
            <v>Abono assistencial financeiro – complemento Piso da Enfermagem</v>
          </cell>
        </row>
        <row r="60">
          <cell r="C60" t="str">
            <v>UPA TORRÕES - CG Nº 009/2022</v>
          </cell>
          <cell r="E60" t="str">
            <v>DAYANA DA SILVA SOUZA</v>
          </cell>
          <cell r="F60" t="str">
            <v>2 - Outros Profissionais da Saúde</v>
          </cell>
          <cell r="G60" t="str">
            <v>3222-05</v>
          </cell>
          <cell r="H60" t="str">
            <v>04/2026</v>
          </cell>
          <cell r="I60" t="str">
            <v>0,00</v>
          </cell>
          <cell r="J60">
            <v>184.83</v>
          </cell>
          <cell r="K60">
            <v>0</v>
          </cell>
          <cell r="L60">
            <v>0</v>
          </cell>
          <cell r="M60">
            <v>0</v>
          </cell>
          <cell r="O60">
            <v>1.66</v>
          </cell>
          <cell r="P60">
            <v>0</v>
          </cell>
          <cell r="R60">
            <v>276.20999999999998</v>
          </cell>
          <cell r="S60">
            <v>97.26</v>
          </cell>
          <cell r="U60">
            <v>0</v>
          </cell>
          <cell r="V60">
            <v>0</v>
          </cell>
          <cell r="X60" t="str">
            <v/>
          </cell>
          <cell r="Y60">
            <v>1704</v>
          </cell>
          <cell r="Z60">
            <v>0</v>
          </cell>
          <cell r="AB60" t="str">
            <v>Abono assistencial financeiro – complemento Piso da Enfermagem</v>
          </cell>
        </row>
        <row r="61">
          <cell r="C61" t="str">
            <v>UPA TORRÕES - CG Nº 009/2022</v>
          </cell>
          <cell r="E61" t="str">
            <v>DELMA GRACIELA DA SILVA VANDERLEI</v>
          </cell>
          <cell r="F61" t="str">
            <v>2 - Outros Profissionais da Saúde</v>
          </cell>
          <cell r="G61" t="str">
            <v>5152-05</v>
          </cell>
          <cell r="H61" t="str">
            <v>04/2026</v>
          </cell>
          <cell r="I61" t="str">
            <v>0,00</v>
          </cell>
          <cell r="J61">
            <v>157.97</v>
          </cell>
          <cell r="K61">
            <v>0</v>
          </cell>
          <cell r="L61">
            <v>0</v>
          </cell>
          <cell r="M61">
            <v>16.21</v>
          </cell>
          <cell r="O61">
            <v>1.66</v>
          </cell>
          <cell r="P61">
            <v>0</v>
          </cell>
          <cell r="R61">
            <v>132.21</v>
          </cell>
          <cell r="S61">
            <v>97.26</v>
          </cell>
          <cell r="U61">
            <v>0</v>
          </cell>
          <cell r="V61">
            <v>0</v>
          </cell>
          <cell r="X61" t="str">
            <v/>
          </cell>
          <cell r="Y61">
            <v>0</v>
          </cell>
          <cell r="Z61">
            <v>0</v>
          </cell>
          <cell r="AB61" t="str">
            <v/>
          </cell>
        </row>
        <row r="62">
          <cell r="C62" t="str">
            <v>UPA TORRÕES - CG Nº 009/2022</v>
          </cell>
          <cell r="E62" t="str">
            <v>DENISE CRISTINA DO NASCIMENTO BARBOSA</v>
          </cell>
          <cell r="F62" t="str">
            <v>2 - Outros Profissionais da Saúde</v>
          </cell>
          <cell r="G62" t="str">
            <v>2236-05</v>
          </cell>
          <cell r="H62" t="str">
            <v>04/2026</v>
          </cell>
          <cell r="I62" t="str">
            <v>0,00</v>
          </cell>
          <cell r="J62">
            <v>165.41</v>
          </cell>
          <cell r="K62">
            <v>0</v>
          </cell>
          <cell r="L62">
            <v>0</v>
          </cell>
          <cell r="M62">
            <v>2.95</v>
          </cell>
          <cell r="O62">
            <v>3.31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/>
          </cell>
          <cell r="Y62">
            <v>0</v>
          </cell>
          <cell r="Z62">
            <v>0</v>
          </cell>
          <cell r="AB62" t="str">
            <v/>
          </cell>
        </row>
        <row r="63">
          <cell r="C63" t="str">
            <v>UPA TORRÕES - CG Nº 009/2022</v>
          </cell>
          <cell r="E63" t="str">
            <v>DENISE DA SILVA SOUZA</v>
          </cell>
          <cell r="F63" t="str">
            <v>2 - Outros Profissionais da Saúde</v>
          </cell>
          <cell r="G63" t="str">
            <v>3222-05</v>
          </cell>
          <cell r="H63" t="str">
            <v>04/2026</v>
          </cell>
          <cell r="I63" t="str">
            <v>0,00</v>
          </cell>
          <cell r="J63">
            <v>150.94999999999999</v>
          </cell>
          <cell r="K63">
            <v>0</v>
          </cell>
          <cell r="L63">
            <v>0</v>
          </cell>
          <cell r="M63">
            <v>16.21</v>
          </cell>
          <cell r="O63">
            <v>1.66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/>
          </cell>
          <cell r="Y63">
            <v>1704</v>
          </cell>
          <cell r="Z63">
            <v>0</v>
          </cell>
          <cell r="AB63" t="str">
            <v>Abono assistencial financeiro – complemento Piso da Enfermagem</v>
          </cell>
        </row>
        <row r="64">
          <cell r="C64" t="str">
            <v>UPA TORRÕES - CG Nº 009/2022</v>
          </cell>
          <cell r="E64" t="str">
            <v>DOUGLAS MAGNO OLIVEIRA DO NASCIMENTO</v>
          </cell>
          <cell r="F64" t="str">
            <v>2 - Outros Profissionais da Saúde</v>
          </cell>
          <cell r="G64" t="str">
            <v>3222-05</v>
          </cell>
          <cell r="H64" t="str">
            <v>04/2026</v>
          </cell>
          <cell r="I64" t="str">
            <v>0,00</v>
          </cell>
          <cell r="J64">
            <v>163.61000000000001</v>
          </cell>
          <cell r="K64">
            <v>0</v>
          </cell>
          <cell r="L64">
            <v>0</v>
          </cell>
          <cell r="M64">
            <v>16.21</v>
          </cell>
          <cell r="O64">
            <v>1.66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/>
          </cell>
          <cell r="Y64">
            <v>1704</v>
          </cell>
          <cell r="Z64">
            <v>0</v>
          </cell>
          <cell r="AB64" t="str">
            <v>Abono assistencial financeiro – complemento Piso da Enfermagem</v>
          </cell>
        </row>
        <row r="65">
          <cell r="C65" t="str">
            <v>UPA TORRÕES - CG Nº 009/2022</v>
          </cell>
          <cell r="E65" t="str">
            <v>EDINEIDE HELENA SOARES DA SILVA</v>
          </cell>
          <cell r="F65" t="str">
            <v>2 - Outros Profissionais da Saúde</v>
          </cell>
          <cell r="G65" t="str">
            <v>3222-05</v>
          </cell>
          <cell r="H65" t="str">
            <v>04/2026</v>
          </cell>
          <cell r="I65" t="str">
            <v>0,00</v>
          </cell>
          <cell r="J65">
            <v>176.83</v>
          </cell>
          <cell r="K65">
            <v>0</v>
          </cell>
          <cell r="L65">
            <v>0</v>
          </cell>
          <cell r="M65">
            <v>16.21</v>
          </cell>
          <cell r="O65">
            <v>1.66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/>
          </cell>
          <cell r="Y65">
            <v>1704</v>
          </cell>
          <cell r="Z65">
            <v>0</v>
          </cell>
          <cell r="AB65" t="str">
            <v>Abono assistencial financeiro – complemento Piso da Enfermagem</v>
          </cell>
        </row>
        <row r="66">
          <cell r="C66" t="str">
            <v>UPA TORRÕES - CG Nº 009/2022</v>
          </cell>
          <cell r="E66" t="str">
            <v>EDNA LUCIA AGUIAR SARAIVA</v>
          </cell>
          <cell r="F66" t="str">
            <v>2 - Outros Profissionais da Saúde</v>
          </cell>
          <cell r="G66" t="str">
            <v>3222-05</v>
          </cell>
          <cell r="H66" t="str">
            <v>04/2026</v>
          </cell>
          <cell r="I66" t="str">
            <v>0,00</v>
          </cell>
          <cell r="J66">
            <v>176.79</v>
          </cell>
          <cell r="K66">
            <v>0</v>
          </cell>
          <cell r="L66">
            <v>0</v>
          </cell>
          <cell r="M66">
            <v>16.21</v>
          </cell>
          <cell r="O66">
            <v>1.66</v>
          </cell>
          <cell r="P66">
            <v>0</v>
          </cell>
          <cell r="R66">
            <v>123.21</v>
          </cell>
          <cell r="S66">
            <v>97.26</v>
          </cell>
          <cell r="U66">
            <v>0</v>
          </cell>
          <cell r="V66">
            <v>0</v>
          </cell>
          <cell r="X66" t="str">
            <v/>
          </cell>
          <cell r="Y66">
            <v>1704</v>
          </cell>
          <cell r="Z66">
            <v>0</v>
          </cell>
          <cell r="AB66" t="str">
            <v>Abono assistencial financeiro – complemento Piso da Enfermagem</v>
          </cell>
        </row>
        <row r="67">
          <cell r="C67" t="str">
            <v>UPA TORRÕES - CG Nº 009/2022</v>
          </cell>
          <cell r="E67" t="str">
            <v>EDSON DA SILVA PEREIRA</v>
          </cell>
          <cell r="F67" t="str">
            <v>2 - Outros Profissionais da Saúde</v>
          </cell>
          <cell r="G67" t="str">
            <v>3241-15</v>
          </cell>
          <cell r="H67" t="str">
            <v>04/2026</v>
          </cell>
          <cell r="I67" t="str">
            <v>0,00</v>
          </cell>
          <cell r="J67">
            <v>351.92</v>
          </cell>
          <cell r="K67">
            <v>0</v>
          </cell>
          <cell r="L67">
            <v>0</v>
          </cell>
          <cell r="M67">
            <v>2.73</v>
          </cell>
          <cell r="O67">
            <v>1.66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/>
          </cell>
          <cell r="Y67">
            <v>0</v>
          </cell>
          <cell r="Z67">
            <v>0</v>
          </cell>
          <cell r="AB67" t="str">
            <v/>
          </cell>
        </row>
        <row r="68">
          <cell r="C68" t="str">
            <v>UPA TORRÕES - CG Nº 009/2022</v>
          </cell>
          <cell r="E68" t="str">
            <v>ELBA NATHALIA FRAZAO DE OLIVEIRA</v>
          </cell>
          <cell r="F68" t="str">
            <v>2 - Outros Profissionais da Saúde</v>
          </cell>
          <cell r="G68" t="str">
            <v>2235-05</v>
          </cell>
          <cell r="H68" t="str">
            <v>04/2026</v>
          </cell>
          <cell r="I68" t="str">
            <v>0,00</v>
          </cell>
          <cell r="J68">
            <v>199.23</v>
          </cell>
          <cell r="K68">
            <v>0</v>
          </cell>
          <cell r="L68">
            <v>0</v>
          </cell>
          <cell r="M68">
            <v>3.33</v>
          </cell>
          <cell r="O68">
            <v>3.31</v>
          </cell>
          <cell r="P68">
            <v>0</v>
          </cell>
          <cell r="R68">
            <v>0</v>
          </cell>
          <cell r="S68">
            <v>0</v>
          </cell>
          <cell r="U68">
            <v>138.38999999999999</v>
          </cell>
          <cell r="V68">
            <v>0</v>
          </cell>
          <cell r="X68" t="str">
            <v>Auxílio Creche</v>
          </cell>
          <cell r="Y68">
            <v>2096.2800000000002</v>
          </cell>
          <cell r="Z68">
            <v>0</v>
          </cell>
          <cell r="AB68" t="str">
            <v>Abono assistencial financeiro – complemento Piso da Enfermagem</v>
          </cell>
        </row>
        <row r="69">
          <cell r="C69" t="str">
            <v>UPA TORRÕES - CG Nº 009/2022</v>
          </cell>
          <cell r="E69" t="str">
            <v>ELIENE DUARTE DA SILVA RIBEIRO</v>
          </cell>
          <cell r="F69" t="str">
            <v>2 - Outros Profissionais da Saúde</v>
          </cell>
          <cell r="G69" t="str">
            <v>2234-05</v>
          </cell>
          <cell r="H69" t="str">
            <v>04/2026</v>
          </cell>
          <cell r="I69" t="str">
            <v>0,00</v>
          </cell>
          <cell r="J69">
            <v>412.31</v>
          </cell>
          <cell r="K69">
            <v>0</v>
          </cell>
          <cell r="L69">
            <v>0</v>
          </cell>
          <cell r="M69">
            <v>0</v>
          </cell>
          <cell r="O69">
            <v>1.66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/>
          </cell>
          <cell r="Y69">
            <v>0</v>
          </cell>
          <cell r="Z69">
            <v>0</v>
          </cell>
          <cell r="AB69" t="str">
            <v/>
          </cell>
        </row>
        <row r="70">
          <cell r="C70" t="str">
            <v>UPA TORRÕES - CG Nº 009/2022</v>
          </cell>
          <cell r="E70" t="str">
            <v>ELIS SANDRA RODRIGUES DA SILVA</v>
          </cell>
          <cell r="F70" t="str">
            <v>2 - Outros Profissionais da Saúde</v>
          </cell>
          <cell r="G70" t="str">
            <v>3222-05</v>
          </cell>
          <cell r="H70" t="str">
            <v>04/2026</v>
          </cell>
          <cell r="I70" t="str">
            <v>0,00</v>
          </cell>
          <cell r="J70">
            <v>163.61000000000001</v>
          </cell>
          <cell r="K70">
            <v>0</v>
          </cell>
          <cell r="L70">
            <v>0</v>
          </cell>
          <cell r="M70">
            <v>16.21</v>
          </cell>
          <cell r="O70">
            <v>1.66</v>
          </cell>
          <cell r="P70">
            <v>0</v>
          </cell>
          <cell r="R70">
            <v>276.20999999999998</v>
          </cell>
          <cell r="S70">
            <v>97.26</v>
          </cell>
          <cell r="U70">
            <v>0</v>
          </cell>
          <cell r="V70">
            <v>0</v>
          </cell>
          <cell r="X70" t="str">
            <v/>
          </cell>
          <cell r="Y70">
            <v>1704</v>
          </cell>
          <cell r="Z70">
            <v>0</v>
          </cell>
          <cell r="AB70" t="str">
            <v>Abono assistencial financeiro – complemento Piso da Enfermagem</v>
          </cell>
        </row>
        <row r="71">
          <cell r="C71" t="str">
            <v>UPA TORRÕES - CG Nº 009/2022</v>
          </cell>
          <cell r="E71" t="str">
            <v>ELISANGELA LIMA DE FREITAS</v>
          </cell>
          <cell r="F71" t="str">
            <v>2 - Outros Profissionais da Saúde</v>
          </cell>
          <cell r="G71" t="str">
            <v>3222-05</v>
          </cell>
          <cell r="H71" t="str">
            <v>04/2026</v>
          </cell>
          <cell r="I71" t="str">
            <v>0,00</v>
          </cell>
          <cell r="J71">
            <v>163.61000000000001</v>
          </cell>
          <cell r="K71">
            <v>0</v>
          </cell>
          <cell r="L71">
            <v>0</v>
          </cell>
          <cell r="M71">
            <v>16.21</v>
          </cell>
          <cell r="O71">
            <v>1.66</v>
          </cell>
          <cell r="P71">
            <v>0</v>
          </cell>
          <cell r="R71">
            <v>276.20999999999998</v>
          </cell>
          <cell r="S71">
            <v>97.26</v>
          </cell>
          <cell r="U71">
            <v>0</v>
          </cell>
          <cell r="V71">
            <v>0</v>
          </cell>
          <cell r="X71" t="str">
            <v/>
          </cell>
          <cell r="Y71">
            <v>1704</v>
          </cell>
          <cell r="Z71">
            <v>0</v>
          </cell>
          <cell r="AB71" t="str">
            <v>Abono assistencial financeiro – complemento Piso da Enfermagem</v>
          </cell>
        </row>
        <row r="72">
          <cell r="C72" t="str">
            <v>UPA TORRÕES - CG Nº 009/2022</v>
          </cell>
          <cell r="E72" t="str">
            <v>ELISANGELA MARIA RODRIGUES DOS SANTOS</v>
          </cell>
          <cell r="F72" t="str">
            <v>3 - Administrativo</v>
          </cell>
          <cell r="G72" t="str">
            <v>4110-05</v>
          </cell>
          <cell r="H72" t="str">
            <v>04/2026</v>
          </cell>
          <cell r="I72" t="str">
            <v>0,00</v>
          </cell>
          <cell r="J72">
            <v>10.66</v>
          </cell>
          <cell r="K72">
            <v>0</v>
          </cell>
          <cell r="L72">
            <v>0</v>
          </cell>
          <cell r="M72">
            <v>16.21</v>
          </cell>
          <cell r="O72">
            <v>1.66</v>
          </cell>
          <cell r="P72">
            <v>0</v>
          </cell>
          <cell r="R72">
            <v>258.20999999999998</v>
          </cell>
          <cell r="S72">
            <v>31.98</v>
          </cell>
          <cell r="U72">
            <v>0</v>
          </cell>
          <cell r="V72">
            <v>0</v>
          </cell>
          <cell r="X72" t="str">
            <v/>
          </cell>
          <cell r="Y72">
            <v>0</v>
          </cell>
          <cell r="Z72">
            <v>0</v>
          </cell>
          <cell r="AB72" t="str">
            <v>Beneficio obrigatorio CCT Federacao – Plano Assistencial Agiben</v>
          </cell>
        </row>
        <row r="73">
          <cell r="C73" t="str">
            <v>UPA TORRÕES - CG Nº 009/2022</v>
          </cell>
          <cell r="E73" t="str">
            <v>ELVSON ROBERTO DE OLIVEIRA JUNIOR</v>
          </cell>
          <cell r="F73" t="str">
            <v>3 - Administrativo</v>
          </cell>
          <cell r="G73" t="str">
            <v>4110-05</v>
          </cell>
          <cell r="H73" t="str">
            <v>04/2026</v>
          </cell>
          <cell r="I73" t="str">
            <v>0,00</v>
          </cell>
          <cell r="J73">
            <v>0</v>
          </cell>
          <cell r="K73">
            <v>2495.4299999999998</v>
          </cell>
          <cell r="L73">
            <v>0</v>
          </cell>
          <cell r="M73">
            <v>0</v>
          </cell>
          <cell r="O73">
            <v>1.66</v>
          </cell>
          <cell r="P73">
            <v>0</v>
          </cell>
          <cell r="R73">
            <v>348.21</v>
          </cell>
          <cell r="S73">
            <v>115.02</v>
          </cell>
          <cell r="U73">
            <v>0</v>
          </cell>
          <cell r="V73">
            <v>0</v>
          </cell>
          <cell r="X73" t="str">
            <v/>
          </cell>
          <cell r="Y73">
            <v>29.9</v>
          </cell>
          <cell r="Z73">
            <v>0</v>
          </cell>
          <cell r="AB73" t="str">
            <v>Beneficio obrigatorio CCT Federacao – Plano Assistencial Agiben</v>
          </cell>
        </row>
        <row r="74">
          <cell r="C74" t="str">
            <v>UPA TORRÕES - CG Nº 009/2022</v>
          </cell>
          <cell r="E74" t="str">
            <v>ERIK MORAIS DE ALBUQUERQUE</v>
          </cell>
          <cell r="F74" t="str">
            <v>3 - Administrativo</v>
          </cell>
          <cell r="G74" t="str">
            <v>2235-05</v>
          </cell>
          <cell r="H74" t="str">
            <v>04/2026</v>
          </cell>
          <cell r="I74" t="str">
            <v>0,00</v>
          </cell>
          <cell r="J74">
            <v>766.08</v>
          </cell>
          <cell r="K74">
            <v>0</v>
          </cell>
          <cell r="L74">
            <v>0</v>
          </cell>
          <cell r="M74">
            <v>13.62</v>
          </cell>
          <cell r="O74">
            <v>3.31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/>
          </cell>
          <cell r="Y74">
            <v>0</v>
          </cell>
          <cell r="Z74">
            <v>0</v>
          </cell>
          <cell r="AB74" t="str">
            <v/>
          </cell>
        </row>
        <row r="75">
          <cell r="C75" t="str">
            <v>UPA TORRÕES - CG Nº 009/2022</v>
          </cell>
          <cell r="E75" t="str">
            <v>ERIKA NICOLY GOUVEIA BERNARDO</v>
          </cell>
          <cell r="F75" t="str">
            <v>2 - Outros Profissionais da Saúde</v>
          </cell>
          <cell r="G75" t="str">
            <v>3222-05</v>
          </cell>
          <cell r="H75" t="str">
            <v>04/2026</v>
          </cell>
          <cell r="I75" t="str">
            <v>0,00</v>
          </cell>
          <cell r="J75">
            <v>163.61000000000001</v>
          </cell>
          <cell r="K75">
            <v>0</v>
          </cell>
          <cell r="L75">
            <v>0</v>
          </cell>
          <cell r="M75">
            <v>16.21</v>
          </cell>
          <cell r="O75">
            <v>1.66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/>
          </cell>
          <cell r="Y75">
            <v>1704</v>
          </cell>
          <cell r="Z75">
            <v>0</v>
          </cell>
          <cell r="AB75" t="str">
            <v>Abono assistencial financeiro – complemento Piso da Enfermagem</v>
          </cell>
        </row>
        <row r="76">
          <cell r="C76" t="str">
            <v>UPA TORRÕES - CG Nº 009/2022</v>
          </cell>
          <cell r="E76" t="str">
            <v>ERONILDA DE LIMA FERREIRA</v>
          </cell>
          <cell r="F76" t="str">
            <v>3 - Administrativo</v>
          </cell>
          <cell r="G76" t="str">
            <v>5163-45</v>
          </cell>
          <cell r="H76" t="str">
            <v>04/2026</v>
          </cell>
          <cell r="I76" t="str">
            <v>0,00</v>
          </cell>
          <cell r="J76">
            <v>155.61000000000001</v>
          </cell>
          <cell r="K76">
            <v>0</v>
          </cell>
          <cell r="L76">
            <v>0</v>
          </cell>
          <cell r="M76">
            <v>16.21</v>
          </cell>
          <cell r="O76">
            <v>1.66</v>
          </cell>
          <cell r="P76">
            <v>0</v>
          </cell>
          <cell r="R76">
            <v>276.20999999999998</v>
          </cell>
          <cell r="S76">
            <v>97.26</v>
          </cell>
          <cell r="U76">
            <v>0</v>
          </cell>
          <cell r="V76">
            <v>0</v>
          </cell>
          <cell r="X76" t="str">
            <v/>
          </cell>
          <cell r="Y76">
            <v>29.9</v>
          </cell>
          <cell r="Z76">
            <v>0</v>
          </cell>
          <cell r="AB76" t="str">
            <v>Beneficio obrigatorio CCT Federacao – Plano Assistencial Agiben</v>
          </cell>
        </row>
        <row r="77">
          <cell r="C77" t="str">
            <v>UPA TORRÕES - CG Nº 009/2022</v>
          </cell>
          <cell r="E77" t="str">
            <v>ESTACIO PESSOA DE MELO JUNIOR</v>
          </cell>
          <cell r="F77" t="str">
            <v>3 - Administrativo</v>
          </cell>
          <cell r="G77" t="str">
            <v>7823-20</v>
          </cell>
          <cell r="H77" t="str">
            <v>04/2026</v>
          </cell>
          <cell r="I77" t="str">
            <v>0,00</v>
          </cell>
          <cell r="J77">
            <v>178.24</v>
          </cell>
          <cell r="K77">
            <v>0</v>
          </cell>
          <cell r="L77">
            <v>0</v>
          </cell>
          <cell r="M77">
            <v>16.21</v>
          </cell>
          <cell r="O77">
            <v>1.66</v>
          </cell>
          <cell r="P77">
            <v>0</v>
          </cell>
          <cell r="R77">
            <v>246.21</v>
          </cell>
          <cell r="S77">
            <v>97.26</v>
          </cell>
          <cell r="U77">
            <v>0</v>
          </cell>
          <cell r="V77">
            <v>0</v>
          </cell>
          <cell r="X77" t="str">
            <v/>
          </cell>
          <cell r="Y77">
            <v>0</v>
          </cell>
          <cell r="Z77">
            <v>0</v>
          </cell>
          <cell r="AB77" t="str">
            <v/>
          </cell>
        </row>
        <row r="78">
          <cell r="C78" t="str">
            <v>UPA TORRÕES - CG Nº 009/2022</v>
          </cell>
          <cell r="E78" t="str">
            <v>ESTER ANGELINA DOS SANTOS</v>
          </cell>
          <cell r="F78" t="str">
            <v>2 - Outros Profissionais da Saúde</v>
          </cell>
          <cell r="G78" t="str">
            <v>2234-05</v>
          </cell>
          <cell r="H78" t="str">
            <v>04/2026</v>
          </cell>
          <cell r="I78" t="str">
            <v>0,00</v>
          </cell>
          <cell r="J78">
            <v>466.4</v>
          </cell>
          <cell r="K78">
            <v>0</v>
          </cell>
          <cell r="L78">
            <v>0</v>
          </cell>
          <cell r="M78">
            <v>21.12</v>
          </cell>
          <cell r="O78">
            <v>1.66</v>
          </cell>
          <cell r="P78">
            <v>0</v>
          </cell>
          <cell r="R78">
            <v>0</v>
          </cell>
          <cell r="S78">
            <v>0</v>
          </cell>
          <cell r="U78">
            <v>184.07</v>
          </cell>
          <cell r="V78">
            <v>0</v>
          </cell>
          <cell r="X78" t="str">
            <v>Auxílio Creche</v>
          </cell>
          <cell r="Y78">
            <v>0</v>
          </cell>
          <cell r="Z78">
            <v>0</v>
          </cell>
          <cell r="AB78" t="str">
            <v/>
          </cell>
        </row>
        <row r="79">
          <cell r="C79" t="str">
            <v>UPA TORRÕES - CG Nº 009/2022</v>
          </cell>
          <cell r="E79" t="str">
            <v xml:space="preserve">ESTEVIAN PADUA DA SILVA </v>
          </cell>
          <cell r="F79" t="str">
            <v>2 - Outros Profissionais da Saúde</v>
          </cell>
          <cell r="G79" t="str">
            <v>3241-15</v>
          </cell>
          <cell r="H79" t="str">
            <v>04/2026</v>
          </cell>
          <cell r="I79" t="str">
            <v>0,00</v>
          </cell>
          <cell r="J79">
            <v>344.26</v>
          </cell>
          <cell r="K79">
            <v>0</v>
          </cell>
          <cell r="L79">
            <v>0</v>
          </cell>
          <cell r="M79">
            <v>2.73</v>
          </cell>
          <cell r="O79">
            <v>1.66</v>
          </cell>
          <cell r="P79">
            <v>0</v>
          </cell>
          <cell r="R79">
            <v>168.21</v>
          </cell>
          <cell r="S79">
            <v>162</v>
          </cell>
          <cell r="U79">
            <v>0</v>
          </cell>
          <cell r="V79">
            <v>0</v>
          </cell>
          <cell r="X79" t="str">
            <v/>
          </cell>
          <cell r="Y79">
            <v>0</v>
          </cell>
          <cell r="Z79">
            <v>0</v>
          </cell>
          <cell r="AB79" t="str">
            <v/>
          </cell>
        </row>
        <row r="80">
          <cell r="C80" t="str">
            <v>UPA TORRÕES - CG Nº 009/2022</v>
          </cell>
          <cell r="E80" t="str">
            <v>EVERTON BATISTA DO NASCIMENTO DOS SANTOS</v>
          </cell>
          <cell r="F80" t="str">
            <v>2 - Outros Profissionais da Saúde</v>
          </cell>
          <cell r="G80" t="str">
            <v>3222-05</v>
          </cell>
          <cell r="H80" t="str">
            <v>04/2026</v>
          </cell>
          <cell r="I80" t="str">
            <v>0,00</v>
          </cell>
          <cell r="J80">
            <v>206.02</v>
          </cell>
          <cell r="K80">
            <v>0</v>
          </cell>
          <cell r="L80">
            <v>0</v>
          </cell>
          <cell r="M80">
            <v>0</v>
          </cell>
          <cell r="O80">
            <v>1.66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X80" t="str">
            <v/>
          </cell>
          <cell r="Y80">
            <v>1704</v>
          </cell>
          <cell r="Z80">
            <v>0</v>
          </cell>
          <cell r="AB80" t="str">
            <v>Abono assistencial financeiro – complemento Piso da Enfermagem</v>
          </cell>
        </row>
        <row r="81">
          <cell r="C81" t="str">
            <v>UPA TORRÕES - CG Nº 009/2022</v>
          </cell>
          <cell r="E81" t="str">
            <v>FABIANA MARIA DA SILVA</v>
          </cell>
          <cell r="F81" t="str">
            <v>2 - Outros Profissionais da Saúde</v>
          </cell>
          <cell r="G81" t="str">
            <v>3222-05</v>
          </cell>
          <cell r="H81" t="str">
            <v>04/2026</v>
          </cell>
          <cell r="I81" t="str">
            <v>0,00</v>
          </cell>
          <cell r="J81">
            <v>163.61000000000001</v>
          </cell>
          <cell r="K81">
            <v>0</v>
          </cell>
          <cell r="L81">
            <v>0</v>
          </cell>
          <cell r="M81">
            <v>16.21</v>
          </cell>
          <cell r="O81">
            <v>1.66</v>
          </cell>
          <cell r="P81">
            <v>0</v>
          </cell>
          <cell r="R81">
            <v>276.20999999999998</v>
          </cell>
          <cell r="S81">
            <v>97.26</v>
          </cell>
          <cell r="U81">
            <v>0</v>
          </cell>
          <cell r="V81">
            <v>0</v>
          </cell>
          <cell r="X81" t="str">
            <v/>
          </cell>
          <cell r="Y81">
            <v>1704</v>
          </cell>
          <cell r="Z81">
            <v>0</v>
          </cell>
          <cell r="AB81" t="str">
            <v>Abono assistencial financeiro – complemento Piso da Enfermagem</v>
          </cell>
        </row>
        <row r="82">
          <cell r="C82" t="str">
            <v>UPA TORRÕES - CG Nº 009/2022</v>
          </cell>
          <cell r="E82" t="str">
            <v>FABIANO FERREIRA LIMA</v>
          </cell>
          <cell r="F82" t="str">
            <v>2 - Outros Profissionais da Saúde</v>
          </cell>
          <cell r="G82" t="str">
            <v>3222-05</v>
          </cell>
          <cell r="H82" t="str">
            <v>04/2026</v>
          </cell>
          <cell r="I82" t="str">
            <v>0,00</v>
          </cell>
          <cell r="J82">
            <v>186.24</v>
          </cell>
          <cell r="K82">
            <v>0</v>
          </cell>
          <cell r="L82">
            <v>0</v>
          </cell>
          <cell r="M82">
            <v>0</v>
          </cell>
          <cell r="O82">
            <v>1.66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 t="str">
            <v/>
          </cell>
          <cell r="Y82">
            <v>1704</v>
          </cell>
          <cell r="Z82">
            <v>0</v>
          </cell>
          <cell r="AB82" t="str">
            <v>Abono assistencial financeiro – complemento Piso da Enfermagem</v>
          </cell>
        </row>
        <row r="83">
          <cell r="C83" t="str">
            <v>UPA TORRÕES - CG Nº 009/2022</v>
          </cell>
          <cell r="E83" t="str">
            <v>FABIO HENRIQUE SOUZA DA SILVA</v>
          </cell>
          <cell r="F83" t="str">
            <v>3 - Administrativo</v>
          </cell>
          <cell r="G83" t="str">
            <v>3132-20</v>
          </cell>
          <cell r="H83" t="str">
            <v>04/2026</v>
          </cell>
          <cell r="I83" t="str">
            <v>0,00</v>
          </cell>
          <cell r="J83">
            <v>296.95999999999998</v>
          </cell>
          <cell r="K83">
            <v>0</v>
          </cell>
          <cell r="L83">
            <v>0</v>
          </cell>
          <cell r="M83">
            <v>0</v>
          </cell>
          <cell r="O83">
            <v>1.66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X83" t="str">
            <v/>
          </cell>
          <cell r="Y83">
            <v>29.9</v>
          </cell>
          <cell r="Z83">
            <v>0</v>
          </cell>
          <cell r="AB83" t="str">
            <v>Beneficio obrigatorio CCT Federacao – Plano Assistencial Agiben</v>
          </cell>
        </row>
        <row r="84">
          <cell r="C84" t="str">
            <v>UPA TORRÕES - CG Nº 009/2022</v>
          </cell>
          <cell r="E84" t="str">
            <v>FABIOLA MARIA DA SILVA</v>
          </cell>
          <cell r="F84" t="str">
            <v>2 - Outros Profissionais da Saúde</v>
          </cell>
          <cell r="G84" t="str">
            <v>2235-05</v>
          </cell>
          <cell r="H84" t="str">
            <v>04/2026</v>
          </cell>
          <cell r="I84" t="str">
            <v>0,00</v>
          </cell>
          <cell r="J84">
            <v>261.47000000000003</v>
          </cell>
          <cell r="K84">
            <v>0</v>
          </cell>
          <cell r="L84">
            <v>0</v>
          </cell>
          <cell r="M84">
            <v>3.33</v>
          </cell>
          <cell r="O84">
            <v>3.31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X84" t="str">
            <v/>
          </cell>
          <cell r="Y84">
            <v>2096.2800000000002</v>
          </cell>
          <cell r="Z84">
            <v>0</v>
          </cell>
          <cell r="AB84" t="str">
            <v>Abono assistencial financeiro – complemento Piso da Enfermagem</v>
          </cell>
        </row>
        <row r="85">
          <cell r="C85" t="str">
            <v>UPA TORRÕES - CG Nº 009/2022</v>
          </cell>
          <cell r="E85" t="str">
            <v>FABIOLA MARINHO FALCAO</v>
          </cell>
          <cell r="F85" t="str">
            <v>2 - Outros Profissionais da Saúde</v>
          </cell>
          <cell r="G85" t="str">
            <v>3222-05</v>
          </cell>
          <cell r="H85" t="str">
            <v>04/2026</v>
          </cell>
          <cell r="I85" t="str">
            <v>0,00</v>
          </cell>
          <cell r="J85">
            <v>206.94</v>
          </cell>
          <cell r="K85">
            <v>0</v>
          </cell>
          <cell r="L85">
            <v>0</v>
          </cell>
          <cell r="M85">
            <v>16.21</v>
          </cell>
          <cell r="O85">
            <v>1.66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 t="str">
            <v/>
          </cell>
          <cell r="Y85">
            <v>1704</v>
          </cell>
          <cell r="Z85">
            <v>0</v>
          </cell>
          <cell r="AB85" t="str">
            <v>Abono assistencial financeiro – complemento Piso da Enfermagem</v>
          </cell>
        </row>
        <row r="86">
          <cell r="C86" t="str">
            <v>UPA TORRÕES - CG Nº 009/2022</v>
          </cell>
          <cell r="E86" t="str">
            <v>FABIOLA MEDEIROS SOUZA DOS PRAZERES</v>
          </cell>
          <cell r="F86" t="str">
            <v>2 - Outros Profissionais da Saúde</v>
          </cell>
          <cell r="G86" t="str">
            <v>3222-05</v>
          </cell>
          <cell r="H86" t="str">
            <v>04/2026</v>
          </cell>
          <cell r="I86" t="str">
            <v>0,00</v>
          </cell>
          <cell r="J86">
            <v>152.78</v>
          </cell>
          <cell r="K86">
            <v>0</v>
          </cell>
          <cell r="L86">
            <v>0</v>
          </cell>
          <cell r="M86">
            <v>16.21</v>
          </cell>
          <cell r="O86">
            <v>1.66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 t="str">
            <v/>
          </cell>
          <cell r="Y86">
            <v>0</v>
          </cell>
          <cell r="Z86">
            <v>0</v>
          </cell>
          <cell r="AB86" t="str">
            <v/>
          </cell>
        </row>
        <row r="87">
          <cell r="C87" t="str">
            <v>UPA TORRÕES - CG Nº 009/2022</v>
          </cell>
          <cell r="E87" t="str">
            <v>FABIOLA REGINA FIRMINO</v>
          </cell>
          <cell r="F87" t="str">
            <v>2 - Outros Profissionais da Saúde</v>
          </cell>
          <cell r="G87" t="str">
            <v>3222-05</v>
          </cell>
          <cell r="H87" t="str">
            <v>04/2026</v>
          </cell>
          <cell r="I87" t="str">
            <v>0,00</v>
          </cell>
          <cell r="J87">
            <v>163.61000000000001</v>
          </cell>
          <cell r="K87">
            <v>0</v>
          </cell>
          <cell r="L87">
            <v>0</v>
          </cell>
          <cell r="M87">
            <v>16.21</v>
          </cell>
          <cell r="O87">
            <v>1.66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 t="str">
            <v/>
          </cell>
          <cell r="Y87">
            <v>1704</v>
          </cell>
          <cell r="Z87">
            <v>0</v>
          </cell>
          <cell r="AB87" t="str">
            <v>Abono assistencial financeiro – complemento Piso da Enfermagem</v>
          </cell>
        </row>
        <row r="88">
          <cell r="C88" t="str">
            <v>UPA TORRÕES - CG Nº 009/2022</v>
          </cell>
          <cell r="E88" t="str">
            <v>FELIPE SILVA FRAGOSO</v>
          </cell>
          <cell r="F88" t="str">
            <v>3 - Administrativo</v>
          </cell>
          <cell r="G88" t="str">
            <v>2251-25</v>
          </cell>
          <cell r="H88" t="str">
            <v>04/2026</v>
          </cell>
          <cell r="I88" t="str">
            <v>0,00</v>
          </cell>
          <cell r="J88">
            <v>988.74</v>
          </cell>
          <cell r="K88">
            <v>0</v>
          </cell>
          <cell r="L88">
            <v>0</v>
          </cell>
          <cell r="M88">
            <v>0</v>
          </cell>
          <cell r="O88">
            <v>13.23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 t="str">
            <v/>
          </cell>
          <cell r="Y88">
            <v>29.9</v>
          </cell>
          <cell r="Z88">
            <v>0</v>
          </cell>
          <cell r="AB88" t="str">
            <v>Beneficio obrigatorio CCT Federacao – Plano Assistencial Agiben</v>
          </cell>
        </row>
        <row r="89">
          <cell r="C89" t="str">
            <v>UPA TORRÕES - CG Nº 009/2022</v>
          </cell>
          <cell r="E89" t="str">
            <v>FERNANDO LUIZ ASSUNCAO DOS SANTOS</v>
          </cell>
          <cell r="F89" t="str">
            <v>3 - Administrativo</v>
          </cell>
          <cell r="G89" t="str">
            <v>5143-10</v>
          </cell>
          <cell r="H89" t="str">
            <v>04/2026</v>
          </cell>
          <cell r="I89" t="str">
            <v>0,00</v>
          </cell>
          <cell r="J89">
            <v>182.64</v>
          </cell>
          <cell r="K89">
            <v>0</v>
          </cell>
          <cell r="L89">
            <v>0</v>
          </cell>
          <cell r="M89">
            <v>32.42</v>
          </cell>
          <cell r="O89">
            <v>1.66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 t="str">
            <v/>
          </cell>
          <cell r="Y89">
            <v>29.9</v>
          </cell>
          <cell r="Z89">
            <v>0</v>
          </cell>
          <cell r="AB89" t="str">
            <v>Beneficio obrigatorio CCT Federacao – Plano Assistencial Agiben</v>
          </cell>
        </row>
        <row r="90">
          <cell r="C90" t="str">
            <v>UPA TORRÕES - CG Nº 009/2022</v>
          </cell>
          <cell r="E90" t="str">
            <v>FILIPE CASTELO BRANCO DA SILVA COUTO</v>
          </cell>
          <cell r="F90" t="str">
            <v>2 - Outros Profissionais da Saúde</v>
          </cell>
          <cell r="G90" t="str">
            <v>5152-05</v>
          </cell>
          <cell r="H90" t="str">
            <v>04/2026</v>
          </cell>
          <cell r="I90" t="str">
            <v>0,00</v>
          </cell>
          <cell r="J90">
            <v>242.6</v>
          </cell>
          <cell r="K90">
            <v>0</v>
          </cell>
          <cell r="L90">
            <v>0</v>
          </cell>
          <cell r="M90">
            <v>16.21</v>
          </cell>
          <cell r="O90">
            <v>1.66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X90" t="str">
            <v/>
          </cell>
          <cell r="Y90">
            <v>0</v>
          </cell>
          <cell r="Z90">
            <v>0</v>
          </cell>
          <cell r="AB90" t="str">
            <v/>
          </cell>
        </row>
        <row r="91">
          <cell r="C91" t="str">
            <v>UPA TORRÕES - CG Nº 009/2022</v>
          </cell>
          <cell r="E91" t="str">
            <v>FRANCISCO AMERICO BEZERRA DA SILVA</v>
          </cell>
          <cell r="F91" t="str">
            <v>3 - Administrativo</v>
          </cell>
          <cell r="G91" t="str">
            <v>5211-30</v>
          </cell>
          <cell r="H91" t="str">
            <v>04/2026</v>
          </cell>
          <cell r="I91" t="str">
            <v>0,00</v>
          </cell>
          <cell r="J91">
            <v>181.37</v>
          </cell>
          <cell r="K91">
            <v>0</v>
          </cell>
          <cell r="L91">
            <v>0</v>
          </cell>
          <cell r="M91">
            <v>32.42</v>
          </cell>
          <cell r="O91">
            <v>1.66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 t="str">
            <v/>
          </cell>
          <cell r="Y91">
            <v>29.9</v>
          </cell>
          <cell r="Z91">
            <v>0</v>
          </cell>
          <cell r="AB91" t="str">
            <v>Beneficio obrigatorio CCT Federacao – Plano Assistencial Agiben</v>
          </cell>
        </row>
        <row r="92">
          <cell r="C92" t="str">
            <v>UPA TORRÕES - CG Nº 009/2022</v>
          </cell>
          <cell r="E92" t="str">
            <v>GABRIEL FRANCA DA SILVA</v>
          </cell>
          <cell r="F92" t="str">
            <v>3 - Administrativo</v>
          </cell>
          <cell r="G92" t="str">
            <v>4221-05</v>
          </cell>
          <cell r="H92" t="str">
            <v>04/2026</v>
          </cell>
          <cell r="I92" t="str">
            <v>0,00</v>
          </cell>
          <cell r="J92">
            <v>153.80000000000001</v>
          </cell>
          <cell r="K92">
            <v>0</v>
          </cell>
          <cell r="L92">
            <v>0</v>
          </cell>
          <cell r="M92">
            <v>16.21</v>
          </cell>
          <cell r="O92">
            <v>1.66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 t="str">
            <v/>
          </cell>
          <cell r="Y92">
            <v>29.9</v>
          </cell>
          <cell r="Z92">
            <v>0</v>
          </cell>
          <cell r="AB92" t="str">
            <v>Beneficio obrigatorio CCT Federacao – Plano Assistencial Agiben</v>
          </cell>
        </row>
        <row r="93">
          <cell r="C93" t="str">
            <v>UPA TORRÕES - CG Nº 009/2022</v>
          </cell>
          <cell r="E93" t="str">
            <v>GABRIELLE SANTOS DA SILVA</v>
          </cell>
          <cell r="F93" t="str">
            <v>2 - Outros Profissionais da Saúde</v>
          </cell>
          <cell r="G93" t="str">
            <v>2234-05</v>
          </cell>
          <cell r="H93" t="str">
            <v>04/2026</v>
          </cell>
          <cell r="I93" t="str">
            <v>0,00</v>
          </cell>
          <cell r="J93">
            <v>405.55</v>
          </cell>
          <cell r="K93">
            <v>0</v>
          </cell>
          <cell r="L93">
            <v>0</v>
          </cell>
          <cell r="M93">
            <v>21.12</v>
          </cell>
          <cell r="O93">
            <v>1.66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X93" t="str">
            <v/>
          </cell>
          <cell r="Y93">
            <v>0</v>
          </cell>
          <cell r="Z93">
            <v>0</v>
          </cell>
          <cell r="AB93" t="str">
            <v/>
          </cell>
        </row>
        <row r="94">
          <cell r="C94" t="str">
            <v>UPA TORRÕES - CG Nº 009/2022</v>
          </cell>
          <cell r="E94" t="str">
            <v>GEANY CARLINY LIMEIRA BARATA</v>
          </cell>
          <cell r="F94" t="str">
            <v>2 - Outros Profissionais da Saúde</v>
          </cell>
          <cell r="G94" t="str">
            <v>3222-05</v>
          </cell>
          <cell r="H94" t="str">
            <v>04/2026</v>
          </cell>
          <cell r="I94" t="str">
            <v>0,00</v>
          </cell>
          <cell r="J94">
            <v>41.39</v>
          </cell>
          <cell r="K94">
            <v>0</v>
          </cell>
          <cell r="L94">
            <v>0</v>
          </cell>
          <cell r="M94">
            <v>0</v>
          </cell>
          <cell r="O94">
            <v>1.66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X94" t="str">
            <v/>
          </cell>
          <cell r="Y94">
            <v>1704</v>
          </cell>
          <cell r="Z94">
            <v>0</v>
          </cell>
          <cell r="AB94" t="str">
            <v>Abono assistencial financeiro – complemento Piso da Enfermagem</v>
          </cell>
        </row>
        <row r="95">
          <cell r="C95" t="str">
            <v>UPA TORRÕES - CG Nº 009/2022</v>
          </cell>
          <cell r="E95" t="str">
            <v>GLEBSON ELTON DA SILVA ARAUJO</v>
          </cell>
          <cell r="F95" t="str">
            <v>3 - Administrativo</v>
          </cell>
          <cell r="G95" t="str">
            <v>3132-20</v>
          </cell>
          <cell r="H95" t="str">
            <v>04/2026</v>
          </cell>
          <cell r="I95" t="str">
            <v>0,00</v>
          </cell>
          <cell r="J95">
            <v>194.25</v>
          </cell>
          <cell r="K95">
            <v>0</v>
          </cell>
          <cell r="L95">
            <v>0</v>
          </cell>
          <cell r="M95">
            <v>32.42</v>
          </cell>
          <cell r="O95">
            <v>1.66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X95" t="str">
            <v/>
          </cell>
          <cell r="Y95">
            <v>29.9</v>
          </cell>
          <cell r="Z95">
            <v>0</v>
          </cell>
          <cell r="AB95" t="str">
            <v>Beneficio obrigatorio CCT Federacao – Plano Assistencial Agiben</v>
          </cell>
        </row>
        <row r="96">
          <cell r="C96" t="str">
            <v>UPA TORRÕES - CG Nº 009/2022</v>
          </cell>
          <cell r="E96" t="str">
            <v>GLENDA SHEILA DE MELO FALCAO OLIVEIRA</v>
          </cell>
          <cell r="F96" t="str">
            <v>2 - Outros Profissionais da Saúde</v>
          </cell>
          <cell r="G96" t="str">
            <v>2235-05</v>
          </cell>
          <cell r="H96" t="str">
            <v>04/2026</v>
          </cell>
          <cell r="I96" t="str">
            <v>0,00</v>
          </cell>
          <cell r="J96">
            <v>264.67</v>
          </cell>
          <cell r="K96">
            <v>0</v>
          </cell>
          <cell r="L96">
            <v>0</v>
          </cell>
          <cell r="M96">
            <v>3.33</v>
          </cell>
          <cell r="O96">
            <v>3.31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X96" t="str">
            <v/>
          </cell>
          <cell r="Y96">
            <v>2096.2800000000002</v>
          </cell>
          <cell r="Z96">
            <v>0</v>
          </cell>
          <cell r="AB96" t="str">
            <v>Abono assistencial financeiro – complemento Piso da Enfermagem</v>
          </cell>
        </row>
        <row r="97">
          <cell r="C97" t="str">
            <v>UPA TORRÕES - CG Nº 009/2022</v>
          </cell>
          <cell r="E97" t="str">
            <v>GRACIETE MARIA DA SILVA</v>
          </cell>
          <cell r="F97" t="str">
            <v>2 - Outros Profissionais da Saúde</v>
          </cell>
          <cell r="G97" t="str">
            <v>5152-05</v>
          </cell>
          <cell r="H97" t="str">
            <v>04/2026</v>
          </cell>
          <cell r="I97" t="str">
            <v>0,00</v>
          </cell>
          <cell r="J97">
            <v>246.1</v>
          </cell>
          <cell r="K97">
            <v>0</v>
          </cell>
          <cell r="L97">
            <v>0</v>
          </cell>
          <cell r="M97">
            <v>0</v>
          </cell>
          <cell r="O97">
            <v>1.66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 t="str">
            <v/>
          </cell>
          <cell r="Y97">
            <v>0</v>
          </cell>
          <cell r="Z97">
            <v>0</v>
          </cell>
          <cell r="AB97" t="str">
            <v/>
          </cell>
        </row>
        <row r="98">
          <cell r="C98" t="str">
            <v>UPA TORRÕES - CG Nº 009/2022</v>
          </cell>
          <cell r="E98" t="str">
            <v>GUMERCINDO SOLANO CARNEIRO DA CUNHA</v>
          </cell>
          <cell r="F98" t="str">
            <v>3 - Administrativo</v>
          </cell>
          <cell r="G98" t="str">
            <v>7823-20</v>
          </cell>
          <cell r="H98" t="str">
            <v>04/2026</v>
          </cell>
          <cell r="I98" t="str">
            <v>0,00</v>
          </cell>
          <cell r="J98">
            <v>155.61000000000001</v>
          </cell>
          <cell r="K98">
            <v>0</v>
          </cell>
          <cell r="L98">
            <v>0</v>
          </cell>
          <cell r="M98">
            <v>16.21</v>
          </cell>
          <cell r="O98">
            <v>1.66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X98" t="str">
            <v/>
          </cell>
          <cell r="Y98">
            <v>0</v>
          </cell>
          <cell r="Z98">
            <v>0</v>
          </cell>
          <cell r="AB98" t="str">
            <v/>
          </cell>
        </row>
        <row r="99">
          <cell r="C99" t="str">
            <v>UPA TORRÕES - CG Nº 009/2022</v>
          </cell>
          <cell r="E99" t="str">
            <v>GUSTAVO SOBRAL ALVES</v>
          </cell>
          <cell r="F99" t="str">
            <v>2 - Outros Profissionais da Saúde</v>
          </cell>
          <cell r="G99" t="str">
            <v>3222-05</v>
          </cell>
          <cell r="H99" t="str">
            <v>04/2026</v>
          </cell>
          <cell r="I99" t="str">
            <v>0,00</v>
          </cell>
          <cell r="J99">
            <v>154.07</v>
          </cell>
          <cell r="K99">
            <v>0</v>
          </cell>
          <cell r="L99">
            <v>0</v>
          </cell>
          <cell r="M99">
            <v>16.21</v>
          </cell>
          <cell r="O99">
            <v>1.66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 t="str">
            <v/>
          </cell>
          <cell r="Y99">
            <v>1704</v>
          </cell>
          <cell r="Z99">
            <v>0</v>
          </cell>
          <cell r="AB99" t="str">
            <v>Abono assistencial financeiro – complemento Piso da Enfermagem</v>
          </cell>
        </row>
        <row r="100">
          <cell r="C100" t="str">
            <v>UPA TORRÕES - CG Nº 009/2022</v>
          </cell>
          <cell r="E100" t="str">
            <v xml:space="preserve">HERMINIA DE SOUZA MACHADO </v>
          </cell>
          <cell r="F100" t="str">
            <v>2 - Outros Profissionais da Saúde</v>
          </cell>
          <cell r="G100" t="str">
            <v>2235-05</v>
          </cell>
          <cell r="H100" t="str">
            <v>04/2026</v>
          </cell>
          <cell r="I100" t="str">
            <v>0,00</v>
          </cell>
          <cell r="J100">
            <v>213.46</v>
          </cell>
          <cell r="K100">
            <v>0</v>
          </cell>
          <cell r="L100">
            <v>0</v>
          </cell>
          <cell r="M100">
            <v>3.33</v>
          </cell>
          <cell r="O100">
            <v>3.31</v>
          </cell>
          <cell r="P100">
            <v>0</v>
          </cell>
          <cell r="R100">
            <v>0</v>
          </cell>
          <cell r="S100">
            <v>0</v>
          </cell>
          <cell r="U100">
            <v>138.38999999999999</v>
          </cell>
          <cell r="V100">
            <v>0</v>
          </cell>
          <cell r="X100" t="str">
            <v>Auxílio Creche</v>
          </cell>
          <cell r="Y100">
            <v>2096.2800000000002</v>
          </cell>
          <cell r="Z100">
            <v>0</v>
          </cell>
          <cell r="AB100" t="str">
            <v>Abono assistencial financeiro – complemento Piso da Enfermagem</v>
          </cell>
        </row>
        <row r="101">
          <cell r="C101" t="str">
            <v>UPA TORRÕES - CG Nº 009/2022</v>
          </cell>
          <cell r="E101" t="str">
            <v>HILDA TUNU DA COSTA NETA</v>
          </cell>
          <cell r="F101" t="str">
            <v>2 - Outros Profissionais da Saúde</v>
          </cell>
          <cell r="G101" t="str">
            <v>2236-05</v>
          </cell>
          <cell r="H101" t="str">
            <v>04/2026</v>
          </cell>
          <cell r="I101" t="str">
            <v>0,00</v>
          </cell>
          <cell r="J101">
            <v>269.83</v>
          </cell>
          <cell r="K101">
            <v>0</v>
          </cell>
          <cell r="L101">
            <v>0</v>
          </cell>
          <cell r="M101">
            <v>2.95</v>
          </cell>
          <cell r="O101">
            <v>3.31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 t="str">
            <v/>
          </cell>
          <cell r="Y101">
            <v>0</v>
          </cell>
          <cell r="Z101">
            <v>0</v>
          </cell>
          <cell r="AB101" t="str">
            <v/>
          </cell>
        </row>
        <row r="102">
          <cell r="C102" t="str">
            <v>UPA TORRÕES - CG Nº 009/2022</v>
          </cell>
          <cell r="E102" t="str">
            <v>IONARA DO NASCIMENTO SILVA</v>
          </cell>
          <cell r="F102" t="str">
            <v>2 - Outros Profissionais da Saúde</v>
          </cell>
          <cell r="G102" t="str">
            <v>2516-05</v>
          </cell>
          <cell r="H102" t="str">
            <v>04/2026</v>
          </cell>
          <cell r="I102" t="str">
            <v>0,00</v>
          </cell>
          <cell r="J102">
            <v>332.19</v>
          </cell>
          <cell r="K102">
            <v>0</v>
          </cell>
          <cell r="L102">
            <v>0</v>
          </cell>
          <cell r="M102">
            <v>0</v>
          </cell>
          <cell r="O102">
            <v>1.66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 t="str">
            <v/>
          </cell>
          <cell r="Y102">
            <v>29.9</v>
          </cell>
          <cell r="Z102">
            <v>0</v>
          </cell>
          <cell r="AB102" t="str">
            <v>Beneficio obrigatorio CCT Federacao – Plano Assistencial Agiben</v>
          </cell>
        </row>
        <row r="103">
          <cell r="C103" t="str">
            <v>UPA TORRÕES - CG Nº 009/2022</v>
          </cell>
          <cell r="E103" t="str">
            <v>ISAAC JOSE DE SANTANA QUEIROZ</v>
          </cell>
          <cell r="F103" t="str">
            <v>2 - Outros Profissionais da Saúde</v>
          </cell>
          <cell r="G103" t="str">
            <v>3222-05</v>
          </cell>
          <cell r="H103" t="str">
            <v>04/2026</v>
          </cell>
          <cell r="I103" t="str">
            <v>0,00</v>
          </cell>
          <cell r="J103">
            <v>150.63999999999999</v>
          </cell>
          <cell r="K103">
            <v>0</v>
          </cell>
          <cell r="L103">
            <v>0</v>
          </cell>
          <cell r="M103">
            <v>16.21</v>
          </cell>
          <cell r="O103">
            <v>1.66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 t="str">
            <v/>
          </cell>
          <cell r="Y103">
            <v>0</v>
          </cell>
          <cell r="Z103">
            <v>0</v>
          </cell>
          <cell r="AB103" t="str">
            <v/>
          </cell>
        </row>
        <row r="104">
          <cell r="C104" t="str">
            <v>UPA TORRÕES - CG Nº 009/2022</v>
          </cell>
          <cell r="E104" t="str">
            <v xml:space="preserve">ISABEL CRISTINA VALENÇA BARBOSA CRUZ </v>
          </cell>
          <cell r="F104" t="str">
            <v>3 - Administrativo</v>
          </cell>
          <cell r="G104" t="str">
            <v>4110-30</v>
          </cell>
          <cell r="H104" t="str">
            <v>04/2026</v>
          </cell>
          <cell r="I104" t="str">
            <v>0,00</v>
          </cell>
          <cell r="J104">
            <v>192.68</v>
          </cell>
          <cell r="K104">
            <v>0</v>
          </cell>
          <cell r="L104">
            <v>0</v>
          </cell>
          <cell r="M104">
            <v>32.42</v>
          </cell>
          <cell r="O104">
            <v>1.66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 t="str">
            <v/>
          </cell>
          <cell r="Y104">
            <v>29.9</v>
          </cell>
          <cell r="Z104">
            <v>0</v>
          </cell>
          <cell r="AB104" t="str">
            <v>Beneficio obrigatorio CCT Federacao – Plano Assistencial Agiben</v>
          </cell>
        </row>
        <row r="105">
          <cell r="C105" t="str">
            <v>UPA TORRÕES - CG Nº 009/2022</v>
          </cell>
          <cell r="E105" t="str">
            <v>ISABELLE FERNANDA DA SILVA FERRAZ</v>
          </cell>
          <cell r="F105" t="str">
            <v>3 - Administrativo</v>
          </cell>
          <cell r="G105" t="str">
            <v>4221-05</v>
          </cell>
          <cell r="H105" t="str">
            <v>04/2026</v>
          </cell>
          <cell r="I105" t="str">
            <v>0,00</v>
          </cell>
          <cell r="J105">
            <v>155.61000000000001</v>
          </cell>
          <cell r="K105">
            <v>0</v>
          </cell>
          <cell r="L105">
            <v>0</v>
          </cell>
          <cell r="M105">
            <v>16.21</v>
          </cell>
          <cell r="O105">
            <v>1.66</v>
          </cell>
          <cell r="P105">
            <v>0</v>
          </cell>
          <cell r="R105">
            <v>276.20999999999998</v>
          </cell>
          <cell r="S105">
            <v>97.26</v>
          </cell>
          <cell r="U105">
            <v>0</v>
          </cell>
          <cell r="V105">
            <v>0</v>
          </cell>
          <cell r="X105" t="str">
            <v/>
          </cell>
          <cell r="Y105">
            <v>29.9</v>
          </cell>
          <cell r="Z105">
            <v>0</v>
          </cell>
          <cell r="AB105" t="str">
            <v>Beneficio obrigatorio CCT Federacao – Plano Assistencial Agiben</v>
          </cell>
        </row>
        <row r="106">
          <cell r="C106" t="str">
            <v>UPA TORRÕES - CG Nº 009/2022</v>
          </cell>
          <cell r="E106" t="str">
            <v>ITALO HENRIQUE NOGUEIRA</v>
          </cell>
          <cell r="F106" t="str">
            <v>3 - Administrativo</v>
          </cell>
          <cell r="G106" t="str">
            <v>3132-20</v>
          </cell>
          <cell r="H106" t="str">
            <v>04/2026</v>
          </cell>
          <cell r="I106" t="str">
            <v>0,00</v>
          </cell>
          <cell r="J106">
            <v>217.15</v>
          </cell>
          <cell r="K106">
            <v>0</v>
          </cell>
          <cell r="L106">
            <v>0</v>
          </cell>
          <cell r="M106">
            <v>32.42</v>
          </cell>
          <cell r="O106">
            <v>1.66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X106" t="str">
            <v/>
          </cell>
          <cell r="Y106">
            <v>29.9</v>
          </cell>
          <cell r="Z106">
            <v>0</v>
          </cell>
          <cell r="AB106" t="str">
            <v>Beneficio obrigatorio CCT Federacao – Plano Assistencial Agiben</v>
          </cell>
        </row>
        <row r="107">
          <cell r="C107" t="str">
            <v>UPA TORRÕES - CG Nº 009/2022</v>
          </cell>
          <cell r="E107" t="str">
            <v>IVANEIDE HENRIQUE DE MEDEIROS</v>
          </cell>
          <cell r="F107" t="str">
            <v>2 - Outros Profissionais da Saúde</v>
          </cell>
          <cell r="G107" t="str">
            <v>3222-05</v>
          </cell>
          <cell r="H107" t="str">
            <v>04/2026</v>
          </cell>
          <cell r="I107" t="str">
            <v>0,00</v>
          </cell>
          <cell r="J107">
            <v>163.61000000000001</v>
          </cell>
          <cell r="K107">
            <v>0</v>
          </cell>
          <cell r="L107">
            <v>0</v>
          </cell>
          <cell r="M107">
            <v>16.21</v>
          </cell>
          <cell r="O107">
            <v>1.66</v>
          </cell>
          <cell r="P107">
            <v>0</v>
          </cell>
          <cell r="R107">
            <v>276.20999999999998</v>
          </cell>
          <cell r="S107">
            <v>97.26</v>
          </cell>
          <cell r="U107">
            <v>0</v>
          </cell>
          <cell r="V107">
            <v>0</v>
          </cell>
          <cell r="X107" t="str">
            <v/>
          </cell>
          <cell r="Y107">
            <v>1704</v>
          </cell>
          <cell r="Z107">
            <v>0</v>
          </cell>
          <cell r="AB107" t="str">
            <v>Abono assistencial financeiro – complemento Piso da Enfermagem</v>
          </cell>
        </row>
        <row r="108">
          <cell r="C108" t="str">
            <v>UPA TORRÕES - CG Nº 009/2022</v>
          </cell>
          <cell r="E108" t="str">
            <v>IVANILDO SANTOS NASCIMENTO</v>
          </cell>
          <cell r="F108" t="str">
            <v>3 - Administrativo</v>
          </cell>
          <cell r="G108" t="str">
            <v>5151-10</v>
          </cell>
          <cell r="H108" t="str">
            <v>04/2026</v>
          </cell>
          <cell r="I108" t="str">
            <v>0,00</v>
          </cell>
          <cell r="J108">
            <v>178.24</v>
          </cell>
          <cell r="K108">
            <v>0</v>
          </cell>
          <cell r="L108">
            <v>0</v>
          </cell>
          <cell r="M108">
            <v>16.21</v>
          </cell>
          <cell r="O108">
            <v>1.66</v>
          </cell>
          <cell r="P108">
            <v>0</v>
          </cell>
          <cell r="R108">
            <v>276.20999999999998</v>
          </cell>
          <cell r="S108">
            <v>97.26</v>
          </cell>
          <cell r="U108">
            <v>0</v>
          </cell>
          <cell r="V108">
            <v>0</v>
          </cell>
          <cell r="X108" t="str">
            <v/>
          </cell>
          <cell r="Y108">
            <v>29.9</v>
          </cell>
          <cell r="Z108">
            <v>0</v>
          </cell>
          <cell r="AB108" t="str">
            <v>Beneficio obrigatorio CCT Federacao – Plano Assistencial Agiben</v>
          </cell>
        </row>
        <row r="109">
          <cell r="C109" t="str">
            <v>UPA TORRÕES - CG Nº 009/2022</v>
          </cell>
          <cell r="E109" t="str">
            <v>IVIRSON CHAVES MENDES DA SILVA</v>
          </cell>
          <cell r="F109" t="str">
            <v>2 - Outros Profissionais da Saúde</v>
          </cell>
          <cell r="G109" t="str">
            <v>3222-05</v>
          </cell>
          <cell r="H109" t="str">
            <v>04/2026</v>
          </cell>
          <cell r="I109" t="str">
            <v>0,00</v>
          </cell>
          <cell r="J109">
            <v>144.99</v>
          </cell>
          <cell r="K109">
            <v>0</v>
          </cell>
          <cell r="L109">
            <v>0</v>
          </cell>
          <cell r="M109">
            <v>0</v>
          </cell>
          <cell r="O109">
            <v>1.66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X109" t="str">
            <v/>
          </cell>
          <cell r="Y109">
            <v>1704</v>
          </cell>
          <cell r="Z109">
            <v>0</v>
          </cell>
          <cell r="AB109" t="str">
            <v>Abono assistencial financeiro – complemento Piso da Enfermagem</v>
          </cell>
        </row>
        <row r="110">
          <cell r="C110" t="str">
            <v>UPA TORRÕES - CG Nº 009/2022</v>
          </cell>
          <cell r="E110" t="str">
            <v xml:space="preserve">JACQUELINE MARIA DA SILVA SOUZA </v>
          </cell>
          <cell r="F110" t="str">
            <v>2 - Outros Profissionais da Saúde</v>
          </cell>
          <cell r="G110" t="str">
            <v>3222-05</v>
          </cell>
          <cell r="H110" t="str">
            <v>04/2026</v>
          </cell>
          <cell r="I110" t="str">
            <v>0,00</v>
          </cell>
          <cell r="J110">
            <v>214.61</v>
          </cell>
          <cell r="K110">
            <v>0</v>
          </cell>
          <cell r="L110">
            <v>0</v>
          </cell>
          <cell r="M110">
            <v>0</v>
          </cell>
          <cell r="O110">
            <v>1.66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 t="str">
            <v/>
          </cell>
          <cell r="Y110">
            <v>1704</v>
          </cell>
          <cell r="Z110">
            <v>0</v>
          </cell>
          <cell r="AB110" t="str">
            <v>Abono assistencial financeiro – complemento Piso da Enfermagem</v>
          </cell>
        </row>
        <row r="111">
          <cell r="C111" t="str">
            <v>UPA TORRÕES - CG Nº 009/2022</v>
          </cell>
          <cell r="E111" t="str">
            <v>JAILTON SIQUEIRA SIMOES FERREIRA</v>
          </cell>
          <cell r="F111" t="str">
            <v>3 - Administrativo</v>
          </cell>
          <cell r="G111" t="str">
            <v>2234-05</v>
          </cell>
          <cell r="H111" t="str">
            <v>04/2026</v>
          </cell>
          <cell r="I111" t="str">
            <v>0,00</v>
          </cell>
          <cell r="J111">
            <v>574.21</v>
          </cell>
          <cell r="K111">
            <v>0</v>
          </cell>
          <cell r="L111">
            <v>0</v>
          </cell>
          <cell r="M111">
            <v>21.12</v>
          </cell>
          <cell r="O111">
            <v>1.66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X111" t="str">
            <v/>
          </cell>
          <cell r="Y111">
            <v>0</v>
          </cell>
          <cell r="Z111">
            <v>0</v>
          </cell>
          <cell r="AB111" t="str">
            <v/>
          </cell>
        </row>
        <row r="112">
          <cell r="C112" t="str">
            <v>UPA TORRÕES - CG Nº 009/2022</v>
          </cell>
          <cell r="E112" t="str">
            <v>JANAINA MARIA DA CONCEICAO</v>
          </cell>
          <cell r="F112" t="str">
            <v>2 - Outros Profissionais da Saúde</v>
          </cell>
          <cell r="G112" t="str">
            <v>3241-15</v>
          </cell>
          <cell r="H112" t="str">
            <v>04/2026</v>
          </cell>
          <cell r="I112" t="str">
            <v>0,00</v>
          </cell>
          <cell r="J112">
            <v>330.91</v>
          </cell>
          <cell r="K112">
            <v>0</v>
          </cell>
          <cell r="L112">
            <v>0</v>
          </cell>
          <cell r="M112">
            <v>2.73</v>
          </cell>
          <cell r="O112">
            <v>1.66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 t="str">
            <v/>
          </cell>
          <cell r="Y112">
            <v>0</v>
          </cell>
          <cell r="Z112">
            <v>0</v>
          </cell>
          <cell r="AB112" t="str">
            <v/>
          </cell>
        </row>
        <row r="113">
          <cell r="C113" t="str">
            <v>UPA TORRÕES - CG Nº 009/2022</v>
          </cell>
          <cell r="E113" t="str">
            <v>JAQUELINE ALVES DE OLIVEIRA</v>
          </cell>
          <cell r="F113" t="str">
            <v>2 - Outros Profissionais da Saúde</v>
          </cell>
          <cell r="G113" t="str">
            <v>5152-05</v>
          </cell>
          <cell r="H113" t="str">
            <v>04/2026</v>
          </cell>
          <cell r="I113" t="str">
            <v>0,00</v>
          </cell>
          <cell r="J113">
            <v>178.24</v>
          </cell>
          <cell r="K113">
            <v>0</v>
          </cell>
          <cell r="L113">
            <v>0</v>
          </cell>
          <cell r="M113">
            <v>16.21</v>
          </cell>
          <cell r="O113">
            <v>1.66</v>
          </cell>
          <cell r="P113">
            <v>0</v>
          </cell>
          <cell r="R113">
            <v>276.20999999999998</v>
          </cell>
          <cell r="S113">
            <v>97.26</v>
          </cell>
          <cell r="U113">
            <v>0</v>
          </cell>
          <cell r="V113">
            <v>0</v>
          </cell>
          <cell r="X113" t="str">
            <v/>
          </cell>
          <cell r="Y113">
            <v>0</v>
          </cell>
          <cell r="Z113">
            <v>0</v>
          </cell>
          <cell r="AB113" t="str">
            <v/>
          </cell>
        </row>
        <row r="114">
          <cell r="C114" t="str">
            <v>UPA TORRÕES - CG Nº 009/2022</v>
          </cell>
          <cell r="E114" t="str">
            <v>JEAN ALMEIDA FELIX DA SILVA</v>
          </cell>
          <cell r="F114" t="str">
            <v>2 - Outros Profissionais da Saúde</v>
          </cell>
          <cell r="G114" t="str">
            <v>3222-05</v>
          </cell>
          <cell r="H114" t="str">
            <v>04/2026</v>
          </cell>
          <cell r="I114" t="str">
            <v>0,00</v>
          </cell>
          <cell r="J114">
            <v>163.61000000000001</v>
          </cell>
          <cell r="K114">
            <v>0</v>
          </cell>
          <cell r="L114">
            <v>0</v>
          </cell>
          <cell r="M114">
            <v>16.21</v>
          </cell>
          <cell r="O114">
            <v>1.66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X114" t="str">
            <v/>
          </cell>
          <cell r="Y114">
            <v>1704</v>
          </cell>
          <cell r="Z114">
            <v>0</v>
          </cell>
          <cell r="AB114" t="str">
            <v>Abono assistencial financeiro – complemento Piso da Enfermagem</v>
          </cell>
        </row>
        <row r="115">
          <cell r="C115" t="str">
            <v>UPA TORRÕES - CG Nº 009/2022</v>
          </cell>
          <cell r="E115" t="str">
            <v>JEAN VITOR FERREIRA DA SILVA</v>
          </cell>
          <cell r="F115" t="str">
            <v>2 - Outros Profissionais da Saúde</v>
          </cell>
          <cell r="G115" t="str">
            <v>2234-05</v>
          </cell>
          <cell r="H115" t="str">
            <v>04/2026</v>
          </cell>
          <cell r="I115" t="str">
            <v>0,00</v>
          </cell>
          <cell r="J115">
            <v>337.97</v>
          </cell>
          <cell r="K115">
            <v>0</v>
          </cell>
          <cell r="L115">
            <v>0</v>
          </cell>
          <cell r="M115">
            <v>21.12</v>
          </cell>
          <cell r="O115">
            <v>1.66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X115" t="str">
            <v/>
          </cell>
          <cell r="Y115">
            <v>0</v>
          </cell>
          <cell r="Z115">
            <v>0</v>
          </cell>
          <cell r="AB115" t="str">
            <v/>
          </cell>
        </row>
        <row r="116">
          <cell r="C116" t="str">
            <v>UPA TORRÕES - CG Nº 009/2022</v>
          </cell>
          <cell r="E116" t="str">
            <v>JEFFERSON CABRAL FERREIRA</v>
          </cell>
          <cell r="F116" t="str">
            <v>3 - Administrativo</v>
          </cell>
          <cell r="G116" t="str">
            <v>5211-30</v>
          </cell>
          <cell r="H116" t="str">
            <v>04/2026</v>
          </cell>
          <cell r="I116" t="str">
            <v>0,00</v>
          </cell>
          <cell r="J116">
            <v>135.63999999999999</v>
          </cell>
          <cell r="K116">
            <v>0</v>
          </cell>
          <cell r="L116">
            <v>0</v>
          </cell>
          <cell r="M116">
            <v>32.42</v>
          </cell>
          <cell r="O116">
            <v>1.66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X116" t="str">
            <v/>
          </cell>
          <cell r="Y116">
            <v>29.9</v>
          </cell>
          <cell r="Z116">
            <v>0</v>
          </cell>
          <cell r="AB116" t="str">
            <v>Beneficio obrigatorio CCT Federacao – Plano Assistencial Agiben</v>
          </cell>
        </row>
        <row r="117">
          <cell r="C117" t="str">
            <v>UPA TORRÕES - CG Nº 009/2022</v>
          </cell>
          <cell r="E117" t="str">
            <v>JENNIFER LARISSA ARAUJO DE LIMA</v>
          </cell>
          <cell r="F117" t="str">
            <v>2 - Outros Profissionais da Saúde</v>
          </cell>
          <cell r="G117" t="str">
            <v>3222-05</v>
          </cell>
          <cell r="H117" t="str">
            <v>04/2026</v>
          </cell>
          <cell r="I117" t="str">
            <v>0,00</v>
          </cell>
          <cell r="J117">
            <v>163.61000000000001</v>
          </cell>
          <cell r="K117">
            <v>0</v>
          </cell>
          <cell r="L117">
            <v>0</v>
          </cell>
          <cell r="M117">
            <v>16.21</v>
          </cell>
          <cell r="O117">
            <v>1.66</v>
          </cell>
          <cell r="P117">
            <v>0</v>
          </cell>
          <cell r="R117">
            <v>211.81</v>
          </cell>
          <cell r="S117">
            <v>97.26</v>
          </cell>
          <cell r="U117">
            <v>0</v>
          </cell>
          <cell r="V117">
            <v>0</v>
          </cell>
          <cell r="X117" t="str">
            <v/>
          </cell>
          <cell r="Y117">
            <v>1704</v>
          </cell>
          <cell r="Z117">
            <v>0</v>
          </cell>
          <cell r="AB117" t="str">
            <v>Abono assistencial financeiro – complemento Piso da Enfermagem</v>
          </cell>
        </row>
        <row r="118">
          <cell r="C118" t="str">
            <v>UPA TORRÕES - CG Nº 009/2022</v>
          </cell>
          <cell r="E118" t="str">
            <v xml:space="preserve">JESSICA FERREIRA FRANKLIN </v>
          </cell>
          <cell r="F118" t="str">
            <v>2 - Outros Profissionais da Saúde</v>
          </cell>
          <cell r="G118" t="str">
            <v>2237-10</v>
          </cell>
          <cell r="H118" t="str">
            <v>04/2026</v>
          </cell>
          <cell r="I118" t="str">
            <v>0,00</v>
          </cell>
          <cell r="J118">
            <v>304.83</v>
          </cell>
          <cell r="K118">
            <v>0</v>
          </cell>
          <cell r="L118">
            <v>0</v>
          </cell>
          <cell r="M118">
            <v>5.34</v>
          </cell>
          <cell r="O118">
            <v>1.66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X118" t="str">
            <v/>
          </cell>
          <cell r="Y118">
            <v>0</v>
          </cell>
          <cell r="Z118">
            <v>0</v>
          </cell>
          <cell r="AB118" t="str">
            <v/>
          </cell>
        </row>
        <row r="119">
          <cell r="C119" t="str">
            <v>UPA TORRÕES - CG Nº 009/2022</v>
          </cell>
          <cell r="E119" t="str">
            <v>JOHNNY MICHAEL MARTINIANO DA SILVA</v>
          </cell>
          <cell r="F119" t="str">
            <v>3 - Administrativo</v>
          </cell>
          <cell r="G119" t="str">
            <v>4221-10</v>
          </cell>
          <cell r="H119" t="str">
            <v>04/2026</v>
          </cell>
          <cell r="I119" t="str">
            <v>0,00</v>
          </cell>
          <cell r="J119">
            <v>155.61000000000001</v>
          </cell>
          <cell r="K119">
            <v>0</v>
          </cell>
          <cell r="L119">
            <v>0</v>
          </cell>
          <cell r="M119">
            <v>16.21</v>
          </cell>
          <cell r="O119">
            <v>1.66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X119" t="str">
            <v/>
          </cell>
          <cell r="Y119">
            <v>29.9</v>
          </cell>
          <cell r="Z119">
            <v>0</v>
          </cell>
          <cell r="AB119" t="str">
            <v>Beneficio obrigatorio CCT Federacao – Plano Assistencial Agiben</v>
          </cell>
        </row>
        <row r="120">
          <cell r="C120" t="str">
            <v>UPA TORRÕES - CG Nº 009/2022</v>
          </cell>
          <cell r="E120" t="str">
            <v>JOSE FLORENCIO PASSAVANTE</v>
          </cell>
          <cell r="F120" t="str">
            <v>3 - Administrativo</v>
          </cell>
          <cell r="G120" t="str">
            <v>4101-05</v>
          </cell>
          <cell r="H120" t="str">
            <v>04/2026</v>
          </cell>
          <cell r="I120" t="str">
            <v>0,00</v>
          </cell>
          <cell r="J120">
            <v>1997.2</v>
          </cell>
          <cell r="K120">
            <v>0</v>
          </cell>
          <cell r="L120">
            <v>0</v>
          </cell>
          <cell r="M120">
            <v>32.42</v>
          </cell>
          <cell r="O120">
            <v>1.66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 t="str">
            <v/>
          </cell>
          <cell r="Y120">
            <v>29.9</v>
          </cell>
          <cell r="Z120">
            <v>0</v>
          </cell>
          <cell r="AB120" t="str">
            <v>Beneficio obrigatorio CCT Federacao – Plano Assistencial Agiben</v>
          </cell>
        </row>
        <row r="121">
          <cell r="C121" t="str">
            <v>UPA TORRÕES - CG Nº 009/2022</v>
          </cell>
          <cell r="E121" t="str">
            <v>JOSE MARCELO PAES FERREIRA</v>
          </cell>
          <cell r="F121" t="str">
            <v>3 - Administrativo</v>
          </cell>
          <cell r="G121" t="str">
            <v>7823-20</v>
          </cell>
          <cell r="H121" t="str">
            <v>04/2026</v>
          </cell>
          <cell r="I121" t="str">
            <v>0,00</v>
          </cell>
          <cell r="J121">
            <v>155.61000000000001</v>
          </cell>
          <cell r="K121">
            <v>0</v>
          </cell>
          <cell r="L121">
            <v>0</v>
          </cell>
          <cell r="M121">
            <v>16.21</v>
          </cell>
          <cell r="O121">
            <v>1.66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 t="str">
            <v/>
          </cell>
          <cell r="Y121">
            <v>0</v>
          </cell>
          <cell r="Z121">
            <v>0</v>
          </cell>
          <cell r="AB121" t="str">
            <v/>
          </cell>
        </row>
        <row r="122">
          <cell r="C122" t="str">
            <v>UPA TORRÕES - CG Nº 009/2022</v>
          </cell>
          <cell r="E122" t="str">
            <v>JOSE VICENTE FERREIRA</v>
          </cell>
          <cell r="F122" t="str">
            <v>2 - Outros Profissionais da Saúde</v>
          </cell>
          <cell r="G122" t="str">
            <v>7664-20</v>
          </cell>
          <cell r="H122" t="str">
            <v>04/2026</v>
          </cell>
          <cell r="I122" t="str">
            <v>0,00</v>
          </cell>
          <cell r="J122">
            <v>199.7</v>
          </cell>
          <cell r="K122">
            <v>0</v>
          </cell>
          <cell r="L122">
            <v>0</v>
          </cell>
          <cell r="M122">
            <v>1.62</v>
          </cell>
          <cell r="O122">
            <v>1.66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 t="str">
            <v/>
          </cell>
          <cell r="Y122">
            <v>0</v>
          </cell>
          <cell r="Z122">
            <v>0</v>
          </cell>
          <cell r="AB122" t="str">
            <v/>
          </cell>
        </row>
        <row r="123">
          <cell r="C123" t="str">
            <v>UPA TORRÕES - CG Nº 009/2022</v>
          </cell>
          <cell r="E123" t="str">
            <v>JOSELINE NUNES DA SILVA MARTINS</v>
          </cell>
          <cell r="F123" t="str">
            <v>2 - Outros Profissionais da Saúde</v>
          </cell>
          <cell r="G123" t="str">
            <v>2516-05</v>
          </cell>
          <cell r="H123" t="str">
            <v>04/2026</v>
          </cell>
          <cell r="I123" t="str">
            <v>0,00</v>
          </cell>
          <cell r="J123">
            <v>328.33</v>
          </cell>
          <cell r="K123">
            <v>0</v>
          </cell>
          <cell r="L123">
            <v>0</v>
          </cell>
          <cell r="M123">
            <v>32.42</v>
          </cell>
          <cell r="O123">
            <v>1.66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 t="str">
            <v/>
          </cell>
          <cell r="Y123">
            <v>29.9</v>
          </cell>
          <cell r="Z123">
            <v>0</v>
          </cell>
          <cell r="AB123" t="str">
            <v>Beneficio obrigatorio CCT Federacao – Plano Assistencial Agiben</v>
          </cell>
        </row>
        <row r="124">
          <cell r="C124" t="str">
            <v>UPA TORRÕES - CG Nº 009/2022</v>
          </cell>
          <cell r="E124" t="str">
            <v>JOSELMA MARIA DA SILVA</v>
          </cell>
          <cell r="F124" t="str">
            <v>3 - Administrativo</v>
          </cell>
          <cell r="G124" t="str">
            <v>4221-05</v>
          </cell>
          <cell r="H124" t="str">
            <v>04/2026</v>
          </cell>
          <cell r="I124" t="str">
            <v>0,00</v>
          </cell>
          <cell r="J124">
            <v>155.61000000000001</v>
          </cell>
          <cell r="K124">
            <v>0</v>
          </cell>
          <cell r="L124">
            <v>0</v>
          </cell>
          <cell r="M124">
            <v>16.21</v>
          </cell>
          <cell r="O124">
            <v>1.66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 t="str">
            <v/>
          </cell>
          <cell r="Y124">
            <v>29.9</v>
          </cell>
          <cell r="Z124">
            <v>0</v>
          </cell>
          <cell r="AB124" t="str">
            <v>Beneficio obrigatorio CCT Federacao – Plano Assistencial Agiben</v>
          </cell>
        </row>
        <row r="125">
          <cell r="C125" t="str">
            <v>UPA TORRÕES - CG Nº 009/2022</v>
          </cell>
          <cell r="E125" t="str">
            <v>JULIANA FILGUEIRA GRANGEIRO DE SOUZA</v>
          </cell>
          <cell r="F125" t="str">
            <v>2 - Outros Profissionais da Saúde</v>
          </cell>
          <cell r="G125" t="str">
            <v>2516-05</v>
          </cell>
          <cell r="H125" t="str">
            <v>04/2026</v>
          </cell>
          <cell r="I125" t="str">
            <v>0,00</v>
          </cell>
          <cell r="J125">
            <v>289.70999999999998</v>
          </cell>
          <cell r="K125">
            <v>0</v>
          </cell>
          <cell r="L125">
            <v>0</v>
          </cell>
          <cell r="M125">
            <v>32.42</v>
          </cell>
          <cell r="O125">
            <v>1.66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 t="str">
            <v/>
          </cell>
          <cell r="Y125">
            <v>29.9</v>
          </cell>
          <cell r="Z125">
            <v>0</v>
          </cell>
          <cell r="AB125" t="str">
            <v>Beneficio obrigatorio CCT Federacao – Plano Assistencial Agiben</v>
          </cell>
        </row>
        <row r="126">
          <cell r="C126" t="str">
            <v>UPA TORRÕES - CG Nº 009/2022</v>
          </cell>
          <cell r="E126" t="str">
            <v>JULIANA KALLYNE VIEIRA</v>
          </cell>
          <cell r="F126" t="str">
            <v>2 - Outros Profissionais da Saúde</v>
          </cell>
          <cell r="G126" t="str">
            <v>3222-05</v>
          </cell>
          <cell r="H126" t="str">
            <v>04/2026</v>
          </cell>
          <cell r="I126" t="str">
            <v>0,00</v>
          </cell>
          <cell r="J126">
            <v>149.18</v>
          </cell>
          <cell r="K126">
            <v>0</v>
          </cell>
          <cell r="L126">
            <v>0</v>
          </cell>
          <cell r="M126">
            <v>16.21</v>
          </cell>
          <cell r="O126">
            <v>1.66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 t="str">
            <v/>
          </cell>
          <cell r="Y126">
            <v>1704</v>
          </cell>
          <cell r="Z126">
            <v>0</v>
          </cell>
          <cell r="AB126" t="str">
            <v>Abono assistencial financeiro – complemento Piso da Enfermagem</v>
          </cell>
        </row>
        <row r="127">
          <cell r="C127" t="str">
            <v>UPA TORRÕES - CG Nº 009/2022</v>
          </cell>
          <cell r="E127" t="str">
            <v>JULIANA SANTANA BUARQUE CAVALCANTI</v>
          </cell>
          <cell r="F127" t="str">
            <v>2 - Outros Profissionais da Saúde</v>
          </cell>
          <cell r="G127" t="str">
            <v>2237-10</v>
          </cell>
          <cell r="H127" t="str">
            <v>04/2026</v>
          </cell>
          <cell r="I127" t="str">
            <v>0,00</v>
          </cell>
          <cell r="J127">
            <v>316.14</v>
          </cell>
          <cell r="K127">
            <v>0</v>
          </cell>
          <cell r="L127">
            <v>0</v>
          </cell>
          <cell r="M127">
            <v>5.34</v>
          </cell>
          <cell r="O127">
            <v>1.66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 t="str">
            <v/>
          </cell>
          <cell r="Y127">
            <v>0</v>
          </cell>
          <cell r="Z127">
            <v>0</v>
          </cell>
          <cell r="AB127" t="str">
            <v/>
          </cell>
        </row>
        <row r="128">
          <cell r="C128" t="str">
            <v>UPA TORRÕES - CG Nº 009/2022</v>
          </cell>
          <cell r="E128" t="str">
            <v>KAROLAYNE COSTA E SILVA</v>
          </cell>
          <cell r="F128" t="str">
            <v>2 - Outros Profissionais da Saúde</v>
          </cell>
          <cell r="G128" t="str">
            <v>3222-05</v>
          </cell>
          <cell r="H128" t="str">
            <v>04/2026</v>
          </cell>
          <cell r="I128" t="str">
            <v>0,00</v>
          </cell>
          <cell r="J128">
            <v>163.61000000000001</v>
          </cell>
          <cell r="K128">
            <v>0</v>
          </cell>
          <cell r="L128">
            <v>0</v>
          </cell>
          <cell r="M128">
            <v>16.21</v>
          </cell>
          <cell r="O128">
            <v>1.66</v>
          </cell>
          <cell r="P128">
            <v>0</v>
          </cell>
          <cell r="R128">
            <v>276.20999999999998</v>
          </cell>
          <cell r="S128">
            <v>97.26</v>
          </cell>
          <cell r="U128">
            <v>81.02</v>
          </cell>
          <cell r="V128">
            <v>0</v>
          </cell>
          <cell r="X128" t="str">
            <v>Auxílio Creche</v>
          </cell>
          <cell r="Y128">
            <v>1704</v>
          </cell>
          <cell r="Z128">
            <v>0</v>
          </cell>
          <cell r="AB128" t="str">
            <v>Abono assistencial financeiro – complemento Piso da Enfermagem</v>
          </cell>
        </row>
        <row r="129">
          <cell r="C129" t="str">
            <v>UPA TORRÕES - CG Nº 009/2022</v>
          </cell>
          <cell r="E129" t="str">
            <v>KETHYLIN VITORIA SILVA DE OLIVEIRA</v>
          </cell>
          <cell r="F129" t="str">
            <v>3 - Administrativo</v>
          </cell>
          <cell r="G129" t="str">
            <v>4110-05</v>
          </cell>
          <cell r="H129" t="str">
            <v>04/2026</v>
          </cell>
          <cell r="I129" t="str">
            <v>0,00</v>
          </cell>
          <cell r="J129">
            <v>15.23</v>
          </cell>
          <cell r="K129">
            <v>0</v>
          </cell>
          <cell r="L129">
            <v>0</v>
          </cell>
          <cell r="M129">
            <v>0</v>
          </cell>
          <cell r="O129">
            <v>1.66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X129" t="str">
            <v/>
          </cell>
          <cell r="Y129">
            <v>29.9</v>
          </cell>
          <cell r="Z129">
            <v>0</v>
          </cell>
          <cell r="AB129" t="str">
            <v>Beneficio obrigatorio CCT Federacao – Plano Assistencial Agiben</v>
          </cell>
        </row>
        <row r="130">
          <cell r="C130" t="str">
            <v>UPA TORRÕES - CG Nº 009/2022</v>
          </cell>
          <cell r="E130" t="str">
            <v>KLEBER PEREIRA DA SILVA</v>
          </cell>
          <cell r="F130" t="str">
            <v>2 - Outros Profissionais da Saúde</v>
          </cell>
          <cell r="G130" t="str">
            <v>3241-15</v>
          </cell>
          <cell r="H130" t="str">
            <v>04/2026</v>
          </cell>
          <cell r="I130" t="str">
            <v>0,00</v>
          </cell>
          <cell r="J130">
            <v>344.26</v>
          </cell>
          <cell r="K130">
            <v>0</v>
          </cell>
          <cell r="L130">
            <v>0</v>
          </cell>
          <cell r="M130">
            <v>2.73</v>
          </cell>
          <cell r="O130">
            <v>1.66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X130" t="str">
            <v/>
          </cell>
          <cell r="Y130">
            <v>0</v>
          </cell>
          <cell r="Z130">
            <v>0</v>
          </cell>
          <cell r="AB130" t="str">
            <v/>
          </cell>
        </row>
        <row r="131">
          <cell r="C131" t="str">
            <v>UPA TORRÕES - CG Nº 009/2022</v>
          </cell>
          <cell r="E131" t="str">
            <v>KUEILIAEN KREUSIA DE OLIVEIRA CHALEGRE</v>
          </cell>
          <cell r="F131" t="str">
            <v>3 - Administrativo</v>
          </cell>
          <cell r="G131" t="str">
            <v>5211-30</v>
          </cell>
          <cell r="H131" t="str">
            <v>04/2026</v>
          </cell>
          <cell r="I131" t="str">
            <v>0,00</v>
          </cell>
          <cell r="J131">
            <v>134.56</v>
          </cell>
          <cell r="K131">
            <v>0</v>
          </cell>
          <cell r="L131">
            <v>0</v>
          </cell>
          <cell r="M131">
            <v>0</v>
          </cell>
          <cell r="O131">
            <v>1.66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 t="str">
            <v/>
          </cell>
          <cell r="Y131">
            <v>0</v>
          </cell>
          <cell r="Z131">
            <v>0</v>
          </cell>
          <cell r="AB131" t="str">
            <v>Beneficio obrigatorio CCT Federacao – Plano Assistencial Agiben</v>
          </cell>
        </row>
        <row r="132">
          <cell r="C132" t="str">
            <v>UPA TORRÕES - CG Nº 009/2022</v>
          </cell>
          <cell r="E132" t="str">
            <v>LAIS PEREIRA DA HORA</v>
          </cell>
          <cell r="F132" t="str">
            <v>2 - Outros Profissionais da Saúde</v>
          </cell>
          <cell r="G132" t="str">
            <v>3222-05</v>
          </cell>
          <cell r="H132" t="str">
            <v>04/2026</v>
          </cell>
          <cell r="I132" t="str">
            <v>0,00</v>
          </cell>
          <cell r="J132">
            <v>163.61000000000001</v>
          </cell>
          <cell r="K132">
            <v>0</v>
          </cell>
          <cell r="L132">
            <v>0</v>
          </cell>
          <cell r="M132">
            <v>16.21</v>
          </cell>
          <cell r="O132">
            <v>1.66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 t="str">
            <v/>
          </cell>
          <cell r="Y132">
            <v>1704</v>
          </cell>
          <cell r="Z132">
            <v>0</v>
          </cell>
          <cell r="AB132" t="str">
            <v>Abono assistencial financeiro – complemento Piso da Enfermagem</v>
          </cell>
        </row>
        <row r="133">
          <cell r="C133" t="str">
            <v>UPA TORRÕES - CG Nº 009/2022</v>
          </cell>
          <cell r="E133" t="str">
            <v>LUAN ALVES SILVA</v>
          </cell>
          <cell r="F133" t="str">
            <v>3 - Administrativo</v>
          </cell>
          <cell r="G133" t="str">
            <v>5211-30</v>
          </cell>
          <cell r="H133" t="str">
            <v>04/2026</v>
          </cell>
          <cell r="I133" t="str">
            <v>0,00</v>
          </cell>
          <cell r="J133">
            <v>152.55000000000001</v>
          </cell>
          <cell r="K133">
            <v>0</v>
          </cell>
          <cell r="L133">
            <v>0</v>
          </cell>
          <cell r="M133">
            <v>32.42</v>
          </cell>
          <cell r="O133">
            <v>1.66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 t="str">
            <v/>
          </cell>
          <cell r="Y133">
            <v>29.9</v>
          </cell>
          <cell r="Z133">
            <v>0</v>
          </cell>
          <cell r="AB133" t="str">
            <v>Beneficio obrigatorio CCT Federacao – Plano Assistencial Agiben</v>
          </cell>
        </row>
        <row r="134">
          <cell r="C134" t="str">
            <v>UPA TORRÕES - CG Nº 009/2022</v>
          </cell>
          <cell r="E134" t="str">
            <v>LUANA DANYELLE VICTOR SOARES DA COSTA</v>
          </cell>
          <cell r="F134" t="str">
            <v>3 - Administrativo</v>
          </cell>
          <cell r="G134" t="str">
            <v>4110-05</v>
          </cell>
          <cell r="H134" t="str">
            <v>04/2026</v>
          </cell>
          <cell r="I134" t="str">
            <v>0,00</v>
          </cell>
          <cell r="J134">
            <v>4.3</v>
          </cell>
          <cell r="K134">
            <v>0</v>
          </cell>
          <cell r="L134">
            <v>0</v>
          </cell>
          <cell r="M134">
            <v>0</v>
          </cell>
          <cell r="O134">
            <v>1.66</v>
          </cell>
          <cell r="P134">
            <v>0</v>
          </cell>
          <cell r="R134">
            <v>366.21</v>
          </cell>
          <cell r="S134">
            <v>45.69</v>
          </cell>
          <cell r="U134">
            <v>0</v>
          </cell>
          <cell r="V134">
            <v>0</v>
          </cell>
          <cell r="X134" t="str">
            <v/>
          </cell>
          <cell r="Y134">
            <v>29.9</v>
          </cell>
          <cell r="Z134">
            <v>0</v>
          </cell>
          <cell r="AB134" t="str">
            <v>Beneficio obrigatorio CCT Federacao – Plano Assistencial Agiben</v>
          </cell>
        </row>
        <row r="135">
          <cell r="C135" t="str">
            <v>UPA TORRÕES - CG Nº 009/2022</v>
          </cell>
          <cell r="E135" t="str">
            <v>LUCAS PERGENTINO SANTOS DA ROCHA</v>
          </cell>
          <cell r="F135" t="str">
            <v>3 - Administrativo</v>
          </cell>
          <cell r="G135" t="str">
            <v>4221-05</v>
          </cell>
          <cell r="H135" t="str">
            <v>04/2026</v>
          </cell>
          <cell r="I135" t="str">
            <v>0,00</v>
          </cell>
          <cell r="J135">
            <v>199.46</v>
          </cell>
          <cell r="K135">
            <v>0</v>
          </cell>
          <cell r="L135">
            <v>0</v>
          </cell>
          <cell r="M135">
            <v>16.21</v>
          </cell>
          <cell r="O135">
            <v>1.66</v>
          </cell>
          <cell r="P135">
            <v>0</v>
          </cell>
          <cell r="R135">
            <v>276.20999999999998</v>
          </cell>
          <cell r="S135">
            <v>97.26</v>
          </cell>
          <cell r="U135">
            <v>0</v>
          </cell>
          <cell r="V135">
            <v>0</v>
          </cell>
          <cell r="X135" t="str">
            <v/>
          </cell>
          <cell r="Y135">
            <v>29.9</v>
          </cell>
          <cell r="Z135">
            <v>0</v>
          </cell>
          <cell r="AB135" t="str">
            <v>Beneficio obrigatorio CCT Federacao – Plano Assistencial Agiben</v>
          </cell>
        </row>
        <row r="136">
          <cell r="C136" t="str">
            <v>UPA TORRÕES - CG Nº 009/2022</v>
          </cell>
          <cell r="E136" t="str">
            <v>LUCIA MARIA DE SOUZA</v>
          </cell>
          <cell r="F136" t="str">
            <v>2 - Outros Profissionais da Saúde</v>
          </cell>
          <cell r="G136" t="str">
            <v>3222-05</v>
          </cell>
          <cell r="H136" t="str">
            <v>04/2026</v>
          </cell>
          <cell r="I136" t="str">
            <v>0,00</v>
          </cell>
          <cell r="J136">
            <v>172.58</v>
          </cell>
          <cell r="K136">
            <v>0</v>
          </cell>
          <cell r="L136">
            <v>0</v>
          </cell>
          <cell r="M136">
            <v>16.21</v>
          </cell>
          <cell r="O136">
            <v>1.66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 t="str">
            <v/>
          </cell>
          <cell r="Y136">
            <v>1704</v>
          </cell>
          <cell r="Z136">
            <v>0</v>
          </cell>
          <cell r="AB136" t="str">
            <v>Abono assistencial financeiro – complemento Piso da Enfermagem</v>
          </cell>
        </row>
        <row r="137">
          <cell r="C137" t="str">
            <v>UPA TORRÕES - CG Nº 009/2022</v>
          </cell>
          <cell r="E137" t="str">
            <v>LUCIANA SILVA VALOIS</v>
          </cell>
          <cell r="F137" t="str">
            <v>2 - Outros Profissionais da Saúde</v>
          </cell>
          <cell r="G137" t="str">
            <v>3222-05</v>
          </cell>
          <cell r="H137" t="str">
            <v>04/2026</v>
          </cell>
          <cell r="I137" t="str">
            <v>0,00</v>
          </cell>
          <cell r="J137">
            <v>233.75</v>
          </cell>
          <cell r="K137">
            <v>0</v>
          </cell>
          <cell r="L137">
            <v>0</v>
          </cell>
          <cell r="M137">
            <v>0</v>
          </cell>
          <cell r="O137">
            <v>1.66</v>
          </cell>
          <cell r="P137">
            <v>0</v>
          </cell>
          <cell r="R137">
            <v>0</v>
          </cell>
          <cell r="S137">
            <v>0</v>
          </cell>
          <cell r="U137">
            <v>162.04</v>
          </cell>
          <cell r="V137">
            <v>0</v>
          </cell>
          <cell r="X137" t="str">
            <v>Auxílio Creche</v>
          </cell>
          <cell r="Y137">
            <v>1704</v>
          </cell>
          <cell r="Z137">
            <v>0</v>
          </cell>
          <cell r="AB137" t="str">
            <v>Abono assistencial financeiro – complemento Piso da Enfermagem</v>
          </cell>
        </row>
        <row r="138">
          <cell r="C138" t="str">
            <v>UPA TORRÕES - CG Nº 009/2022</v>
          </cell>
          <cell r="E138" t="str">
            <v xml:space="preserve">LUCIANO GONZAGA DE ARAUJO </v>
          </cell>
          <cell r="F138" t="str">
            <v>2 - Outros Profissionais da Saúde</v>
          </cell>
          <cell r="G138" t="str">
            <v>3222-05</v>
          </cell>
          <cell r="H138" t="str">
            <v>04/2026</v>
          </cell>
          <cell r="I138" t="str">
            <v>0,00</v>
          </cell>
          <cell r="J138">
            <v>169.75</v>
          </cell>
          <cell r="K138">
            <v>0</v>
          </cell>
          <cell r="L138">
            <v>0</v>
          </cell>
          <cell r="M138">
            <v>16.21</v>
          </cell>
          <cell r="O138">
            <v>1.66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 t="str">
            <v/>
          </cell>
          <cell r="Y138">
            <v>1704</v>
          </cell>
          <cell r="Z138">
            <v>0</v>
          </cell>
          <cell r="AB138" t="str">
            <v>Abono assistencial financeiro – complemento Piso da Enfermagem</v>
          </cell>
        </row>
        <row r="139">
          <cell r="C139" t="str">
            <v>UPA TORRÕES - CG Nº 009/2022</v>
          </cell>
          <cell r="E139" t="str">
            <v>LUCIO PEREIRA DE ARAUJO</v>
          </cell>
          <cell r="F139" t="str">
            <v>3 - Administrativo</v>
          </cell>
          <cell r="G139" t="str">
            <v>5143-10</v>
          </cell>
          <cell r="H139" t="str">
            <v>04/2026</v>
          </cell>
          <cell r="I139" t="str">
            <v>0,00</v>
          </cell>
          <cell r="J139">
            <v>209.32</v>
          </cell>
          <cell r="K139">
            <v>0</v>
          </cell>
          <cell r="L139">
            <v>0</v>
          </cell>
          <cell r="M139">
            <v>32.42</v>
          </cell>
          <cell r="O139">
            <v>1.66</v>
          </cell>
          <cell r="P139">
            <v>0</v>
          </cell>
          <cell r="R139">
            <v>276.20999999999998</v>
          </cell>
          <cell r="S139">
            <v>105.44</v>
          </cell>
          <cell r="U139">
            <v>0</v>
          </cell>
          <cell r="V139">
            <v>0</v>
          </cell>
          <cell r="X139" t="str">
            <v/>
          </cell>
          <cell r="Y139">
            <v>29.9</v>
          </cell>
          <cell r="Z139">
            <v>0</v>
          </cell>
          <cell r="AB139" t="str">
            <v>Beneficio obrigatorio CCT Federacao – Plano Assistencial Agiben</v>
          </cell>
        </row>
        <row r="140">
          <cell r="C140" t="str">
            <v>UPA TORRÕES - CG Nº 009/2022</v>
          </cell>
          <cell r="E140" t="str">
            <v>LUIZ EDUARDO DO NASCIMENTO AMORIM</v>
          </cell>
          <cell r="F140" t="str">
            <v>2 - Outros Profissionais da Saúde</v>
          </cell>
          <cell r="G140" t="str">
            <v>3222-05</v>
          </cell>
          <cell r="H140" t="str">
            <v>04/2026</v>
          </cell>
          <cell r="I140" t="str">
            <v>0,00</v>
          </cell>
          <cell r="J140">
            <v>189.55</v>
          </cell>
          <cell r="K140">
            <v>0</v>
          </cell>
          <cell r="L140">
            <v>0</v>
          </cell>
          <cell r="M140">
            <v>16.21</v>
          </cell>
          <cell r="O140">
            <v>1.66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 t="str">
            <v/>
          </cell>
          <cell r="Y140">
            <v>1704</v>
          </cell>
          <cell r="Z140">
            <v>0</v>
          </cell>
          <cell r="AB140" t="str">
            <v>Abono assistencial financeiro – complemento Piso da Enfermagem</v>
          </cell>
        </row>
        <row r="141">
          <cell r="C141" t="str">
            <v>UPA TORRÕES - CG Nº 009/2022</v>
          </cell>
          <cell r="E141" t="str">
            <v>LUNARA OLIVEIRA DE FARIAS SANTOS MOTA</v>
          </cell>
          <cell r="F141" t="str">
            <v>2 - Outros Profissionais da Saúde</v>
          </cell>
          <cell r="G141" t="str">
            <v>2235-05</v>
          </cell>
          <cell r="H141" t="str">
            <v>04/2026</v>
          </cell>
          <cell r="I141" t="str">
            <v>0,00</v>
          </cell>
          <cell r="J141">
            <v>323.17</v>
          </cell>
          <cell r="K141">
            <v>0</v>
          </cell>
          <cell r="L141">
            <v>0</v>
          </cell>
          <cell r="M141">
            <v>0</v>
          </cell>
          <cell r="O141">
            <v>3.31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 t="str">
            <v/>
          </cell>
          <cell r="Y141">
            <v>2096.2800000000002</v>
          </cell>
          <cell r="Z141">
            <v>0</v>
          </cell>
          <cell r="AB141" t="str">
            <v>Abono assistencial financeiro – complemento Piso da Enfermagem</v>
          </cell>
        </row>
        <row r="142">
          <cell r="C142" t="str">
            <v>UPA TORRÕES - CG Nº 009/2022</v>
          </cell>
          <cell r="E142" t="str">
            <v xml:space="preserve">MARCELO ANTONIO DA SILVA JUNIOR </v>
          </cell>
          <cell r="F142" t="str">
            <v>2 - Outros Profissionais da Saúde</v>
          </cell>
          <cell r="G142" t="str">
            <v>3226-05</v>
          </cell>
          <cell r="H142" t="str">
            <v>04/2026</v>
          </cell>
          <cell r="I142" t="str">
            <v>0,00</v>
          </cell>
          <cell r="J142">
            <v>155.61000000000001</v>
          </cell>
          <cell r="K142">
            <v>0</v>
          </cell>
          <cell r="L142">
            <v>0</v>
          </cell>
          <cell r="M142">
            <v>16.21</v>
          </cell>
          <cell r="O142">
            <v>1.66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 t="str">
            <v/>
          </cell>
          <cell r="Y142">
            <v>29.9</v>
          </cell>
          <cell r="Z142">
            <v>0</v>
          </cell>
          <cell r="AB142" t="str">
            <v>Beneficio obrigatorio CCT Federacao – Plano Assistencial Agiben</v>
          </cell>
        </row>
        <row r="143">
          <cell r="C143" t="str">
            <v>UPA TORRÕES - CG Nº 009/2022</v>
          </cell>
          <cell r="E143" t="str">
            <v>MARCIANITA GOMES DOS SANTOS</v>
          </cell>
          <cell r="F143" t="str">
            <v>3 - Administrativo</v>
          </cell>
          <cell r="G143" t="str">
            <v>5211-30</v>
          </cell>
          <cell r="H143" t="str">
            <v>04/2026</v>
          </cell>
          <cell r="I143" t="str">
            <v>0,00</v>
          </cell>
          <cell r="J143">
            <v>136.03</v>
          </cell>
          <cell r="K143">
            <v>0</v>
          </cell>
          <cell r="L143">
            <v>0</v>
          </cell>
          <cell r="M143">
            <v>32.42</v>
          </cell>
          <cell r="O143">
            <v>1.66</v>
          </cell>
          <cell r="P143">
            <v>0</v>
          </cell>
          <cell r="R143">
            <v>276.20999999999998</v>
          </cell>
          <cell r="S143">
            <v>102.03</v>
          </cell>
          <cell r="U143">
            <v>0</v>
          </cell>
          <cell r="V143">
            <v>0</v>
          </cell>
          <cell r="X143" t="str">
            <v/>
          </cell>
          <cell r="Y143">
            <v>29.9</v>
          </cell>
          <cell r="Z143">
            <v>0</v>
          </cell>
          <cell r="AB143" t="str">
            <v>Beneficio obrigatorio CCT Federacao – Plano Assistencial Agiben</v>
          </cell>
        </row>
        <row r="144">
          <cell r="C144" t="str">
            <v>UPA TORRÕES - CG Nº 009/2022</v>
          </cell>
          <cell r="E144" t="str">
            <v>MARCILIO JUSTINO FERREIRA</v>
          </cell>
          <cell r="F144" t="str">
            <v>3 - Administrativo</v>
          </cell>
          <cell r="G144" t="str">
            <v>5151-10</v>
          </cell>
          <cell r="H144" t="str">
            <v>04/2026</v>
          </cell>
          <cell r="I144" t="str">
            <v>0,00</v>
          </cell>
          <cell r="J144">
            <v>155.61000000000001</v>
          </cell>
          <cell r="K144">
            <v>0</v>
          </cell>
          <cell r="L144">
            <v>0</v>
          </cell>
          <cell r="M144">
            <v>0</v>
          </cell>
          <cell r="O144">
            <v>1.66</v>
          </cell>
          <cell r="P144">
            <v>0</v>
          </cell>
          <cell r="R144">
            <v>141.21</v>
          </cell>
          <cell r="S144">
            <v>97.26</v>
          </cell>
          <cell r="U144">
            <v>0</v>
          </cell>
          <cell r="V144">
            <v>0</v>
          </cell>
          <cell r="X144" t="str">
            <v/>
          </cell>
          <cell r="Y144">
            <v>0</v>
          </cell>
          <cell r="Z144">
            <v>0</v>
          </cell>
          <cell r="AB144" t="str">
            <v>Beneficio obrigatorio CCT Federacao – Plano Assistencial Agiben</v>
          </cell>
        </row>
        <row r="145">
          <cell r="C145" t="str">
            <v>UPA TORRÕES - CG Nº 009/2022</v>
          </cell>
          <cell r="E145" t="str">
            <v>MARCO ANTONIO LEITE ALBERT</v>
          </cell>
          <cell r="F145" t="str">
            <v>2 - Outros Profissionais da Saúde</v>
          </cell>
          <cell r="G145" t="str">
            <v>3241-15</v>
          </cell>
          <cell r="H145" t="str">
            <v>04/2026</v>
          </cell>
          <cell r="I145" t="str">
            <v>0,00</v>
          </cell>
          <cell r="J145">
            <v>531.13</v>
          </cell>
          <cell r="K145">
            <v>0</v>
          </cell>
          <cell r="L145">
            <v>0</v>
          </cell>
          <cell r="M145">
            <v>0</v>
          </cell>
          <cell r="O145">
            <v>1.66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X145" t="str">
            <v/>
          </cell>
          <cell r="Y145">
            <v>0</v>
          </cell>
          <cell r="Z145">
            <v>0</v>
          </cell>
          <cell r="AB145" t="str">
            <v/>
          </cell>
        </row>
        <row r="146">
          <cell r="C146" t="str">
            <v>UPA TORRÕES - CG Nº 009/2022</v>
          </cell>
          <cell r="E146" t="str">
            <v>MARCOS RODRIGUES DA SILVA</v>
          </cell>
          <cell r="F146" t="str">
            <v>3 - Administrativo</v>
          </cell>
          <cell r="G146" t="str">
            <v>5151-10</v>
          </cell>
          <cell r="H146" t="str">
            <v>04/2026</v>
          </cell>
          <cell r="I146" t="str">
            <v>0,00</v>
          </cell>
          <cell r="J146">
            <v>227.33</v>
          </cell>
          <cell r="K146">
            <v>0</v>
          </cell>
          <cell r="L146">
            <v>0</v>
          </cell>
          <cell r="M146">
            <v>0</v>
          </cell>
          <cell r="O146">
            <v>1.66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X146" t="str">
            <v/>
          </cell>
          <cell r="Y146">
            <v>29.9</v>
          </cell>
          <cell r="Z146">
            <v>0</v>
          </cell>
          <cell r="AB146" t="str">
            <v>Beneficio obrigatorio CCT Federacao – Plano Assistencial Agiben</v>
          </cell>
        </row>
        <row r="147">
          <cell r="C147" t="str">
            <v>UPA TORRÕES - CG Nº 009/2022</v>
          </cell>
          <cell r="E147" t="str">
            <v>MARIA CLARA NASCIMENTO DE ALBUQUERQUE SOUSA</v>
          </cell>
          <cell r="F147" t="str">
            <v>3 - Administrativo</v>
          </cell>
          <cell r="G147" t="str">
            <v>2235-05</v>
          </cell>
          <cell r="H147" t="str">
            <v>04/2026</v>
          </cell>
          <cell r="I147" t="str">
            <v>0,00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3.31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X147" t="str">
            <v/>
          </cell>
          <cell r="Y147">
            <v>0</v>
          </cell>
          <cell r="Z147">
            <v>0</v>
          </cell>
          <cell r="AB147" t="str">
            <v/>
          </cell>
        </row>
        <row r="148">
          <cell r="C148" t="str">
            <v>UPA TORRÕES - CG Nº 009/2022</v>
          </cell>
          <cell r="E148" t="str">
            <v>MARIA DA CONCEICAO GUIMARAES DE SOUSA MELO</v>
          </cell>
          <cell r="F148" t="str">
            <v>2 - Outros Profissionais da Saúde</v>
          </cell>
          <cell r="G148" t="str">
            <v>3222-05</v>
          </cell>
          <cell r="H148" t="str">
            <v>04/2026</v>
          </cell>
          <cell r="I148" t="str">
            <v>0,00</v>
          </cell>
          <cell r="J148">
            <v>184.83</v>
          </cell>
          <cell r="K148">
            <v>0</v>
          </cell>
          <cell r="L148">
            <v>0</v>
          </cell>
          <cell r="M148">
            <v>16.21</v>
          </cell>
          <cell r="O148">
            <v>1.66</v>
          </cell>
          <cell r="P148">
            <v>0</v>
          </cell>
          <cell r="R148">
            <v>0</v>
          </cell>
          <cell r="S148">
            <v>0</v>
          </cell>
          <cell r="U148">
            <v>81.02</v>
          </cell>
          <cell r="V148">
            <v>0</v>
          </cell>
          <cell r="X148" t="str">
            <v>Auxílio Creche</v>
          </cell>
          <cell r="Y148">
            <v>1704</v>
          </cell>
          <cell r="Z148">
            <v>0</v>
          </cell>
          <cell r="AB148" t="str">
            <v>Abono assistencial financeiro – complemento Piso da Enfermagem</v>
          </cell>
        </row>
        <row r="149">
          <cell r="C149" t="str">
            <v>UPA TORRÕES - CG Nº 009/2022</v>
          </cell>
          <cell r="E149" t="str">
            <v>MARIA DE LOURDES GOMES</v>
          </cell>
          <cell r="F149" t="str">
            <v>2 - Outros Profissionais da Saúde</v>
          </cell>
          <cell r="G149" t="str">
            <v>3226-05</v>
          </cell>
          <cell r="H149" t="str">
            <v>04/2026</v>
          </cell>
          <cell r="I149" t="str">
            <v>0,00</v>
          </cell>
          <cell r="J149">
            <v>196.27</v>
          </cell>
          <cell r="K149">
            <v>0</v>
          </cell>
          <cell r="L149">
            <v>0</v>
          </cell>
          <cell r="M149">
            <v>16.21</v>
          </cell>
          <cell r="O149">
            <v>1.66</v>
          </cell>
          <cell r="P149">
            <v>0</v>
          </cell>
          <cell r="R149">
            <v>276.20999999999998</v>
          </cell>
          <cell r="S149">
            <v>97.26</v>
          </cell>
          <cell r="U149">
            <v>0</v>
          </cell>
          <cell r="V149">
            <v>0</v>
          </cell>
          <cell r="X149" t="str">
            <v/>
          </cell>
          <cell r="Y149">
            <v>29.9</v>
          </cell>
          <cell r="Z149">
            <v>0</v>
          </cell>
          <cell r="AB149" t="str">
            <v>Beneficio obrigatorio CCT Federacao – Plano Assistencial Agiben</v>
          </cell>
        </row>
        <row r="150">
          <cell r="C150" t="str">
            <v>UPA TORRÕES - CG Nº 009/2022</v>
          </cell>
          <cell r="E150" t="str">
            <v>MARIA JOSE DA SILVA ALEXANDRE TAVARES</v>
          </cell>
          <cell r="F150" t="str">
            <v>2 - Outros Profissionais da Saúde</v>
          </cell>
          <cell r="G150" t="str">
            <v>3222-05</v>
          </cell>
          <cell r="H150" t="str">
            <v>04/2026</v>
          </cell>
          <cell r="I150" t="str">
            <v>0,00</v>
          </cell>
          <cell r="J150">
            <v>170.68</v>
          </cell>
          <cell r="K150">
            <v>0</v>
          </cell>
          <cell r="L150">
            <v>0</v>
          </cell>
          <cell r="M150">
            <v>16.21</v>
          </cell>
          <cell r="O150">
            <v>1.66</v>
          </cell>
          <cell r="P150">
            <v>0</v>
          </cell>
          <cell r="R150">
            <v>276.20999999999998</v>
          </cell>
          <cell r="S150">
            <v>97.26</v>
          </cell>
          <cell r="U150">
            <v>0</v>
          </cell>
          <cell r="V150">
            <v>0</v>
          </cell>
          <cell r="X150" t="str">
            <v/>
          </cell>
          <cell r="Y150">
            <v>1704</v>
          </cell>
          <cell r="Z150">
            <v>0</v>
          </cell>
          <cell r="AB150" t="str">
            <v>Abono assistencial financeiro – complemento Piso da Enfermagem</v>
          </cell>
        </row>
        <row r="151">
          <cell r="C151" t="str">
            <v>UPA TORRÕES - CG Nº 009/2022</v>
          </cell>
          <cell r="E151" t="str">
            <v xml:space="preserve">MARIA LAYS SOUSA GOMES DA SILVA </v>
          </cell>
          <cell r="F151" t="str">
            <v>3 - Administrativo</v>
          </cell>
          <cell r="G151" t="str">
            <v>4221-05</v>
          </cell>
          <cell r="H151" t="str">
            <v>04/2026</v>
          </cell>
          <cell r="I151" t="str">
            <v>0,00</v>
          </cell>
          <cell r="J151">
            <v>176.83</v>
          </cell>
          <cell r="K151">
            <v>0</v>
          </cell>
          <cell r="L151">
            <v>0</v>
          </cell>
          <cell r="M151">
            <v>0</v>
          </cell>
          <cell r="O151">
            <v>1.66</v>
          </cell>
          <cell r="P151">
            <v>0</v>
          </cell>
          <cell r="R151">
            <v>276.20999999999998</v>
          </cell>
          <cell r="S151">
            <v>97.26</v>
          </cell>
          <cell r="U151">
            <v>0</v>
          </cell>
          <cell r="V151">
            <v>0</v>
          </cell>
          <cell r="X151" t="str">
            <v/>
          </cell>
          <cell r="Y151">
            <v>29.9</v>
          </cell>
          <cell r="Z151">
            <v>0</v>
          </cell>
          <cell r="AB151" t="str">
            <v>Beneficio obrigatorio CCT Federacao – Plano Assistencial Agiben</v>
          </cell>
        </row>
        <row r="152">
          <cell r="C152" t="str">
            <v>UPA TORRÕES - CG Nº 009/2022</v>
          </cell>
          <cell r="E152" t="str">
            <v>MARIA VITORIA LINS DO NASCIMENTO</v>
          </cell>
          <cell r="F152" t="str">
            <v>3 - Administrativo</v>
          </cell>
          <cell r="G152" t="str">
            <v>4110-05</v>
          </cell>
          <cell r="H152" t="str">
            <v>04/2026</v>
          </cell>
          <cell r="I152" t="str">
            <v>0,00</v>
          </cell>
          <cell r="J152">
            <v>10.66</v>
          </cell>
          <cell r="K152">
            <v>0</v>
          </cell>
          <cell r="L152">
            <v>0</v>
          </cell>
          <cell r="M152">
            <v>16.21</v>
          </cell>
          <cell r="O152">
            <v>1.66</v>
          </cell>
          <cell r="P152">
            <v>0</v>
          </cell>
          <cell r="R152">
            <v>258.20999999999998</v>
          </cell>
          <cell r="S152">
            <v>31.98</v>
          </cell>
          <cell r="U152">
            <v>0</v>
          </cell>
          <cell r="V152">
            <v>0</v>
          </cell>
          <cell r="X152" t="str">
            <v/>
          </cell>
          <cell r="Y152">
            <v>0</v>
          </cell>
          <cell r="Z152">
            <v>0</v>
          </cell>
          <cell r="AB152" t="str">
            <v>Beneficio obrigatorio CCT Federacao – Plano Assistencial Agiben</v>
          </cell>
        </row>
        <row r="153">
          <cell r="C153" t="str">
            <v>UPA TORRÕES - CG Nº 009/2022</v>
          </cell>
          <cell r="E153" t="str">
            <v>MARINA SOARES DE BARROS</v>
          </cell>
          <cell r="F153" t="str">
            <v>2 - Outros Profissionais da Saúde</v>
          </cell>
          <cell r="G153" t="str">
            <v>2236-05</v>
          </cell>
          <cell r="H153" t="str">
            <v>04/2026</v>
          </cell>
          <cell r="I153" t="str">
            <v>0,00</v>
          </cell>
          <cell r="J153">
            <v>204.52</v>
          </cell>
          <cell r="K153">
            <v>0</v>
          </cell>
          <cell r="L153">
            <v>0</v>
          </cell>
          <cell r="M153">
            <v>2.95</v>
          </cell>
          <cell r="O153">
            <v>3.31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 t="str">
            <v/>
          </cell>
          <cell r="Y153">
            <v>0</v>
          </cell>
          <cell r="Z153">
            <v>0</v>
          </cell>
          <cell r="AB153" t="str">
            <v/>
          </cell>
        </row>
        <row r="154">
          <cell r="C154" t="str">
            <v>UPA TORRÕES - CG Nº 009/2022</v>
          </cell>
          <cell r="E154" t="str">
            <v>MARLY DOS SANTOS FIGUEIREDO DA SILVA</v>
          </cell>
          <cell r="F154" t="str">
            <v>3 - Administrativo</v>
          </cell>
          <cell r="G154" t="str">
            <v>4221-05</v>
          </cell>
          <cell r="H154" t="str">
            <v>04/2026</v>
          </cell>
          <cell r="I154" t="str">
            <v>0,00</v>
          </cell>
          <cell r="J154">
            <v>178.24</v>
          </cell>
          <cell r="K154">
            <v>0</v>
          </cell>
          <cell r="L154">
            <v>0</v>
          </cell>
          <cell r="M154">
            <v>16.21</v>
          </cell>
          <cell r="O154">
            <v>1.66</v>
          </cell>
          <cell r="P154">
            <v>0</v>
          </cell>
          <cell r="R154">
            <v>276.20999999999998</v>
          </cell>
          <cell r="S154">
            <v>97.26</v>
          </cell>
          <cell r="U154">
            <v>0</v>
          </cell>
          <cell r="V154">
            <v>0</v>
          </cell>
          <cell r="X154" t="str">
            <v/>
          </cell>
          <cell r="Y154">
            <v>29.9</v>
          </cell>
          <cell r="Z154">
            <v>0</v>
          </cell>
          <cell r="AB154" t="str">
            <v>Beneficio obrigatorio CCT Federacao – Plano Assistencial Agiben</v>
          </cell>
        </row>
        <row r="155">
          <cell r="C155" t="str">
            <v>UPA TORRÕES - CG Nº 009/2022</v>
          </cell>
          <cell r="E155" t="str">
            <v xml:space="preserve">MATHEUS VINICIUS DE OLIVEIRA FIALHO </v>
          </cell>
          <cell r="F155" t="str">
            <v>2 - Outros Profissionais da Saúde</v>
          </cell>
          <cell r="G155" t="str">
            <v>3222-05</v>
          </cell>
          <cell r="H155" t="str">
            <v>04/2026</v>
          </cell>
          <cell r="I155" t="str">
            <v>0,00</v>
          </cell>
          <cell r="J155">
            <v>176.83</v>
          </cell>
          <cell r="K155">
            <v>0</v>
          </cell>
          <cell r="L155">
            <v>0</v>
          </cell>
          <cell r="M155">
            <v>16.21</v>
          </cell>
          <cell r="O155">
            <v>1.66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 t="str">
            <v/>
          </cell>
          <cell r="Y155">
            <v>1704</v>
          </cell>
          <cell r="Z155">
            <v>0</v>
          </cell>
          <cell r="AB155" t="str">
            <v>Abono assistencial financeiro – complemento Piso da Enfermagem</v>
          </cell>
        </row>
        <row r="156">
          <cell r="C156" t="str">
            <v>UPA TORRÕES - CG Nº 009/2022</v>
          </cell>
          <cell r="E156" t="str">
            <v>MAYHARA LIMA E SILVA JORDAO EMERENCIANO</v>
          </cell>
          <cell r="F156" t="str">
            <v>3 - Administrativo</v>
          </cell>
          <cell r="G156" t="str">
            <v>4101-05</v>
          </cell>
          <cell r="H156" t="str">
            <v>04/2026</v>
          </cell>
          <cell r="I156" t="str">
            <v>0,00</v>
          </cell>
          <cell r="J156">
            <v>1246.56</v>
          </cell>
          <cell r="K156">
            <v>0</v>
          </cell>
          <cell r="L156">
            <v>0</v>
          </cell>
          <cell r="M156">
            <v>32.42</v>
          </cell>
          <cell r="O156">
            <v>1.66</v>
          </cell>
          <cell r="P156">
            <v>0</v>
          </cell>
          <cell r="R156">
            <v>0</v>
          </cell>
          <cell r="S156">
            <v>0</v>
          </cell>
          <cell r="U156">
            <v>160</v>
          </cell>
          <cell r="V156">
            <v>0</v>
          </cell>
          <cell r="X156" t="str">
            <v>Auxílio Creche</v>
          </cell>
          <cell r="Y156">
            <v>29.9</v>
          </cell>
          <cell r="Z156">
            <v>0</v>
          </cell>
          <cell r="AB156" t="str">
            <v>Beneficio obrigatorio CCT Federacao – Plano Assistencial Agiben</v>
          </cell>
        </row>
        <row r="157">
          <cell r="C157" t="str">
            <v>UPA TORRÕES - CG Nº 009/2022</v>
          </cell>
          <cell r="E157" t="str">
            <v>MERCIA CORREIA DE OLIVEIRA</v>
          </cell>
          <cell r="F157" t="str">
            <v>2 - Outros Profissionais da Saúde</v>
          </cell>
          <cell r="G157" t="str">
            <v>2235-05</v>
          </cell>
          <cell r="H157" t="str">
            <v>04/2026</v>
          </cell>
          <cell r="I157" t="str">
            <v>0,00</v>
          </cell>
          <cell r="J157">
            <v>292.14999999999998</v>
          </cell>
          <cell r="K157">
            <v>0</v>
          </cell>
          <cell r="L157">
            <v>0</v>
          </cell>
          <cell r="M157">
            <v>3.33</v>
          </cell>
          <cell r="O157">
            <v>3.31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X157" t="str">
            <v/>
          </cell>
          <cell r="Y157">
            <v>2096.2800000000002</v>
          </cell>
          <cell r="Z157">
            <v>0</v>
          </cell>
          <cell r="AB157" t="str">
            <v>Abono assistencial financeiro – complemento Piso da Enfermagem</v>
          </cell>
        </row>
        <row r="158">
          <cell r="C158" t="str">
            <v>UPA TORRÕES - CG Nº 009/2022</v>
          </cell>
          <cell r="E158" t="str">
            <v>MERY SILVA SANTOS</v>
          </cell>
          <cell r="F158" t="str">
            <v>3 - Administrativo</v>
          </cell>
          <cell r="G158" t="str">
            <v>4221-05</v>
          </cell>
          <cell r="H158" t="str">
            <v>04/2026</v>
          </cell>
          <cell r="I158" t="str">
            <v>0,00</v>
          </cell>
          <cell r="J158">
            <v>155.61000000000001</v>
          </cell>
          <cell r="K158">
            <v>0</v>
          </cell>
          <cell r="L158">
            <v>0</v>
          </cell>
          <cell r="M158">
            <v>16.21</v>
          </cell>
          <cell r="O158">
            <v>1.66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 t="str">
            <v/>
          </cell>
          <cell r="Y158">
            <v>29.9</v>
          </cell>
          <cell r="Z158">
            <v>0</v>
          </cell>
          <cell r="AB158" t="str">
            <v>Beneficio obrigatorio CCT Federacao – Plano Assistencial Agiben</v>
          </cell>
        </row>
        <row r="159">
          <cell r="C159" t="str">
            <v>UPA TORRÕES - CG Nº 009/2022</v>
          </cell>
          <cell r="E159" t="str">
            <v>MICAELLY DANTAS NASCIMENTO</v>
          </cell>
          <cell r="F159" t="str">
            <v>2 - Outros Profissionais da Saúde</v>
          </cell>
          <cell r="G159" t="str">
            <v>3222-05</v>
          </cell>
          <cell r="H159" t="str">
            <v>04/2026</v>
          </cell>
          <cell r="I159" t="str">
            <v>0,00</v>
          </cell>
          <cell r="J159">
            <v>155.61000000000001</v>
          </cell>
          <cell r="K159">
            <v>0</v>
          </cell>
          <cell r="L159">
            <v>0</v>
          </cell>
          <cell r="M159">
            <v>16.21</v>
          </cell>
          <cell r="O159">
            <v>1.66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 t="str">
            <v/>
          </cell>
          <cell r="Y159">
            <v>1704</v>
          </cell>
          <cell r="Z159">
            <v>0</v>
          </cell>
          <cell r="AB159" t="str">
            <v>Abono assistencial financeiro – complemento Piso da Enfermagem</v>
          </cell>
        </row>
        <row r="160">
          <cell r="C160" t="str">
            <v>UPA TORRÕES - CG Nº 009/2022</v>
          </cell>
          <cell r="E160" t="str">
            <v>MICHELE GONCALVES DA SILVA COSTA</v>
          </cell>
          <cell r="F160" t="str">
            <v>2 - Outros Profissionais da Saúde</v>
          </cell>
          <cell r="G160" t="str">
            <v>3222-05</v>
          </cell>
          <cell r="H160" t="str">
            <v>04/2026</v>
          </cell>
          <cell r="I160" t="str">
            <v>0,00</v>
          </cell>
          <cell r="J160">
            <v>175.41</v>
          </cell>
          <cell r="K160">
            <v>0</v>
          </cell>
          <cell r="L160">
            <v>0</v>
          </cell>
          <cell r="M160">
            <v>16.21</v>
          </cell>
          <cell r="O160">
            <v>1.66</v>
          </cell>
          <cell r="P160">
            <v>0</v>
          </cell>
          <cell r="R160">
            <v>230.61</v>
          </cell>
          <cell r="S160">
            <v>97.26</v>
          </cell>
          <cell r="U160">
            <v>81.02</v>
          </cell>
          <cell r="V160">
            <v>0</v>
          </cell>
          <cell r="X160" t="str">
            <v>Auxílio Creche</v>
          </cell>
          <cell r="Y160">
            <v>1704</v>
          </cell>
          <cell r="Z160">
            <v>0</v>
          </cell>
          <cell r="AB160" t="str">
            <v>Abono assistencial financeiro – complemento Piso da Enfermagem</v>
          </cell>
        </row>
        <row r="161">
          <cell r="C161" t="str">
            <v>UPA TORRÕES - CG Nº 009/2022</v>
          </cell>
          <cell r="E161" t="str">
            <v>MIRELA DOS SANTOS SILVA</v>
          </cell>
          <cell r="F161" t="str">
            <v>2 - Outros Profissionais da Saúde</v>
          </cell>
          <cell r="G161" t="str">
            <v>2235-05</v>
          </cell>
          <cell r="H161" t="str">
            <v>04/2026</v>
          </cell>
          <cell r="I161" t="str">
            <v>0,00</v>
          </cell>
          <cell r="J161">
            <v>197.72</v>
          </cell>
          <cell r="K161">
            <v>0</v>
          </cell>
          <cell r="L161">
            <v>0</v>
          </cell>
          <cell r="M161">
            <v>3.05</v>
          </cell>
          <cell r="O161">
            <v>3.31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 t="str">
            <v/>
          </cell>
          <cell r="Y161">
            <v>2282.8200000000002</v>
          </cell>
          <cell r="Z161">
            <v>0</v>
          </cell>
          <cell r="AB161" t="str">
            <v>Abono assistencial financeiro – complemento Piso da Enfermagem</v>
          </cell>
        </row>
        <row r="162">
          <cell r="C162" t="str">
            <v>UPA TORRÕES - CG Nº 009/2022</v>
          </cell>
          <cell r="E162" t="str">
            <v>MIRIAN FERREIRA DOS SANTOS</v>
          </cell>
          <cell r="F162" t="str">
            <v>2 - Outros Profissionais da Saúde</v>
          </cell>
          <cell r="G162" t="str">
            <v>5152-05</v>
          </cell>
          <cell r="H162" t="str">
            <v>04/2026</v>
          </cell>
          <cell r="I162" t="str">
            <v>0,00</v>
          </cell>
          <cell r="J162">
            <v>285.56</v>
          </cell>
          <cell r="K162">
            <v>0</v>
          </cell>
          <cell r="L162">
            <v>0</v>
          </cell>
          <cell r="M162">
            <v>16.21</v>
          </cell>
          <cell r="O162">
            <v>1.66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 t="str">
            <v/>
          </cell>
          <cell r="Y162">
            <v>0</v>
          </cell>
          <cell r="Z162">
            <v>0</v>
          </cell>
          <cell r="AB162" t="str">
            <v/>
          </cell>
        </row>
        <row r="163">
          <cell r="C163" t="str">
            <v>UPA TORRÕES - CG Nº 009/2022</v>
          </cell>
          <cell r="E163" t="str">
            <v>MOHAMA PRISCILLA DA SILVA FERREIRA</v>
          </cell>
          <cell r="F163" t="str">
            <v>2 - Outros Profissionais da Saúde</v>
          </cell>
          <cell r="G163" t="str">
            <v>3222-05</v>
          </cell>
          <cell r="H163" t="str">
            <v>04/2026</v>
          </cell>
          <cell r="I163" t="str">
            <v>0,00</v>
          </cell>
          <cell r="J163">
            <v>174</v>
          </cell>
          <cell r="K163">
            <v>0</v>
          </cell>
          <cell r="L163">
            <v>0</v>
          </cell>
          <cell r="M163">
            <v>16.21</v>
          </cell>
          <cell r="O163">
            <v>1.66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 t="str">
            <v/>
          </cell>
          <cell r="Y163">
            <v>1704</v>
          </cell>
          <cell r="Z163">
            <v>0</v>
          </cell>
          <cell r="AB163" t="str">
            <v>Abono assistencial financeiro – complemento Piso da Enfermagem</v>
          </cell>
        </row>
        <row r="164">
          <cell r="C164" t="str">
            <v>UPA TORRÕES - CG Nº 009/2022</v>
          </cell>
          <cell r="E164" t="str">
            <v>MONICA FLORENCIO DA SILVA</v>
          </cell>
          <cell r="F164" t="str">
            <v>3 - Administrativo</v>
          </cell>
          <cell r="G164" t="str">
            <v>2237-05</v>
          </cell>
          <cell r="H164" t="str">
            <v>04/2026</v>
          </cell>
          <cell r="I164" t="str">
            <v>0,00</v>
          </cell>
          <cell r="J164">
            <v>178.24</v>
          </cell>
          <cell r="K164">
            <v>0</v>
          </cell>
          <cell r="L164">
            <v>0</v>
          </cell>
          <cell r="M164">
            <v>16.21</v>
          </cell>
          <cell r="O164">
            <v>1.66</v>
          </cell>
          <cell r="P164">
            <v>0</v>
          </cell>
          <cell r="R164">
            <v>276.20999999999998</v>
          </cell>
          <cell r="S164">
            <v>97.26</v>
          </cell>
          <cell r="U164">
            <v>0</v>
          </cell>
          <cell r="V164">
            <v>0</v>
          </cell>
          <cell r="X164" t="str">
            <v/>
          </cell>
          <cell r="Y164">
            <v>29.9</v>
          </cell>
          <cell r="Z164">
            <v>0</v>
          </cell>
          <cell r="AB164" t="str">
            <v>Beneficio obrigatorio CCT Federacao – Plano Assistencial Agiben</v>
          </cell>
        </row>
        <row r="165">
          <cell r="C165" t="str">
            <v>UPA TORRÕES - CG Nº 009/2022</v>
          </cell>
          <cell r="E165" t="str">
            <v>MYLENA FIGUEIREDO DO NASCIMENTO</v>
          </cell>
          <cell r="F165" t="str">
            <v>2 - Outros Profissionais da Saúde</v>
          </cell>
          <cell r="G165" t="str">
            <v>3222-05</v>
          </cell>
          <cell r="H165" t="str">
            <v>04/2026</v>
          </cell>
          <cell r="I165" t="str">
            <v>0,00</v>
          </cell>
          <cell r="J165">
            <v>176.83</v>
          </cell>
          <cell r="K165">
            <v>0</v>
          </cell>
          <cell r="L165">
            <v>0</v>
          </cell>
          <cell r="M165">
            <v>16.21</v>
          </cell>
          <cell r="O165">
            <v>1.66</v>
          </cell>
          <cell r="P165">
            <v>0</v>
          </cell>
          <cell r="R165">
            <v>0</v>
          </cell>
          <cell r="S165">
            <v>0</v>
          </cell>
          <cell r="U165">
            <v>81.02</v>
          </cell>
          <cell r="V165">
            <v>0</v>
          </cell>
          <cell r="X165" t="str">
            <v>Auxílio Creche</v>
          </cell>
          <cell r="Y165">
            <v>1704</v>
          </cell>
          <cell r="Z165">
            <v>0</v>
          </cell>
          <cell r="AB165" t="str">
            <v>Abono assistencial financeiro – complemento Piso da Enfermagem</v>
          </cell>
        </row>
        <row r="166">
          <cell r="C166" t="str">
            <v>UPA TORRÕES - CG Nº 009/2022</v>
          </cell>
          <cell r="E166" t="str">
            <v>NADJANE MEIRA DE CARVALHO</v>
          </cell>
          <cell r="F166" t="str">
            <v>2 - Outros Profissionais da Saúde</v>
          </cell>
          <cell r="G166" t="str">
            <v>2235-05</v>
          </cell>
          <cell r="H166" t="str">
            <v>04/2026</v>
          </cell>
          <cell r="I166" t="str">
            <v>0,00</v>
          </cell>
          <cell r="J166">
            <v>284.49</v>
          </cell>
          <cell r="K166">
            <v>0</v>
          </cell>
          <cell r="L166">
            <v>0</v>
          </cell>
          <cell r="M166">
            <v>0</v>
          </cell>
          <cell r="O166">
            <v>3.31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X166" t="str">
            <v/>
          </cell>
          <cell r="Y166">
            <v>2096.2800000000002</v>
          </cell>
          <cell r="Z166">
            <v>0</v>
          </cell>
          <cell r="AB166" t="str">
            <v>Abono assistencial financeiro – complemento Piso da Enfermagem</v>
          </cell>
        </row>
        <row r="167">
          <cell r="C167" t="str">
            <v>UPA TORRÕES - CG Nº 009/2022</v>
          </cell>
          <cell r="E167" t="str">
            <v>NAILZA MARIA DA SILVA</v>
          </cell>
          <cell r="F167" t="str">
            <v>2 - Outros Profissionais da Saúde</v>
          </cell>
          <cell r="G167" t="str">
            <v>3241-15</v>
          </cell>
          <cell r="H167" t="str">
            <v>04/2026</v>
          </cell>
          <cell r="I167" t="str">
            <v>0,00</v>
          </cell>
          <cell r="J167">
            <v>336.61</v>
          </cell>
          <cell r="K167">
            <v>0</v>
          </cell>
          <cell r="L167">
            <v>0</v>
          </cell>
          <cell r="M167">
            <v>2.73</v>
          </cell>
          <cell r="O167">
            <v>1.66</v>
          </cell>
          <cell r="P167">
            <v>0</v>
          </cell>
          <cell r="R167">
            <v>150.21</v>
          </cell>
          <cell r="S167">
            <v>144</v>
          </cell>
          <cell r="U167">
            <v>0</v>
          </cell>
          <cell r="V167">
            <v>0</v>
          </cell>
          <cell r="X167" t="str">
            <v/>
          </cell>
          <cell r="Y167">
            <v>0</v>
          </cell>
          <cell r="Z167">
            <v>0</v>
          </cell>
          <cell r="AB167" t="str">
            <v/>
          </cell>
        </row>
        <row r="168">
          <cell r="C168" t="str">
            <v>UPA TORRÕES - CG Nº 009/2022</v>
          </cell>
          <cell r="E168" t="str">
            <v>NATALIA CINTIA OLIVEIRA DE MELO REIS</v>
          </cell>
          <cell r="F168" t="str">
            <v>2 - Outros Profissionais da Saúde</v>
          </cell>
          <cell r="G168" t="str">
            <v>3222-05</v>
          </cell>
          <cell r="H168" t="str">
            <v>04/2026</v>
          </cell>
          <cell r="I168" t="str">
            <v>0,00</v>
          </cell>
          <cell r="J168">
            <v>145.24</v>
          </cell>
          <cell r="K168">
            <v>0</v>
          </cell>
          <cell r="L168">
            <v>0</v>
          </cell>
          <cell r="M168">
            <v>16.21</v>
          </cell>
          <cell r="O168">
            <v>1.66</v>
          </cell>
          <cell r="P168">
            <v>0</v>
          </cell>
          <cell r="R168">
            <v>132.21</v>
          </cell>
          <cell r="S168">
            <v>97.26</v>
          </cell>
          <cell r="U168">
            <v>0</v>
          </cell>
          <cell r="V168">
            <v>0</v>
          </cell>
          <cell r="X168" t="str">
            <v/>
          </cell>
          <cell r="Y168">
            <v>0</v>
          </cell>
          <cell r="Z168">
            <v>0</v>
          </cell>
          <cell r="AB168" t="str">
            <v/>
          </cell>
        </row>
        <row r="169">
          <cell r="C169" t="str">
            <v>UPA TORRÕES - CG Nº 009/2022</v>
          </cell>
          <cell r="E169" t="str">
            <v>NATALIA LIRA FERREIRA ROLIM CARVALHO</v>
          </cell>
          <cell r="F169" t="str">
            <v>2 - Outros Profissionais da Saúde</v>
          </cell>
          <cell r="G169" t="str">
            <v>2236-05</v>
          </cell>
          <cell r="H169" t="str">
            <v>04/2026</v>
          </cell>
          <cell r="I169" t="str">
            <v>0,00</v>
          </cell>
          <cell r="J169">
            <v>247.6</v>
          </cell>
          <cell r="K169">
            <v>0</v>
          </cell>
          <cell r="L169">
            <v>0</v>
          </cell>
          <cell r="M169">
            <v>2.95</v>
          </cell>
          <cell r="O169">
            <v>3.31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X169" t="str">
            <v/>
          </cell>
          <cell r="Y169">
            <v>0</v>
          </cell>
          <cell r="Z169">
            <v>0</v>
          </cell>
          <cell r="AB169" t="str">
            <v/>
          </cell>
        </row>
        <row r="170">
          <cell r="C170" t="str">
            <v>UPA TORRÕES - CG Nº 009/2022</v>
          </cell>
          <cell r="E170" t="str">
            <v xml:space="preserve">NIEDJA DOS SANTOS XAVIER </v>
          </cell>
          <cell r="F170" t="str">
            <v>2 - Outros Profissionais da Saúde</v>
          </cell>
          <cell r="G170" t="str">
            <v>3222-05</v>
          </cell>
          <cell r="H170" t="str">
            <v>04/2026</v>
          </cell>
          <cell r="I170" t="str">
            <v>0,00</v>
          </cell>
          <cell r="J170">
            <v>184.83</v>
          </cell>
          <cell r="K170">
            <v>0</v>
          </cell>
          <cell r="L170">
            <v>0</v>
          </cell>
          <cell r="M170">
            <v>16.21</v>
          </cell>
          <cell r="O170">
            <v>1.66</v>
          </cell>
          <cell r="P170">
            <v>0</v>
          </cell>
          <cell r="R170">
            <v>150.21</v>
          </cell>
          <cell r="S170">
            <v>97.26</v>
          </cell>
          <cell r="U170">
            <v>0</v>
          </cell>
          <cell r="V170">
            <v>0</v>
          </cell>
          <cell r="X170" t="str">
            <v/>
          </cell>
          <cell r="Y170">
            <v>1704</v>
          </cell>
          <cell r="Z170">
            <v>0</v>
          </cell>
          <cell r="AB170" t="str">
            <v>Abono assistencial financeiro – complemento Piso da Enfermagem</v>
          </cell>
        </row>
        <row r="171">
          <cell r="C171" t="str">
            <v>UPA TORRÕES - CG Nº 009/2022</v>
          </cell>
          <cell r="E171" t="str">
            <v>PALLOMA GABRYELA DE SOUZA FERREIRA</v>
          </cell>
          <cell r="F171" t="str">
            <v>2 - Outros Profissionais da Saúde</v>
          </cell>
          <cell r="G171" t="str">
            <v>2236-05</v>
          </cell>
          <cell r="H171" t="str">
            <v>04/2026</v>
          </cell>
          <cell r="I171" t="str">
            <v>0,00</v>
          </cell>
          <cell r="J171">
            <v>204.47</v>
          </cell>
          <cell r="K171">
            <v>0</v>
          </cell>
          <cell r="L171">
            <v>0</v>
          </cell>
          <cell r="M171">
            <v>2.95</v>
          </cell>
          <cell r="O171">
            <v>3.31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 t="str">
            <v/>
          </cell>
          <cell r="Y171">
            <v>0</v>
          </cell>
          <cell r="Z171">
            <v>0</v>
          </cell>
          <cell r="AB171" t="str">
            <v/>
          </cell>
        </row>
        <row r="172">
          <cell r="C172" t="str">
            <v>UPA TORRÕES - CG Nº 009/2022</v>
          </cell>
          <cell r="E172" t="str">
            <v>PATRICIA MARIA ALVES</v>
          </cell>
          <cell r="F172" t="str">
            <v>2 - Outros Profissionais da Saúde</v>
          </cell>
          <cell r="G172" t="str">
            <v>3222-05</v>
          </cell>
          <cell r="H172" t="str">
            <v>04/2026</v>
          </cell>
          <cell r="I172" t="str">
            <v>0,00</v>
          </cell>
          <cell r="J172">
            <v>176.4</v>
          </cell>
          <cell r="K172">
            <v>0</v>
          </cell>
          <cell r="L172">
            <v>0</v>
          </cell>
          <cell r="M172">
            <v>0</v>
          </cell>
          <cell r="O172">
            <v>1.66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X172" t="str">
            <v/>
          </cell>
          <cell r="Y172">
            <v>1704</v>
          </cell>
          <cell r="Z172">
            <v>0</v>
          </cell>
          <cell r="AB172" t="str">
            <v>Abono assistencial financeiro – complemento Piso da Enfermagem</v>
          </cell>
        </row>
        <row r="173">
          <cell r="C173" t="str">
            <v>UPA TORRÕES - CG Nº 009/2022</v>
          </cell>
          <cell r="E173" t="str">
            <v>PATRICIA ROBERTA ALMEIDA FELIX DA SILVA</v>
          </cell>
          <cell r="F173" t="str">
            <v>2 - Outros Profissionais da Saúde</v>
          </cell>
          <cell r="G173" t="str">
            <v>3222-05</v>
          </cell>
          <cell r="H173" t="str">
            <v>04/2026</v>
          </cell>
          <cell r="I173" t="str">
            <v>0,00</v>
          </cell>
          <cell r="J173">
            <v>10.37</v>
          </cell>
          <cell r="K173">
            <v>0</v>
          </cell>
          <cell r="L173">
            <v>0</v>
          </cell>
          <cell r="M173">
            <v>0</v>
          </cell>
          <cell r="O173">
            <v>1.66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X173" t="str">
            <v/>
          </cell>
          <cell r="Y173">
            <v>1704</v>
          </cell>
          <cell r="Z173">
            <v>0</v>
          </cell>
          <cell r="AB173" t="str">
            <v>Abono assistencial financeiro – complemento Piso da Enfermagem</v>
          </cell>
        </row>
        <row r="174">
          <cell r="C174" t="str">
            <v>UPA TORRÕES - CG Nº 009/2022</v>
          </cell>
          <cell r="E174" t="str">
            <v>PAULA MICHELLE DE LIMA ANDRADE</v>
          </cell>
          <cell r="F174" t="str">
            <v>2 - Outros Profissionais da Saúde</v>
          </cell>
          <cell r="G174" t="str">
            <v>2235-05</v>
          </cell>
          <cell r="H174" t="str">
            <v>04/2026</v>
          </cell>
          <cell r="I174" t="str">
            <v>0,00</v>
          </cell>
          <cell r="J174">
            <v>229.46</v>
          </cell>
          <cell r="K174">
            <v>0</v>
          </cell>
          <cell r="L174">
            <v>0</v>
          </cell>
          <cell r="M174">
            <v>3.33</v>
          </cell>
          <cell r="O174">
            <v>3.31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X174" t="str">
            <v/>
          </cell>
          <cell r="Y174">
            <v>2096.2800000000002</v>
          </cell>
          <cell r="Z174">
            <v>0</v>
          </cell>
          <cell r="AB174" t="str">
            <v>Abono assistencial financeiro – complemento Piso da Enfermagem</v>
          </cell>
        </row>
        <row r="175">
          <cell r="C175" t="str">
            <v>UPA TORRÕES - CG Nº 009/2022</v>
          </cell>
          <cell r="E175" t="str">
            <v>PAULO ROBERTO ANGEIRAS DA SILVA</v>
          </cell>
          <cell r="F175" t="str">
            <v>2 - Outros Profissionais da Saúde</v>
          </cell>
          <cell r="G175" t="str">
            <v>3241-15</v>
          </cell>
          <cell r="H175" t="str">
            <v>04/2026</v>
          </cell>
          <cell r="I175" t="str">
            <v>0,00</v>
          </cell>
          <cell r="J175">
            <v>304.14999999999998</v>
          </cell>
          <cell r="K175">
            <v>0</v>
          </cell>
          <cell r="L175">
            <v>0</v>
          </cell>
          <cell r="M175">
            <v>2.73</v>
          </cell>
          <cell r="O175">
            <v>1.66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X175" t="str">
            <v/>
          </cell>
          <cell r="Y175">
            <v>0</v>
          </cell>
          <cell r="Z175">
            <v>0</v>
          </cell>
          <cell r="AB175" t="str">
            <v/>
          </cell>
        </row>
        <row r="176">
          <cell r="C176" t="str">
            <v>UPA TORRÕES - CG Nº 009/2022</v>
          </cell>
          <cell r="E176" t="str">
            <v>PAULO ROBERTO JOSE DA SILVA</v>
          </cell>
          <cell r="F176" t="str">
            <v>2 - Outros Profissionais da Saúde</v>
          </cell>
          <cell r="G176" t="str">
            <v>3222-05</v>
          </cell>
          <cell r="H176" t="str">
            <v>04/2026</v>
          </cell>
          <cell r="I176" t="str">
            <v>0,00</v>
          </cell>
          <cell r="J176">
            <v>209.7</v>
          </cell>
          <cell r="K176">
            <v>0</v>
          </cell>
          <cell r="L176">
            <v>0</v>
          </cell>
          <cell r="M176">
            <v>0</v>
          </cell>
          <cell r="O176">
            <v>1.66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 t="str">
            <v/>
          </cell>
          <cell r="Y176">
            <v>1704</v>
          </cell>
          <cell r="Z176">
            <v>0</v>
          </cell>
          <cell r="AB176" t="str">
            <v>Abono assistencial financeiro – complemento Piso da Enfermagem</v>
          </cell>
        </row>
        <row r="177">
          <cell r="C177" t="str">
            <v>UPA TORRÕES - CG Nº 009/2022</v>
          </cell>
          <cell r="E177" t="str">
            <v>PERCILIA DANIELE DE LIMA FERREIRA SANTANA</v>
          </cell>
          <cell r="F177" t="str">
            <v>2 - Outros Profissionais da Saúde</v>
          </cell>
          <cell r="G177" t="str">
            <v>5152-05</v>
          </cell>
          <cell r="H177" t="str">
            <v>04/2026</v>
          </cell>
          <cell r="I177" t="str">
            <v>0,00</v>
          </cell>
          <cell r="J177">
            <v>140.05000000000001</v>
          </cell>
          <cell r="K177">
            <v>0</v>
          </cell>
          <cell r="L177">
            <v>0</v>
          </cell>
          <cell r="M177">
            <v>16.21</v>
          </cell>
          <cell r="O177">
            <v>1.66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X177" t="str">
            <v/>
          </cell>
          <cell r="Y177">
            <v>0</v>
          </cell>
          <cell r="Z177">
            <v>0</v>
          </cell>
          <cell r="AB177" t="str">
            <v/>
          </cell>
        </row>
        <row r="178">
          <cell r="C178" t="str">
            <v>UPA TORRÕES - CG Nº 009/2022</v>
          </cell>
          <cell r="E178" t="str">
            <v>POLIANA MAURICIO DOS SANTOS SA</v>
          </cell>
          <cell r="F178" t="str">
            <v>3 - Administrativo</v>
          </cell>
          <cell r="G178" t="str">
            <v>4221-10</v>
          </cell>
          <cell r="H178" t="str">
            <v>04/2026</v>
          </cell>
          <cell r="I178" t="str">
            <v>0,00</v>
          </cell>
          <cell r="J178">
            <v>315.69</v>
          </cell>
          <cell r="K178">
            <v>0</v>
          </cell>
          <cell r="L178">
            <v>0</v>
          </cell>
          <cell r="M178">
            <v>32.42</v>
          </cell>
          <cell r="O178">
            <v>1.66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X178" t="str">
            <v/>
          </cell>
          <cell r="Y178">
            <v>29.9</v>
          </cell>
          <cell r="Z178">
            <v>0</v>
          </cell>
          <cell r="AB178" t="str">
            <v>Beneficio obrigatorio CCT Federacao – Plano Assistencial Agiben</v>
          </cell>
        </row>
        <row r="179">
          <cell r="C179" t="str">
            <v>UPA TORRÕES - CG Nº 009/2022</v>
          </cell>
          <cell r="E179" t="str">
            <v>POLIANA PIRES LINS</v>
          </cell>
          <cell r="F179" t="str">
            <v>2 - Outros Profissionais da Saúde</v>
          </cell>
          <cell r="G179" t="str">
            <v>2234-05</v>
          </cell>
          <cell r="H179" t="str">
            <v>04/2026</v>
          </cell>
          <cell r="I179" t="str">
            <v>0,00</v>
          </cell>
          <cell r="J179">
            <v>337.97</v>
          </cell>
          <cell r="K179">
            <v>0</v>
          </cell>
          <cell r="L179">
            <v>0</v>
          </cell>
          <cell r="M179">
            <v>21.12</v>
          </cell>
          <cell r="O179">
            <v>1.66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 t="str">
            <v/>
          </cell>
          <cell r="Y179">
            <v>0</v>
          </cell>
          <cell r="Z179">
            <v>0</v>
          </cell>
          <cell r="AB179" t="str">
            <v/>
          </cell>
        </row>
        <row r="180">
          <cell r="C180" t="str">
            <v>UPA TORRÕES - CG Nº 009/2022</v>
          </cell>
          <cell r="E180" t="str">
            <v>PRISCILA FARIAS DA SILVA</v>
          </cell>
          <cell r="F180" t="str">
            <v>2 - Outros Profissionais da Saúde</v>
          </cell>
          <cell r="G180" t="str">
            <v>3222-05</v>
          </cell>
          <cell r="H180" t="str">
            <v>04/2026</v>
          </cell>
          <cell r="I180" t="str">
            <v>0,00</v>
          </cell>
          <cell r="J180">
            <v>163.61000000000001</v>
          </cell>
          <cell r="K180">
            <v>0</v>
          </cell>
          <cell r="L180">
            <v>0</v>
          </cell>
          <cell r="M180">
            <v>16.21</v>
          </cell>
          <cell r="O180">
            <v>1.66</v>
          </cell>
          <cell r="P180">
            <v>0</v>
          </cell>
          <cell r="R180">
            <v>141.21</v>
          </cell>
          <cell r="S180">
            <v>97.26</v>
          </cell>
          <cell r="U180">
            <v>0</v>
          </cell>
          <cell r="V180">
            <v>0</v>
          </cell>
          <cell r="X180" t="str">
            <v/>
          </cell>
          <cell r="Y180">
            <v>1704</v>
          </cell>
          <cell r="Z180">
            <v>0</v>
          </cell>
          <cell r="AB180" t="str">
            <v>Abono assistencial financeiro – complemento Piso da Enfermagem</v>
          </cell>
        </row>
        <row r="181">
          <cell r="C181" t="str">
            <v>UPA TORRÕES - CG Nº 009/2022</v>
          </cell>
          <cell r="E181" t="str">
            <v>RAFAEL GOUVEIA GOMES DA SILVA</v>
          </cell>
          <cell r="F181" t="str">
            <v>2 - Outros Profissionais da Saúde</v>
          </cell>
          <cell r="G181" t="str">
            <v>3222-05</v>
          </cell>
          <cell r="H181" t="str">
            <v>04/2026</v>
          </cell>
          <cell r="I181" t="str">
            <v>0,00</v>
          </cell>
          <cell r="J181">
            <v>186.24</v>
          </cell>
          <cell r="K181">
            <v>0</v>
          </cell>
          <cell r="L181">
            <v>0</v>
          </cell>
          <cell r="M181">
            <v>16.21</v>
          </cell>
          <cell r="O181">
            <v>1.66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X181" t="str">
            <v/>
          </cell>
          <cell r="Y181">
            <v>1704</v>
          </cell>
          <cell r="Z181">
            <v>0</v>
          </cell>
          <cell r="AB181" t="str">
            <v>Abono assistencial financeiro – complemento Piso da Enfermagem</v>
          </cell>
        </row>
        <row r="182">
          <cell r="C182" t="str">
            <v>UPA TORRÕES - CG Nº 009/2022</v>
          </cell>
          <cell r="E182" t="str">
            <v>RAFAEL WALTRUDES SILVA</v>
          </cell>
          <cell r="F182" t="str">
            <v>3 - Administrativo</v>
          </cell>
          <cell r="G182" t="str">
            <v>5211-30</v>
          </cell>
          <cell r="H182" t="str">
            <v>04/2026</v>
          </cell>
          <cell r="I182" t="str">
            <v>0,00</v>
          </cell>
          <cell r="J182">
            <v>146.97</v>
          </cell>
          <cell r="K182">
            <v>0</v>
          </cell>
          <cell r="L182">
            <v>0</v>
          </cell>
          <cell r="M182">
            <v>32.42</v>
          </cell>
          <cell r="O182">
            <v>1.66</v>
          </cell>
          <cell r="P182">
            <v>0</v>
          </cell>
          <cell r="R182">
            <v>276.20999999999998</v>
          </cell>
          <cell r="S182">
            <v>102.03</v>
          </cell>
          <cell r="U182">
            <v>0</v>
          </cell>
          <cell r="V182">
            <v>0</v>
          </cell>
          <cell r="X182" t="str">
            <v/>
          </cell>
          <cell r="Y182">
            <v>29.9</v>
          </cell>
          <cell r="Z182">
            <v>0</v>
          </cell>
          <cell r="AB182" t="str">
            <v>Beneficio obrigatorio CCT Federacao – Plano Assistencial Agiben</v>
          </cell>
        </row>
        <row r="183">
          <cell r="C183" t="str">
            <v>UPA TORRÕES - CG Nº 009/2022</v>
          </cell>
          <cell r="E183" t="str">
            <v xml:space="preserve">RAFAELA DOS SANTOS CLEMENTE </v>
          </cell>
          <cell r="F183" t="str">
            <v>2 - Outros Profissionais da Saúde</v>
          </cell>
          <cell r="G183" t="str">
            <v>2236-05</v>
          </cell>
          <cell r="H183" t="str">
            <v>04/2026</v>
          </cell>
          <cell r="I183" t="str">
            <v>0,00</v>
          </cell>
          <cell r="J183">
            <v>215.84</v>
          </cell>
          <cell r="K183">
            <v>0</v>
          </cell>
          <cell r="L183">
            <v>0</v>
          </cell>
          <cell r="M183">
            <v>2.95</v>
          </cell>
          <cell r="O183">
            <v>3.31</v>
          </cell>
          <cell r="P183">
            <v>0</v>
          </cell>
          <cell r="R183">
            <v>186.21</v>
          </cell>
          <cell r="S183">
            <v>117.83</v>
          </cell>
          <cell r="U183">
            <v>0</v>
          </cell>
          <cell r="V183">
            <v>0</v>
          </cell>
          <cell r="X183" t="str">
            <v/>
          </cell>
          <cell r="Y183">
            <v>0</v>
          </cell>
          <cell r="Z183">
            <v>0</v>
          </cell>
          <cell r="AB183" t="str">
            <v/>
          </cell>
        </row>
        <row r="184">
          <cell r="C184" t="str">
            <v>UPA TORRÕES - CG Nº 009/2022</v>
          </cell>
          <cell r="E184" t="str">
            <v>RAFAELLA PEREGRINO DE ALMEIDA VIANA</v>
          </cell>
          <cell r="F184" t="str">
            <v>2 - Outros Profissionais da Saúde</v>
          </cell>
          <cell r="G184" t="str">
            <v>2235-05</v>
          </cell>
          <cell r="H184" t="str">
            <v>04/2026</v>
          </cell>
          <cell r="I184" t="str">
            <v>0,00</v>
          </cell>
          <cell r="J184">
            <v>261.47000000000003</v>
          </cell>
          <cell r="K184">
            <v>0</v>
          </cell>
          <cell r="L184">
            <v>0</v>
          </cell>
          <cell r="M184">
            <v>3.33</v>
          </cell>
          <cell r="O184">
            <v>3.31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 t="str">
            <v/>
          </cell>
          <cell r="Y184">
            <v>2096.2800000000002</v>
          </cell>
          <cell r="Z184">
            <v>0</v>
          </cell>
          <cell r="AB184" t="str">
            <v>Abono assistencial financeiro – complemento Piso da Enfermagem</v>
          </cell>
        </row>
        <row r="185">
          <cell r="C185" t="str">
            <v>UPA TORRÕES - CG Nº 009/2022</v>
          </cell>
          <cell r="E185" t="str">
            <v>RAISSA KARLA DA TRINDADE SILVA</v>
          </cell>
          <cell r="F185" t="str">
            <v>3 - Administrativo</v>
          </cell>
          <cell r="G185" t="str">
            <v>4110-05</v>
          </cell>
          <cell r="H185" t="str">
            <v>04/2026</v>
          </cell>
          <cell r="I185" t="str">
            <v>0,00</v>
          </cell>
          <cell r="J185">
            <v>153.36000000000001</v>
          </cell>
          <cell r="K185">
            <v>0</v>
          </cell>
          <cell r="L185">
            <v>0</v>
          </cell>
          <cell r="M185">
            <v>32.42</v>
          </cell>
          <cell r="O185">
            <v>1.66</v>
          </cell>
          <cell r="P185">
            <v>0</v>
          </cell>
          <cell r="R185">
            <v>366.21</v>
          </cell>
          <cell r="S185">
            <v>115.02</v>
          </cell>
          <cell r="U185">
            <v>0</v>
          </cell>
          <cell r="V185">
            <v>0</v>
          </cell>
          <cell r="X185" t="str">
            <v/>
          </cell>
          <cell r="Y185">
            <v>29.9</v>
          </cell>
          <cell r="Z185">
            <v>0</v>
          </cell>
          <cell r="AB185" t="str">
            <v>Beneficio obrigatorio CCT Federacao – Plano Assistencial Agiben</v>
          </cell>
        </row>
        <row r="186">
          <cell r="C186" t="str">
            <v>UPA TORRÕES - CG Nº 009/2022</v>
          </cell>
          <cell r="E186" t="str">
            <v>RAQUEL DE MARIA ASSUNCAO GALINDO</v>
          </cell>
          <cell r="F186" t="str">
            <v>2 - Outros Profissionais da Saúde</v>
          </cell>
          <cell r="G186" t="str">
            <v>2236-05</v>
          </cell>
          <cell r="H186" t="str">
            <v>04/2026</v>
          </cell>
          <cell r="I186" t="str">
            <v>0,00</v>
          </cell>
          <cell r="J186">
            <v>175.72</v>
          </cell>
          <cell r="K186">
            <v>0</v>
          </cell>
          <cell r="L186">
            <v>0</v>
          </cell>
          <cell r="M186">
            <v>2.95</v>
          </cell>
          <cell r="O186">
            <v>3.31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 t="str">
            <v/>
          </cell>
          <cell r="Y186">
            <v>0</v>
          </cell>
          <cell r="Z186">
            <v>0</v>
          </cell>
          <cell r="AB186" t="str">
            <v/>
          </cell>
        </row>
        <row r="187">
          <cell r="C187" t="str">
            <v>UPA TORRÕES - CG Nº 009/2022</v>
          </cell>
          <cell r="E187" t="str">
            <v>RAUANA HIPOLITO CHAVES</v>
          </cell>
          <cell r="F187" t="str">
            <v>2 - Outros Profissionais da Saúde</v>
          </cell>
          <cell r="G187" t="str">
            <v>2516-05</v>
          </cell>
          <cell r="H187" t="str">
            <v>04/2026</v>
          </cell>
          <cell r="I187" t="str">
            <v>0,00</v>
          </cell>
          <cell r="J187">
            <v>328.33</v>
          </cell>
          <cell r="K187">
            <v>0</v>
          </cell>
          <cell r="L187">
            <v>0</v>
          </cell>
          <cell r="M187">
            <v>32.42</v>
          </cell>
          <cell r="O187">
            <v>1.66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 t="str">
            <v/>
          </cell>
          <cell r="Y187">
            <v>29.9</v>
          </cell>
          <cell r="Z187">
            <v>0</v>
          </cell>
          <cell r="AB187" t="str">
            <v>Beneficio obrigatorio CCT Federacao – Plano Assistencial Agiben</v>
          </cell>
        </row>
        <row r="188">
          <cell r="C188" t="str">
            <v>UPA TORRÕES - CG Nº 009/2022</v>
          </cell>
          <cell r="E188" t="str">
            <v>REINALDO LUIZ GREGORIO DE LIMA</v>
          </cell>
          <cell r="F188" t="str">
            <v>3 - Administrativo</v>
          </cell>
          <cell r="G188" t="str">
            <v>7823-20</v>
          </cell>
          <cell r="H188" t="str">
            <v>04/2026</v>
          </cell>
          <cell r="I188" t="str">
            <v>0,00</v>
          </cell>
          <cell r="J188">
            <v>155.61000000000001</v>
          </cell>
          <cell r="K188">
            <v>0</v>
          </cell>
          <cell r="L188">
            <v>0</v>
          </cell>
          <cell r="M188">
            <v>16.21</v>
          </cell>
          <cell r="O188">
            <v>1.66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 t="str">
            <v/>
          </cell>
          <cell r="Y188">
            <v>0</v>
          </cell>
          <cell r="Z188">
            <v>0</v>
          </cell>
          <cell r="AB188" t="str">
            <v/>
          </cell>
        </row>
        <row r="189">
          <cell r="C189" t="str">
            <v>UPA TORRÕES - CG Nº 009/2022</v>
          </cell>
          <cell r="E189" t="str">
            <v>RENALLY DE PAULA CASTRO</v>
          </cell>
          <cell r="F189" t="str">
            <v>2 - Outros Profissionais da Saúde</v>
          </cell>
          <cell r="G189" t="str">
            <v>3222-05</v>
          </cell>
          <cell r="H189" t="str">
            <v>04/2026</v>
          </cell>
          <cell r="I189" t="str">
            <v>0,00</v>
          </cell>
          <cell r="J189">
            <v>177.75</v>
          </cell>
          <cell r="K189">
            <v>0</v>
          </cell>
          <cell r="L189">
            <v>0</v>
          </cell>
          <cell r="M189">
            <v>16.21</v>
          </cell>
          <cell r="O189">
            <v>1.66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 t="str">
            <v/>
          </cell>
          <cell r="Y189">
            <v>1704</v>
          </cell>
          <cell r="Z189">
            <v>0</v>
          </cell>
          <cell r="AB189" t="str">
            <v>Abono assistencial financeiro – complemento Piso da Enfermagem</v>
          </cell>
        </row>
        <row r="190">
          <cell r="C190" t="str">
            <v>UPA TORRÕES - CG Nº 009/2022</v>
          </cell>
          <cell r="E190" t="str">
            <v xml:space="preserve">RENATA FERREIRA DE MEDEIROS </v>
          </cell>
          <cell r="F190" t="str">
            <v>2 - Outros Profissionais da Saúde</v>
          </cell>
          <cell r="G190" t="str">
            <v>3222-05</v>
          </cell>
          <cell r="H190" t="str">
            <v>04/2026</v>
          </cell>
          <cell r="I190" t="str">
            <v>0,00</v>
          </cell>
          <cell r="J190">
            <v>155.61000000000001</v>
          </cell>
          <cell r="K190">
            <v>0</v>
          </cell>
          <cell r="L190">
            <v>0</v>
          </cell>
          <cell r="M190">
            <v>16.21</v>
          </cell>
          <cell r="O190">
            <v>1.66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X190" t="str">
            <v/>
          </cell>
          <cell r="Y190">
            <v>1704</v>
          </cell>
          <cell r="Z190">
            <v>0</v>
          </cell>
          <cell r="AB190" t="str">
            <v>Abono assistencial financeiro – complemento Piso da Enfermagem</v>
          </cell>
        </row>
        <row r="191">
          <cell r="C191" t="str">
            <v>UPA TORRÕES - CG Nº 009/2022</v>
          </cell>
          <cell r="E191" t="str">
            <v>RENATHA SALOME DA SILVA</v>
          </cell>
          <cell r="F191" t="str">
            <v>2 - Outros Profissionais da Saúde</v>
          </cell>
          <cell r="G191" t="str">
            <v>3222-05</v>
          </cell>
          <cell r="H191" t="str">
            <v>04/2026</v>
          </cell>
          <cell r="I191" t="str">
            <v>0,00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O191">
            <v>1.66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X191" t="str">
            <v/>
          </cell>
          <cell r="Y191">
            <v>1704</v>
          </cell>
          <cell r="Z191">
            <v>0</v>
          </cell>
          <cell r="AB191" t="str">
            <v>Abono assistencial financeiro – complemento Piso da Enfermagem</v>
          </cell>
        </row>
        <row r="192">
          <cell r="C192" t="str">
            <v>UPA TORRÕES - CG Nº 009/2022</v>
          </cell>
          <cell r="E192" t="str">
            <v>ROBERTO ELISIO DE FRANÇA</v>
          </cell>
          <cell r="F192" t="str">
            <v>3 - Administrativo</v>
          </cell>
          <cell r="G192" t="str">
            <v>5143-10</v>
          </cell>
          <cell r="H192" t="str">
            <v>04/2026</v>
          </cell>
          <cell r="I192" t="str">
            <v>0,00</v>
          </cell>
          <cell r="J192">
            <v>350.5</v>
          </cell>
          <cell r="K192">
            <v>0</v>
          </cell>
          <cell r="L192">
            <v>0</v>
          </cell>
          <cell r="M192">
            <v>32.42</v>
          </cell>
          <cell r="O192">
            <v>1.66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 t="str">
            <v/>
          </cell>
          <cell r="Y192">
            <v>29.9</v>
          </cell>
          <cell r="Z192">
            <v>0</v>
          </cell>
          <cell r="AB192" t="str">
            <v>Beneficio obrigatorio CCT Federacao – Plano Assistencial Agiben</v>
          </cell>
        </row>
        <row r="193">
          <cell r="C193" t="str">
            <v>UPA TORRÕES - CG Nº 009/2022</v>
          </cell>
          <cell r="E193" t="str">
            <v>RODRIGO HENRIQUE DE LIMA NASCIMENTO</v>
          </cell>
          <cell r="F193" t="str">
            <v>3 - Administrativo</v>
          </cell>
          <cell r="G193" t="str">
            <v>3516-05</v>
          </cell>
          <cell r="H193" t="str">
            <v>04/2026</v>
          </cell>
          <cell r="I193" t="str">
            <v>0,00</v>
          </cell>
          <cell r="J193">
            <v>163.58000000000001</v>
          </cell>
          <cell r="K193">
            <v>0</v>
          </cell>
          <cell r="L193">
            <v>0</v>
          </cell>
          <cell r="M193">
            <v>32.42</v>
          </cell>
          <cell r="O193">
            <v>1.66</v>
          </cell>
          <cell r="P193">
            <v>0</v>
          </cell>
          <cell r="R193">
            <v>168.21</v>
          </cell>
          <cell r="S193">
            <v>122.69</v>
          </cell>
          <cell r="U193">
            <v>0</v>
          </cell>
          <cell r="V193">
            <v>0</v>
          </cell>
          <cell r="X193" t="str">
            <v/>
          </cell>
          <cell r="Y193">
            <v>29.9</v>
          </cell>
          <cell r="Z193">
            <v>0</v>
          </cell>
          <cell r="AB193" t="str">
            <v>Beneficio obrigatorio CCT Federacao – Plano Assistencial Agiben</v>
          </cell>
        </row>
        <row r="194">
          <cell r="C194" t="str">
            <v>UPA TORRÕES - CG Nº 009/2022</v>
          </cell>
          <cell r="E194" t="str">
            <v>ROMILSON ODILON GOMES PESSOA</v>
          </cell>
          <cell r="F194" t="str">
            <v>2 - Outros Profissionais da Saúde</v>
          </cell>
          <cell r="G194" t="str">
            <v>3222-05</v>
          </cell>
          <cell r="H194" t="str">
            <v>04/2026</v>
          </cell>
          <cell r="I194" t="str">
            <v>0,00</v>
          </cell>
          <cell r="J194">
            <v>173.75</v>
          </cell>
          <cell r="K194">
            <v>0</v>
          </cell>
          <cell r="L194">
            <v>0</v>
          </cell>
          <cell r="M194">
            <v>16.21</v>
          </cell>
          <cell r="O194">
            <v>1.66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X194" t="str">
            <v/>
          </cell>
          <cell r="Y194">
            <v>1704</v>
          </cell>
          <cell r="Z194">
            <v>0</v>
          </cell>
          <cell r="AB194" t="str">
            <v>Abono assistencial financeiro – complemento Piso da Enfermagem</v>
          </cell>
        </row>
        <row r="195">
          <cell r="C195" t="str">
            <v>UPA TORRÕES - CG Nº 009/2022</v>
          </cell>
          <cell r="E195" t="str">
            <v>SANDRA SILVA DOS SANTOS FREIRE</v>
          </cell>
          <cell r="F195" t="str">
            <v>3 - Administrativo</v>
          </cell>
          <cell r="G195" t="str">
            <v>2237-05</v>
          </cell>
          <cell r="H195" t="str">
            <v>04/2026</v>
          </cell>
          <cell r="I195" t="str">
            <v>0,00</v>
          </cell>
          <cell r="J195">
            <v>194.51</v>
          </cell>
          <cell r="K195">
            <v>0</v>
          </cell>
          <cell r="L195">
            <v>0</v>
          </cell>
          <cell r="M195">
            <v>16.21</v>
          </cell>
          <cell r="O195">
            <v>1.66</v>
          </cell>
          <cell r="P195">
            <v>0</v>
          </cell>
          <cell r="R195">
            <v>258.20999999999998</v>
          </cell>
          <cell r="S195">
            <v>97.26</v>
          </cell>
          <cell r="U195">
            <v>0</v>
          </cell>
          <cell r="V195">
            <v>0</v>
          </cell>
          <cell r="X195" t="str">
            <v/>
          </cell>
          <cell r="Y195">
            <v>29.9</v>
          </cell>
          <cell r="Z195">
            <v>0</v>
          </cell>
          <cell r="AB195" t="str">
            <v>Beneficio obrigatorio CCT Federacao – Plano Assistencial Agiben</v>
          </cell>
        </row>
        <row r="196">
          <cell r="C196" t="str">
            <v>UPA TORRÕES - CG Nº 009/2022</v>
          </cell>
          <cell r="E196" t="str">
            <v>SAVIO LINIKER GOMES DA SILVA</v>
          </cell>
          <cell r="F196" t="str">
            <v>3 - Administrativo</v>
          </cell>
          <cell r="G196" t="str">
            <v>7823-20</v>
          </cell>
          <cell r="H196" t="str">
            <v>04/2026</v>
          </cell>
          <cell r="I196" t="str">
            <v>0,00</v>
          </cell>
          <cell r="J196">
            <v>178.24</v>
          </cell>
          <cell r="K196">
            <v>0</v>
          </cell>
          <cell r="L196">
            <v>0</v>
          </cell>
          <cell r="M196">
            <v>16.21</v>
          </cell>
          <cell r="O196">
            <v>1.66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 t="str">
            <v/>
          </cell>
          <cell r="Y196">
            <v>0</v>
          </cell>
          <cell r="Z196">
            <v>0</v>
          </cell>
          <cell r="AB196" t="str">
            <v/>
          </cell>
        </row>
        <row r="197">
          <cell r="C197" t="str">
            <v>UPA TORRÕES - CG Nº 009/2022</v>
          </cell>
          <cell r="E197" t="str">
            <v>SEBASTIAO AZEVEDO DOS SANTOS JUNIOR</v>
          </cell>
          <cell r="F197" t="str">
            <v>3 - Administrativo</v>
          </cell>
          <cell r="G197" t="str">
            <v>5143-10</v>
          </cell>
          <cell r="H197" t="str">
            <v>04/2026</v>
          </cell>
          <cell r="I197" t="str">
            <v>0,00</v>
          </cell>
          <cell r="J197">
            <v>207.66</v>
          </cell>
          <cell r="K197">
            <v>0</v>
          </cell>
          <cell r="L197">
            <v>0</v>
          </cell>
          <cell r="M197">
            <v>32.42</v>
          </cell>
          <cell r="O197">
            <v>1.66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X197" t="str">
            <v/>
          </cell>
          <cell r="Y197">
            <v>29.9</v>
          </cell>
          <cell r="Z197">
            <v>0</v>
          </cell>
          <cell r="AB197" t="str">
            <v>Beneficio obrigatorio CCT Federacao – Plano Assistencial Agiben</v>
          </cell>
        </row>
        <row r="198">
          <cell r="C198" t="str">
            <v>UPA TORRÕES - CG Nº 009/2022</v>
          </cell>
          <cell r="E198" t="str">
            <v>SEVERINA GONCALVES DE FREITAS</v>
          </cell>
          <cell r="F198" t="str">
            <v>3 - Administrativo</v>
          </cell>
          <cell r="G198" t="str">
            <v>5211-30</v>
          </cell>
          <cell r="H198" t="str">
            <v>04/2026</v>
          </cell>
          <cell r="I198" t="str">
            <v>0,00</v>
          </cell>
          <cell r="J198">
            <v>136.03</v>
          </cell>
          <cell r="K198">
            <v>0</v>
          </cell>
          <cell r="L198">
            <v>0</v>
          </cell>
          <cell r="M198">
            <v>0</v>
          </cell>
          <cell r="O198">
            <v>1.66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X198" t="str">
            <v/>
          </cell>
          <cell r="Y198">
            <v>29.9</v>
          </cell>
          <cell r="Z198">
            <v>0</v>
          </cell>
          <cell r="AB198" t="str">
            <v>Beneficio obrigatorio CCT Federacao – Plano Assistencial Agiben</v>
          </cell>
        </row>
        <row r="199">
          <cell r="C199" t="str">
            <v>UPA TORRÕES - CG Nº 009/2022</v>
          </cell>
          <cell r="E199" t="str">
            <v>SILANE MARIA DA SILVA</v>
          </cell>
          <cell r="F199" t="str">
            <v>3 - Administrativo</v>
          </cell>
          <cell r="G199" t="str">
            <v>4221-05</v>
          </cell>
          <cell r="H199" t="str">
            <v>04/2026</v>
          </cell>
          <cell r="I199" t="str">
            <v>0,00</v>
          </cell>
          <cell r="J199">
            <v>155.61000000000001</v>
          </cell>
          <cell r="K199">
            <v>0</v>
          </cell>
          <cell r="L199">
            <v>0</v>
          </cell>
          <cell r="M199">
            <v>16.21</v>
          </cell>
          <cell r="O199">
            <v>1.66</v>
          </cell>
          <cell r="P199">
            <v>0</v>
          </cell>
          <cell r="R199">
            <v>366.17599999999999</v>
          </cell>
          <cell r="S199">
            <v>97.26</v>
          </cell>
          <cell r="U199">
            <v>0</v>
          </cell>
          <cell r="V199">
            <v>0</v>
          </cell>
          <cell r="X199" t="str">
            <v/>
          </cell>
          <cell r="Y199">
            <v>29.9</v>
          </cell>
          <cell r="Z199">
            <v>0</v>
          </cell>
          <cell r="AB199" t="str">
            <v>Beneficio obrigatorio CCT Federacao – Plano Assistencial Agiben</v>
          </cell>
        </row>
        <row r="200">
          <cell r="C200" t="str">
            <v>UPA TORRÕES - CG Nº 009/2022</v>
          </cell>
          <cell r="E200" t="str">
            <v>SILVANA DA SILVA ROSA</v>
          </cell>
          <cell r="F200" t="str">
            <v>2 - Outros Profissionais da Saúde</v>
          </cell>
          <cell r="G200" t="str">
            <v>2235-05</v>
          </cell>
          <cell r="H200" t="str">
            <v>04/2026</v>
          </cell>
          <cell r="I200" t="str">
            <v>0,00</v>
          </cell>
          <cell r="J200">
            <v>247.23</v>
          </cell>
          <cell r="K200">
            <v>0</v>
          </cell>
          <cell r="L200">
            <v>0</v>
          </cell>
          <cell r="M200">
            <v>3.33</v>
          </cell>
          <cell r="O200">
            <v>3.31</v>
          </cell>
          <cell r="P200">
            <v>0</v>
          </cell>
          <cell r="R200">
            <v>0</v>
          </cell>
          <cell r="S200">
            <v>0</v>
          </cell>
          <cell r="U200">
            <v>138.38999999999999</v>
          </cell>
          <cell r="V200">
            <v>0</v>
          </cell>
          <cell r="X200" t="str">
            <v>Auxílio Creche</v>
          </cell>
          <cell r="Y200">
            <v>2096.2800000000002</v>
          </cell>
          <cell r="Z200">
            <v>0</v>
          </cell>
          <cell r="AB200" t="str">
            <v>Abono assistencial financeiro – complemento Piso da Enfermagem</v>
          </cell>
        </row>
        <row r="201">
          <cell r="C201" t="str">
            <v>UPA TORRÕES - CG Nº 009/2022</v>
          </cell>
          <cell r="E201" t="str">
            <v>SOLANGE MARIA DE FRANCA</v>
          </cell>
          <cell r="F201" t="str">
            <v>2 - Outros Profissionais da Saúde</v>
          </cell>
          <cell r="G201" t="str">
            <v>3222-05</v>
          </cell>
          <cell r="H201" t="str">
            <v>04/2026</v>
          </cell>
          <cell r="I201" t="str">
            <v>0,00</v>
          </cell>
          <cell r="J201">
            <v>171.28</v>
          </cell>
          <cell r="K201">
            <v>0</v>
          </cell>
          <cell r="L201">
            <v>0</v>
          </cell>
          <cell r="M201">
            <v>16.21</v>
          </cell>
          <cell r="O201">
            <v>1.66</v>
          </cell>
          <cell r="P201">
            <v>0</v>
          </cell>
          <cell r="R201">
            <v>240.17600000000002</v>
          </cell>
          <cell r="S201">
            <v>97.26</v>
          </cell>
          <cell r="U201">
            <v>0</v>
          </cell>
          <cell r="V201">
            <v>0</v>
          </cell>
          <cell r="X201" t="str">
            <v/>
          </cell>
          <cell r="Y201">
            <v>1704</v>
          </cell>
          <cell r="Z201">
            <v>0</v>
          </cell>
          <cell r="AB201" t="str">
            <v>Abono assistencial financeiro – complemento Piso da Enfermagem</v>
          </cell>
        </row>
        <row r="202">
          <cell r="C202" t="str">
            <v>UPA TORRÕES - CG Nº 009/2022</v>
          </cell>
          <cell r="E202" t="str">
            <v>STEPHANE REGINA DA SILVA</v>
          </cell>
          <cell r="F202" t="str">
            <v>2 - Outros Profissionais da Saúde</v>
          </cell>
          <cell r="G202" t="str">
            <v>2235-05</v>
          </cell>
          <cell r="H202" t="str">
            <v>04/2026</v>
          </cell>
          <cell r="I202" t="str">
            <v>0,00</v>
          </cell>
          <cell r="J202">
            <v>163.01</v>
          </cell>
          <cell r="K202">
            <v>0</v>
          </cell>
          <cell r="L202">
            <v>0</v>
          </cell>
          <cell r="M202">
            <v>2.79</v>
          </cell>
          <cell r="O202">
            <v>3.31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X202" t="str">
            <v/>
          </cell>
          <cell r="Y202">
            <v>0</v>
          </cell>
          <cell r="Z202">
            <v>0</v>
          </cell>
          <cell r="AB202" t="str">
            <v/>
          </cell>
        </row>
        <row r="203">
          <cell r="C203" t="str">
            <v>UPA TORRÕES - CG Nº 009/2022</v>
          </cell>
          <cell r="E203" t="str">
            <v xml:space="preserve">SUZANA PEREIRA DOS SANTOS </v>
          </cell>
          <cell r="F203" t="str">
            <v>2 - Outros Profissionais da Saúde</v>
          </cell>
          <cell r="G203" t="str">
            <v>2236-05</v>
          </cell>
          <cell r="H203" t="str">
            <v>04/2026</v>
          </cell>
          <cell r="I203" t="str">
            <v>0,00</v>
          </cell>
          <cell r="J203">
            <v>191.34</v>
          </cell>
          <cell r="K203">
            <v>0</v>
          </cell>
          <cell r="L203">
            <v>0</v>
          </cell>
          <cell r="M203">
            <v>2.95</v>
          </cell>
          <cell r="O203">
            <v>3.31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X203" t="str">
            <v/>
          </cell>
          <cell r="Y203">
            <v>0</v>
          </cell>
          <cell r="Z203">
            <v>0</v>
          </cell>
          <cell r="AB203" t="str">
            <v/>
          </cell>
        </row>
        <row r="204">
          <cell r="C204" t="str">
            <v>UPA TORRÕES - CG Nº 009/2022</v>
          </cell>
          <cell r="E204" t="str">
            <v>TACIANA DE MOURA VELOSO</v>
          </cell>
          <cell r="F204" t="str">
            <v>2 - Outros Profissionais da Saúde</v>
          </cell>
          <cell r="G204" t="str">
            <v>2235-05</v>
          </cell>
          <cell r="H204" t="str">
            <v>04/2026</v>
          </cell>
          <cell r="I204" t="str">
            <v>0,00</v>
          </cell>
          <cell r="J204">
            <v>261.47000000000003</v>
          </cell>
          <cell r="K204">
            <v>0</v>
          </cell>
          <cell r="L204">
            <v>0</v>
          </cell>
          <cell r="M204">
            <v>3.33</v>
          </cell>
          <cell r="O204">
            <v>3.31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 t="str">
            <v/>
          </cell>
          <cell r="Y204">
            <v>2096.2800000000002</v>
          </cell>
          <cell r="Z204">
            <v>0</v>
          </cell>
          <cell r="AB204" t="str">
            <v>Abono assistencial financeiro – complemento Piso da Enfermagem</v>
          </cell>
        </row>
        <row r="205">
          <cell r="C205" t="str">
            <v>UPA TORRÕES - CG Nº 009/2022</v>
          </cell>
          <cell r="E205" t="str">
            <v>TAMARA PAUTILIA FERREIRA DE FRANCA TEIXEIRA</v>
          </cell>
          <cell r="F205" t="str">
            <v>2 - Outros Profissionais da Saúde</v>
          </cell>
          <cell r="G205" t="str">
            <v>2236-05</v>
          </cell>
          <cell r="H205" t="str">
            <v>04/2026</v>
          </cell>
          <cell r="I205" t="str">
            <v>0,00</v>
          </cell>
          <cell r="J205">
            <v>159.79</v>
          </cell>
          <cell r="K205">
            <v>0</v>
          </cell>
          <cell r="L205">
            <v>0</v>
          </cell>
          <cell r="M205">
            <v>2.95</v>
          </cell>
          <cell r="O205">
            <v>3.31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 t="str">
            <v/>
          </cell>
          <cell r="Y205">
            <v>0</v>
          </cell>
          <cell r="Z205">
            <v>0</v>
          </cell>
          <cell r="AB205" t="str">
            <v/>
          </cell>
        </row>
        <row r="206">
          <cell r="C206" t="str">
            <v>UPA TORRÕES - CG Nº 009/2022</v>
          </cell>
          <cell r="E206" t="str">
            <v>THALYTA DO NASCIMENTO SILVA</v>
          </cell>
          <cell r="F206" t="str">
            <v>2 - Outros Profissionais da Saúde</v>
          </cell>
          <cell r="G206" t="str">
            <v>3222-05</v>
          </cell>
          <cell r="H206" t="str">
            <v>04/2026</v>
          </cell>
          <cell r="I206" t="str">
            <v>0,00</v>
          </cell>
          <cell r="J206">
            <v>176.83</v>
          </cell>
          <cell r="K206">
            <v>0</v>
          </cell>
          <cell r="L206">
            <v>0</v>
          </cell>
          <cell r="M206">
            <v>16.21</v>
          </cell>
          <cell r="O206">
            <v>1.66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 t="str">
            <v/>
          </cell>
          <cell r="Y206">
            <v>1704</v>
          </cell>
          <cell r="Z206">
            <v>0</v>
          </cell>
          <cell r="AB206" t="str">
            <v>Abono assistencial financeiro – complemento Piso da Enfermagem</v>
          </cell>
        </row>
        <row r="207">
          <cell r="C207" t="str">
            <v>UPA TORRÕES - CG Nº 009/2022</v>
          </cell>
          <cell r="E207" t="str">
            <v>TICIANE BARROS DE LIRA COSTA</v>
          </cell>
          <cell r="F207" t="str">
            <v>2 - Outros Profissionais da Saúde</v>
          </cell>
          <cell r="G207" t="str">
            <v>2235-05</v>
          </cell>
          <cell r="H207" t="str">
            <v>04/2026</v>
          </cell>
          <cell r="I207" t="str">
            <v>0,00</v>
          </cell>
          <cell r="J207">
            <v>213.72</v>
          </cell>
          <cell r="K207">
            <v>0</v>
          </cell>
          <cell r="L207">
            <v>0</v>
          </cell>
          <cell r="M207">
            <v>3.05</v>
          </cell>
          <cell r="O207">
            <v>3.31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 t="str">
            <v/>
          </cell>
          <cell r="Y207">
            <v>2282.8200000000002</v>
          </cell>
          <cell r="Z207">
            <v>0</v>
          </cell>
          <cell r="AB207" t="str">
            <v>Abono assistencial financeiro – complemento Piso da Enfermagem</v>
          </cell>
        </row>
        <row r="208">
          <cell r="C208" t="str">
            <v>UPA TORRÕES - CG Nº 009/2022</v>
          </cell>
          <cell r="E208" t="str">
            <v>TULLIO CEZAR BARROS MIRANDA</v>
          </cell>
          <cell r="F208" t="str">
            <v>2 - Outros Profissionais da Saúde</v>
          </cell>
          <cell r="G208" t="str">
            <v>2235-05</v>
          </cell>
          <cell r="H208" t="str">
            <v>04/2026</v>
          </cell>
          <cell r="I208" t="str">
            <v>0,00</v>
          </cell>
          <cell r="J208">
            <v>250.24</v>
          </cell>
          <cell r="K208">
            <v>0</v>
          </cell>
          <cell r="L208">
            <v>0</v>
          </cell>
          <cell r="M208">
            <v>3.33</v>
          </cell>
          <cell r="O208">
            <v>3.31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 t="str">
            <v/>
          </cell>
          <cell r="Y208">
            <v>2096.2800000000002</v>
          </cell>
          <cell r="Z208">
            <v>0</v>
          </cell>
          <cell r="AB208" t="str">
            <v>Abono assistencial financeiro – complemento Piso da Enfermagem</v>
          </cell>
        </row>
        <row r="209">
          <cell r="C209" t="str">
            <v>UPA TORRÕES - CG Nº 009/2022</v>
          </cell>
          <cell r="E209" t="str">
            <v>TWANNY FERREIRA DA SILVA</v>
          </cell>
          <cell r="F209" t="str">
            <v>3 - Administrativo</v>
          </cell>
          <cell r="G209" t="str">
            <v>2237-05</v>
          </cell>
          <cell r="H209" t="str">
            <v>04/2026</v>
          </cell>
          <cell r="I209" t="str">
            <v>0,00</v>
          </cell>
          <cell r="J209">
            <v>155.61000000000001</v>
          </cell>
          <cell r="K209">
            <v>0</v>
          </cell>
          <cell r="L209">
            <v>0</v>
          </cell>
          <cell r="M209">
            <v>16.21</v>
          </cell>
          <cell r="O209">
            <v>1.66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X209" t="str">
            <v/>
          </cell>
          <cell r="Y209">
            <v>29.9</v>
          </cell>
          <cell r="Z209">
            <v>0</v>
          </cell>
          <cell r="AB209" t="str">
            <v>Beneficio obrigatorio CCT Federacao – Plano Assistencial Agiben</v>
          </cell>
        </row>
        <row r="210">
          <cell r="C210" t="str">
            <v>UPA TORRÕES - CG Nº 009/2022</v>
          </cell>
          <cell r="E210" t="str">
            <v>UDO JORGE LIMA GOMES</v>
          </cell>
          <cell r="F210" t="str">
            <v>3 - Administrativo</v>
          </cell>
          <cell r="G210" t="str">
            <v>3132-20</v>
          </cell>
          <cell r="H210" t="str">
            <v>04/2026</v>
          </cell>
          <cell r="I210" t="str">
            <v>0,00</v>
          </cell>
          <cell r="J210">
            <v>187.78</v>
          </cell>
          <cell r="K210">
            <v>0</v>
          </cell>
          <cell r="L210">
            <v>0</v>
          </cell>
          <cell r="M210">
            <v>32.42</v>
          </cell>
          <cell r="O210">
            <v>1.66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 t="str">
            <v/>
          </cell>
          <cell r="Y210">
            <v>0</v>
          </cell>
          <cell r="Z210">
            <v>0</v>
          </cell>
          <cell r="AB210" t="str">
            <v>Beneficio obrigatorio CCT Federacao – Plano Assistencial Agiben</v>
          </cell>
        </row>
        <row r="211">
          <cell r="C211" t="str">
            <v>UPA TORRÕES - CG Nº 009/2022</v>
          </cell>
          <cell r="E211" t="str">
            <v>VALDEMIR DOS SANTOS PEREIRA</v>
          </cell>
          <cell r="F211" t="str">
            <v>3 - Administrativo</v>
          </cell>
          <cell r="G211" t="str">
            <v>5143-10</v>
          </cell>
          <cell r="H211" t="str">
            <v>04/2026</v>
          </cell>
          <cell r="I211" t="str">
            <v>0,00</v>
          </cell>
          <cell r="J211">
            <v>179.71</v>
          </cell>
          <cell r="K211">
            <v>0</v>
          </cell>
          <cell r="L211">
            <v>0</v>
          </cell>
          <cell r="M211">
            <v>32.42</v>
          </cell>
          <cell r="O211">
            <v>1.66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 t="str">
            <v/>
          </cell>
          <cell r="Y211">
            <v>29.9</v>
          </cell>
          <cell r="Z211">
            <v>0</v>
          </cell>
          <cell r="AB211" t="str">
            <v>Beneficio obrigatorio CCT Federacao – Plano Assistencial Agiben</v>
          </cell>
        </row>
        <row r="212">
          <cell r="C212" t="str">
            <v>UPA TORRÕES - CG Nº 009/2022</v>
          </cell>
          <cell r="E212" t="str">
            <v>VALQUIRIA CORREIA SILVA SANTOS</v>
          </cell>
          <cell r="F212" t="str">
            <v>2 - Outros Profissionais da Saúde</v>
          </cell>
          <cell r="G212" t="str">
            <v>3222-05</v>
          </cell>
          <cell r="H212" t="str">
            <v>04/2026</v>
          </cell>
          <cell r="I212" t="str">
            <v>0,00</v>
          </cell>
          <cell r="J212">
            <v>186.24</v>
          </cell>
          <cell r="K212">
            <v>0</v>
          </cell>
          <cell r="L212">
            <v>0</v>
          </cell>
          <cell r="M212">
            <v>16.21</v>
          </cell>
          <cell r="O212">
            <v>1.66</v>
          </cell>
          <cell r="P212">
            <v>0</v>
          </cell>
          <cell r="R212">
            <v>250.57600000000002</v>
          </cell>
          <cell r="S212">
            <v>97.26</v>
          </cell>
          <cell r="U212">
            <v>0</v>
          </cell>
          <cell r="V212">
            <v>0</v>
          </cell>
          <cell r="X212" t="str">
            <v/>
          </cell>
          <cell r="Y212">
            <v>1704</v>
          </cell>
          <cell r="Z212">
            <v>0</v>
          </cell>
          <cell r="AB212" t="str">
            <v>Abono assistencial financeiro – complemento Piso da Enfermagem</v>
          </cell>
        </row>
        <row r="213">
          <cell r="C213" t="str">
            <v>UPA TORRÕES - CG Nº 009/2022</v>
          </cell>
          <cell r="E213" t="str">
            <v>VANESSA BARBOSA SOARES</v>
          </cell>
          <cell r="F213" t="str">
            <v>2 - Outros Profissionais da Saúde</v>
          </cell>
          <cell r="G213" t="str">
            <v>5152-05</v>
          </cell>
          <cell r="H213" t="str">
            <v>04/2026</v>
          </cell>
          <cell r="I213" t="str">
            <v>0,00</v>
          </cell>
          <cell r="J213">
            <v>144.9</v>
          </cell>
          <cell r="K213">
            <v>0</v>
          </cell>
          <cell r="L213">
            <v>0</v>
          </cell>
          <cell r="M213">
            <v>16.21</v>
          </cell>
          <cell r="O213">
            <v>1.66</v>
          </cell>
          <cell r="P213">
            <v>0</v>
          </cell>
          <cell r="R213">
            <v>258.17599999999999</v>
          </cell>
          <cell r="S213">
            <v>97.26</v>
          </cell>
          <cell r="U213">
            <v>0</v>
          </cell>
          <cell r="V213">
            <v>0</v>
          </cell>
          <cell r="X213" t="str">
            <v/>
          </cell>
          <cell r="Y213">
            <v>0</v>
          </cell>
          <cell r="Z213">
            <v>0</v>
          </cell>
          <cell r="AB213" t="str">
            <v/>
          </cell>
        </row>
        <row r="214">
          <cell r="C214" t="str">
            <v>UPA TORRÕES - CG Nº 009/2022</v>
          </cell>
          <cell r="E214" t="str">
            <v>VANESSA MARIA CHAGAS DA SILVA</v>
          </cell>
          <cell r="F214" t="str">
            <v>2 - Outros Profissionais da Saúde</v>
          </cell>
          <cell r="G214" t="str">
            <v>2235-05</v>
          </cell>
          <cell r="H214" t="str">
            <v>04/2026</v>
          </cell>
          <cell r="I214" t="str">
            <v>0,00</v>
          </cell>
          <cell r="J214">
            <v>258.27</v>
          </cell>
          <cell r="K214">
            <v>0</v>
          </cell>
          <cell r="L214">
            <v>0</v>
          </cell>
          <cell r="M214">
            <v>3.33</v>
          </cell>
          <cell r="O214">
            <v>3.31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 t="str">
            <v/>
          </cell>
          <cell r="Y214">
            <v>2096.2800000000002</v>
          </cell>
          <cell r="Z214">
            <v>0</v>
          </cell>
          <cell r="AB214" t="str">
            <v>Abono assistencial financeiro – complemento Piso da Enfermagem</v>
          </cell>
        </row>
        <row r="215">
          <cell r="C215" t="str">
            <v>UPA TORRÕES - CG Nº 009/2022</v>
          </cell>
          <cell r="E215" t="str">
            <v>VERA LUCIA GOUVEIA BERNARDO</v>
          </cell>
          <cell r="F215" t="str">
            <v>2 - Outros Profissionais da Saúde</v>
          </cell>
          <cell r="G215" t="str">
            <v>3222-05</v>
          </cell>
          <cell r="H215" t="str">
            <v>04/2026</v>
          </cell>
          <cell r="I215" t="str">
            <v>0,00</v>
          </cell>
          <cell r="J215">
            <v>163.61000000000001</v>
          </cell>
          <cell r="K215">
            <v>0</v>
          </cell>
          <cell r="L215">
            <v>0</v>
          </cell>
          <cell r="M215">
            <v>16.21</v>
          </cell>
          <cell r="O215">
            <v>1.66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X215" t="str">
            <v/>
          </cell>
          <cell r="Y215">
            <v>1704</v>
          </cell>
          <cell r="Z215">
            <v>0</v>
          </cell>
          <cell r="AB215" t="str">
            <v>Abono assistencial financeiro – complemento Piso da Enfermagem</v>
          </cell>
        </row>
        <row r="216">
          <cell r="C216" t="str">
            <v>UPA TORRÕES - CG Nº 009/2022</v>
          </cell>
          <cell r="E216" t="str">
            <v>VIRGINIA MACHADO MOTA SILVEIRA</v>
          </cell>
          <cell r="F216" t="str">
            <v>2 - Outros Profissionais da Saúde</v>
          </cell>
          <cell r="G216" t="str">
            <v>2235-05</v>
          </cell>
          <cell r="H216" t="str">
            <v>04/2026</v>
          </cell>
          <cell r="I216" t="str">
            <v>0,00</v>
          </cell>
          <cell r="J216">
            <v>258.27</v>
          </cell>
          <cell r="K216">
            <v>0</v>
          </cell>
          <cell r="L216">
            <v>0</v>
          </cell>
          <cell r="M216">
            <v>3.33</v>
          </cell>
          <cell r="O216">
            <v>3.31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X216" t="str">
            <v/>
          </cell>
          <cell r="Y216">
            <v>2096.2800000000002</v>
          </cell>
          <cell r="Z216">
            <v>0</v>
          </cell>
          <cell r="AB216" t="str">
            <v>Abono assistencial financeiro – complemento Piso da Enfermagem</v>
          </cell>
        </row>
        <row r="217">
          <cell r="C217" t="str">
            <v>UPA TORRÕES - CG Nº 009/2022</v>
          </cell>
          <cell r="E217" t="str">
            <v>VITORIA CONCEICAO RODRIGUES DE LIMA</v>
          </cell>
          <cell r="F217" t="str">
            <v>3 - Administrativo</v>
          </cell>
          <cell r="G217" t="str">
            <v>5211-30</v>
          </cell>
          <cell r="H217" t="str">
            <v>04/2026</v>
          </cell>
          <cell r="I217" t="str">
            <v>0,00</v>
          </cell>
          <cell r="J217">
            <v>130.94999999999999</v>
          </cell>
          <cell r="K217">
            <v>0</v>
          </cell>
          <cell r="L217">
            <v>0</v>
          </cell>
          <cell r="M217">
            <v>32.42</v>
          </cell>
          <cell r="O217">
            <v>1.66</v>
          </cell>
          <cell r="P217">
            <v>0</v>
          </cell>
          <cell r="R217">
            <v>73.709999999999994</v>
          </cell>
          <cell r="S217">
            <v>67.5</v>
          </cell>
          <cell r="U217">
            <v>0</v>
          </cell>
          <cell r="V217">
            <v>0</v>
          </cell>
          <cell r="X217" t="str">
            <v/>
          </cell>
          <cell r="Y217">
            <v>0</v>
          </cell>
          <cell r="Z217">
            <v>0</v>
          </cell>
          <cell r="AB217" t="str">
            <v>Beneficio obrigatorio CCT Federacao – Plano Assistencial Agiben</v>
          </cell>
        </row>
        <row r="218">
          <cell r="C218" t="str">
            <v>UPA TORRÕES - CG Nº 009/2022</v>
          </cell>
          <cell r="E218" t="str">
            <v>VIVIANE DA COSTA LINS PEDROSO</v>
          </cell>
          <cell r="F218" t="str">
            <v>2 - Outros Profissionais da Saúde</v>
          </cell>
          <cell r="G218" t="str">
            <v>2516-05</v>
          </cell>
          <cell r="H218" t="str">
            <v>04/2026</v>
          </cell>
          <cell r="I218" t="str">
            <v>0,00</v>
          </cell>
          <cell r="J218">
            <v>289.70999999999998</v>
          </cell>
          <cell r="K218">
            <v>0</v>
          </cell>
          <cell r="L218">
            <v>0</v>
          </cell>
          <cell r="M218">
            <v>32.42</v>
          </cell>
          <cell r="O218">
            <v>1.66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X218" t="str">
            <v/>
          </cell>
          <cell r="Y218">
            <v>29.9</v>
          </cell>
          <cell r="Z218">
            <v>0</v>
          </cell>
          <cell r="AB218" t="str">
            <v>Beneficio obrigatorio CCT Federacao – Plano Assistencial Agiben</v>
          </cell>
        </row>
        <row r="219">
          <cell r="C219" t="str">
            <v>UPA TORRÕES - CG Nº 009/2022</v>
          </cell>
          <cell r="E219" t="str">
            <v>WALTER RICARDO LUIZ DOS SANTOS</v>
          </cell>
          <cell r="F219" t="str">
            <v>2 - Outros Profissionais da Saúde</v>
          </cell>
          <cell r="G219" t="str">
            <v>3226-05</v>
          </cell>
          <cell r="H219" t="str">
            <v>04/2026</v>
          </cell>
          <cell r="I219" t="str">
            <v>0,00</v>
          </cell>
          <cell r="J219">
            <v>174.24</v>
          </cell>
          <cell r="K219">
            <v>0</v>
          </cell>
          <cell r="L219">
            <v>0</v>
          </cell>
          <cell r="M219">
            <v>16.21</v>
          </cell>
          <cell r="O219">
            <v>1.66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 t="str">
            <v/>
          </cell>
          <cell r="Y219">
            <v>0</v>
          </cell>
          <cell r="Z219">
            <v>0</v>
          </cell>
          <cell r="AB219" t="str">
            <v>Beneficio obrigatorio CCT Federacao – Plano Assistencial Agiben</v>
          </cell>
        </row>
        <row r="220">
          <cell r="C220" t="str">
            <v>UPA TORRÕES - CG Nº 009/2022</v>
          </cell>
          <cell r="E220" t="str">
            <v>WASHINGTON ERNANE DE SOUZA</v>
          </cell>
          <cell r="F220" t="str">
            <v>2 - Outros Profissionais da Saúde</v>
          </cell>
          <cell r="G220" t="str">
            <v>3222-05</v>
          </cell>
          <cell r="H220" t="str">
            <v>04/2026</v>
          </cell>
          <cell r="I220" t="str">
            <v>0,00</v>
          </cell>
          <cell r="J220">
            <v>146.63</v>
          </cell>
          <cell r="K220">
            <v>0</v>
          </cell>
          <cell r="L220">
            <v>0</v>
          </cell>
          <cell r="M220">
            <v>16.21</v>
          </cell>
          <cell r="O220">
            <v>1.66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X220" t="str">
            <v/>
          </cell>
          <cell r="Y220">
            <v>1704</v>
          </cell>
          <cell r="Z220">
            <v>0</v>
          </cell>
          <cell r="AB220" t="str">
            <v>Abono assistencial financeiro – complemento Piso da Enfermagem</v>
          </cell>
        </row>
        <row r="221">
          <cell r="C221" t="str">
            <v>UPA TORRÕES - CG Nº 009/2022</v>
          </cell>
          <cell r="E221" t="str">
            <v>WENDERSON MARINHO SOARES</v>
          </cell>
          <cell r="F221" t="str">
            <v>3 - Administrativo</v>
          </cell>
          <cell r="G221" t="str">
            <v>5151-10</v>
          </cell>
          <cell r="H221" t="str">
            <v>04/2026</v>
          </cell>
          <cell r="I221" t="str">
            <v>0,00</v>
          </cell>
          <cell r="J221">
            <v>155.61000000000001</v>
          </cell>
          <cell r="K221">
            <v>0</v>
          </cell>
          <cell r="L221">
            <v>0</v>
          </cell>
          <cell r="M221">
            <v>16.21</v>
          </cell>
          <cell r="O221">
            <v>1.66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X221" t="str">
            <v/>
          </cell>
          <cell r="Y221">
            <v>29.9</v>
          </cell>
          <cell r="Z221">
            <v>0</v>
          </cell>
          <cell r="AB221" t="str">
            <v>Beneficio obrigatorio CCT Federacao – Plano Assistencial Agiben</v>
          </cell>
        </row>
        <row r="222">
          <cell r="C222" t="str">
            <v>UPA TORRÕES - CG Nº 009/2022</v>
          </cell>
          <cell r="E222" t="str">
            <v>WILSON ALBUQUERQUE FRANCA</v>
          </cell>
          <cell r="F222" t="str">
            <v>3 - Administrativo</v>
          </cell>
          <cell r="G222" t="str">
            <v>5151-10</v>
          </cell>
          <cell r="H222" t="str">
            <v>04/2026</v>
          </cell>
          <cell r="I222" t="str">
            <v>0,00</v>
          </cell>
          <cell r="J222">
            <v>240.48</v>
          </cell>
          <cell r="K222">
            <v>0</v>
          </cell>
          <cell r="L222">
            <v>0</v>
          </cell>
          <cell r="M222">
            <v>16.21</v>
          </cell>
          <cell r="O222">
            <v>1.66</v>
          </cell>
          <cell r="P222">
            <v>0</v>
          </cell>
          <cell r="R222">
            <v>546.17600000000004</v>
          </cell>
          <cell r="S222">
            <v>97.26</v>
          </cell>
          <cell r="U222">
            <v>0</v>
          </cell>
          <cell r="V222">
            <v>0</v>
          </cell>
          <cell r="X222" t="str">
            <v/>
          </cell>
          <cell r="Y222">
            <v>29.9</v>
          </cell>
          <cell r="Z222">
            <v>0</v>
          </cell>
          <cell r="AB222" t="str">
            <v>Beneficio obrigatorio CCT Federacao – Plano Assistencial Agiben</v>
          </cell>
        </row>
        <row r="223">
          <cell r="C223" t="str">
            <v>UPA TORRÕES - CG Nº 009/2022</v>
          </cell>
          <cell r="E223" t="str">
            <v xml:space="preserve">YANKA BEATRIZ BALBINO DA SILVA </v>
          </cell>
          <cell r="F223" t="str">
            <v>2 - Outros Profissionais da Saúde</v>
          </cell>
          <cell r="G223" t="str">
            <v>2235-05</v>
          </cell>
          <cell r="H223" t="str">
            <v>04/2026</v>
          </cell>
          <cell r="I223" t="str">
            <v>0,00</v>
          </cell>
          <cell r="J223">
            <v>190.38</v>
          </cell>
          <cell r="K223">
            <v>0</v>
          </cell>
          <cell r="L223">
            <v>0</v>
          </cell>
          <cell r="M223">
            <v>2.79</v>
          </cell>
          <cell r="O223">
            <v>3.31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X223" t="str">
            <v/>
          </cell>
          <cell r="Y223">
            <v>2459.15</v>
          </cell>
          <cell r="Z223">
            <v>0</v>
          </cell>
          <cell r="AB223" t="str">
            <v>Abono assistencial financeiro – complemento Piso da Enfermagem</v>
          </cell>
        </row>
        <row r="224">
          <cell r="C224" t="str">
            <v>UPA TORRÕES - CG Nº 009/2022</v>
          </cell>
          <cell r="E224" t="str">
            <v>YASMIM FERREIRA ANICETO DA SILVA</v>
          </cell>
          <cell r="F224" t="str">
            <v>2 - Outros Profissionais da Saúde</v>
          </cell>
          <cell r="G224" t="str">
            <v>2235-05</v>
          </cell>
          <cell r="H224" t="str">
            <v>04/2026</v>
          </cell>
          <cell r="I224" t="str">
            <v>0,00</v>
          </cell>
          <cell r="J224">
            <v>190.65</v>
          </cell>
          <cell r="K224">
            <v>0</v>
          </cell>
          <cell r="L224">
            <v>0</v>
          </cell>
          <cell r="M224">
            <v>2.79</v>
          </cell>
          <cell r="O224">
            <v>3.31</v>
          </cell>
          <cell r="P224">
            <v>0</v>
          </cell>
          <cell r="R224">
            <v>222.21</v>
          </cell>
          <cell r="S224">
            <v>111.54</v>
          </cell>
          <cell r="U224">
            <v>0</v>
          </cell>
          <cell r="V224">
            <v>0</v>
          </cell>
          <cell r="X224" t="str">
            <v/>
          </cell>
          <cell r="Y224">
            <v>2459.15</v>
          </cell>
          <cell r="Z224">
            <v>0</v>
          </cell>
          <cell r="AB224" t="str">
            <v>Abono assistencial financeiro – complemento Piso da Enfermagem</v>
          </cell>
        </row>
        <row r="225">
          <cell r="C225" t="str">
            <v>UPA TORRÕES - CG Nº 009/2022</v>
          </cell>
          <cell r="E225" t="str">
            <v>ANGELICA SOUZA DE OLIVEIRA</v>
          </cell>
          <cell r="F225" t="str">
            <v>2 - Outros Profissionais da Saúde</v>
          </cell>
          <cell r="G225" t="str">
            <v>3222-05</v>
          </cell>
          <cell r="H225" t="str">
            <v>04/2026</v>
          </cell>
          <cell r="I225" t="str">
            <v>0,00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O225">
            <v>1.66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UPA TORRÕES - CG Nº 009/2022</v>
          </cell>
          <cell r="E226" t="str">
            <v>JEANNE CORREIA DA SILVA SOUZA</v>
          </cell>
          <cell r="F226" t="str">
            <v>2 - Outros Profissionais da Saúde</v>
          </cell>
          <cell r="G226" t="str">
            <v>3222-05</v>
          </cell>
          <cell r="H226" t="str">
            <v>04/2026</v>
          </cell>
          <cell r="I226" t="str">
            <v>0,00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O226">
            <v>1.66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 TORRÕES - CG Nº 009/2022</v>
          </cell>
          <cell r="E227" t="str">
            <v>KHYLDER SANTOS NASCIMENTO</v>
          </cell>
          <cell r="F227" t="str">
            <v>3 - Administrativo</v>
          </cell>
          <cell r="G227" t="str">
            <v>5211-30</v>
          </cell>
          <cell r="H227" t="str">
            <v>04/2026</v>
          </cell>
          <cell r="I227" t="str">
            <v>0,00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29.9</v>
          </cell>
          <cell r="Z227">
            <v>0</v>
          </cell>
          <cell r="AB227" t="str">
            <v>Beneficio obrigatorio CCT Federacao – Plano Assistencial Agiben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ADJAMIR GONCALVES DE ARAUJO NETO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5211-30</v>
      </c>
      <c r="G3" s="13" t="str">
        <f>IF('[1]TCE - ANEXO III - Preencher'!H12="","",'[1]TCE - ANEXO III - Preencher'!H12)</f>
        <v>04/2026</v>
      </c>
      <c r="H3" s="14" t="str">
        <f>'[1]TCE - ANEXO III - Preencher'!I12</f>
        <v>0,00</v>
      </c>
      <c r="I3" s="14">
        <f>'[1]TCE - ANEXO III - Preencher'!J12</f>
        <v>154.59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32.42</v>
      </c>
      <c r="M3" s="15">
        <f>K3-L3</f>
        <v>-32.42</v>
      </c>
      <c r="N3" s="15">
        <f>'[1]TCE - ANEXO III - Preencher'!O12</f>
        <v>1.66</v>
      </c>
      <c r="O3" s="15">
        <f>'[1]TCE - ANEXO III - Preencher'!P12</f>
        <v>0</v>
      </c>
      <c r="P3" s="16">
        <f>N3-O3</f>
        <v>1.66</v>
      </c>
      <c r="Q3" s="15">
        <f>'[1]TCE - ANEXO III - Preencher'!R12</f>
        <v>276.20999999999998</v>
      </c>
      <c r="R3" s="15">
        <f>'[1]TCE - ANEXO III - Preencher'!S12</f>
        <v>102.03</v>
      </c>
      <c r="S3" s="16">
        <f>Q3-R3</f>
        <v>174.17999999999998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>Beneficio obrigatorio CCT Federacao – Plano Assistencial Agiben</v>
      </c>
      <c r="AB3" s="15">
        <f t="shared" ref="AB3:AB66" si="0">H3+I3+J3+M3+P3+S3+V3+Z3</f>
        <v>327.90999999999997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ADRIANA LUCAS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04/2026</v>
      </c>
      <c r="H4" s="14" t="str">
        <f>'[1]TCE - ANEXO III - Preencher'!I13</f>
        <v>0,00</v>
      </c>
      <c r="I4" s="14">
        <f>'[1]TCE - ANEXO III - Preencher'!J13</f>
        <v>150.36000000000001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16.21</v>
      </c>
      <c r="M4" s="15">
        <f t="shared" ref="M4:M67" si="1">K4-L4</f>
        <v>-16.21</v>
      </c>
      <c r="N4" s="15">
        <f>'[1]TCE - ANEXO III - Preencher'!O13</f>
        <v>1.66</v>
      </c>
      <c r="O4" s="15">
        <f>'[1]TCE - ANEXO III - Preencher'!P13</f>
        <v>0</v>
      </c>
      <c r="P4" s="16">
        <f t="shared" ref="P4:P67" si="2">N4-O4</f>
        <v>1.66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1839.81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ADRIANO BATISTA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04/2026</v>
      </c>
      <c r="H5" s="14" t="str">
        <f>'[1]TCE - ANEXO III - Preencher'!I14</f>
        <v>0,00</v>
      </c>
      <c r="I5" s="14">
        <f>'[1]TCE - ANEXO III - Preencher'!J14</f>
        <v>190.65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2.79</v>
      </c>
      <c r="M5" s="15">
        <f t="shared" si="1"/>
        <v>-2.79</v>
      </c>
      <c r="N5" s="15">
        <f>'[1]TCE - ANEXO III - Preencher'!O14</f>
        <v>3.31</v>
      </c>
      <c r="O5" s="15">
        <f>'[1]TCE - ANEXO III - Preencher'!P14</f>
        <v>0</v>
      </c>
      <c r="P5" s="16">
        <f t="shared" si="2"/>
        <v>3.31</v>
      </c>
      <c r="Q5" s="15">
        <f>'[1]TCE - ANEXO III - Preencher'!R14</f>
        <v>222.21</v>
      </c>
      <c r="R5" s="15">
        <f>'[1]TCE - ANEXO III - Preencher'!S14</f>
        <v>111.54</v>
      </c>
      <c r="S5" s="16">
        <f t="shared" si="3"/>
        <v>110.67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2459.15</v>
      </c>
      <c r="Y5" s="15">
        <f>'[1]TCE - ANEXO III - Preencher'!Z14</f>
        <v>0</v>
      </c>
      <c r="Z5" s="16">
        <f t="shared" si="5"/>
        <v>2459.15</v>
      </c>
      <c r="AA5" s="17" t="str">
        <f>IF('[1]TCE - ANEXO III - Preencher'!AB14="","",'[1]TCE - ANEXO III - Preencher'!AB14)</f>
        <v>Abono assistencial financeiro – complemento Piso da Enfermagem</v>
      </c>
      <c r="AB5" s="15">
        <f t="shared" si="0"/>
        <v>2760.9900000000002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AGATHA GABRIELLY GOMES SANTANA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4110-30</v>
      </c>
      <c r="G6" s="13" t="str">
        <f>IF('[1]TCE - ANEXO III - Preencher'!H15="","",'[1]TCE - ANEXO III - Preencher'!H15)</f>
        <v>04/2026</v>
      </c>
      <c r="H6" s="14" t="str">
        <f>'[1]TCE - ANEXO III - Preencher'!I15</f>
        <v>0,00</v>
      </c>
      <c r="I6" s="14">
        <f>'[1]TCE - ANEXO III - Preencher'!J15</f>
        <v>288.31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32.42</v>
      </c>
      <c r="M6" s="15">
        <f t="shared" si="1"/>
        <v>-32.42</v>
      </c>
      <c r="N6" s="15">
        <f>'[1]TCE - ANEXO III - Preencher'!O15</f>
        <v>1.66</v>
      </c>
      <c r="O6" s="15">
        <f>'[1]TCE - ANEXO III - Preencher'!P15</f>
        <v>0</v>
      </c>
      <c r="P6" s="16">
        <f t="shared" si="2"/>
        <v>1.66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29.9</v>
      </c>
      <c r="Y6" s="15">
        <f>'[1]TCE - ANEXO III - Preencher'!Z15</f>
        <v>0</v>
      </c>
      <c r="Z6" s="16">
        <f t="shared" si="5"/>
        <v>29.9</v>
      </c>
      <c r="AA6" s="17" t="str">
        <f>IF('[1]TCE - ANEXO III - Preencher'!AB15="","",'[1]TCE - ANEXO III - Preencher'!AB15)</f>
        <v>Beneficio obrigatorio CCT Federacao – Plano Assistencial Agiben</v>
      </c>
      <c r="AB6" s="15">
        <f t="shared" si="0"/>
        <v>287.45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ALEKSANDRO SOARES DE LEMOS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7823-20</v>
      </c>
      <c r="G7" s="13" t="str">
        <f>IF('[1]TCE - ANEXO III - Preencher'!H16="","",'[1]TCE - ANEXO III - Preencher'!H16)</f>
        <v>04/2026</v>
      </c>
      <c r="H7" s="14" t="str">
        <f>'[1]TCE - ANEXO III - Preencher'!I16</f>
        <v>0,00</v>
      </c>
      <c r="I7" s="14">
        <f>'[1]TCE - ANEXO III - Preencher'!J16</f>
        <v>155.61000000000001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16.21</v>
      </c>
      <c r="M7" s="15">
        <f t="shared" si="1"/>
        <v>-16.21</v>
      </c>
      <c r="N7" s="15">
        <f>'[1]TCE - ANEXO III - Preencher'!O16</f>
        <v>1.66</v>
      </c>
      <c r="O7" s="15">
        <f>'[1]TCE - ANEXO III - Preencher'!P16</f>
        <v>0</v>
      </c>
      <c r="P7" s="16">
        <f t="shared" si="2"/>
        <v>1.66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141.06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 xml:space="preserve">ALEX FERREIRA DA SILVA 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4141-05</v>
      </c>
      <c r="G8" s="13" t="str">
        <f>IF('[1]TCE - ANEXO III - Preencher'!H17="","",'[1]TCE - ANEXO III - Preencher'!H17)</f>
        <v>04/2026</v>
      </c>
      <c r="H8" s="14" t="str">
        <f>'[1]TCE - ANEXO III - Preencher'!I17</f>
        <v>0,00</v>
      </c>
      <c r="I8" s="14">
        <f>'[1]TCE - ANEXO III - Preencher'!J17</f>
        <v>153.36000000000001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32.42</v>
      </c>
      <c r="M8" s="15">
        <f t="shared" si="1"/>
        <v>-32.42</v>
      </c>
      <c r="N8" s="15">
        <f>'[1]TCE - ANEXO III - Preencher'!O17</f>
        <v>1.66</v>
      </c>
      <c r="O8" s="15">
        <f>'[1]TCE - ANEXO III - Preencher'!P17</f>
        <v>0</v>
      </c>
      <c r="P8" s="16">
        <f t="shared" si="2"/>
        <v>1.66</v>
      </c>
      <c r="Q8" s="15">
        <f>'[1]TCE - ANEXO III - Preencher'!R17</f>
        <v>366.21</v>
      </c>
      <c r="R8" s="15">
        <f>'[1]TCE - ANEXO III - Preencher'!S17</f>
        <v>115.02</v>
      </c>
      <c r="S8" s="16">
        <f t="shared" si="3"/>
        <v>251.19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29.9</v>
      </c>
      <c r="Y8" s="15">
        <f>'[1]TCE - ANEXO III - Preencher'!Z17</f>
        <v>0</v>
      </c>
      <c r="Z8" s="16">
        <f t="shared" si="5"/>
        <v>29.9</v>
      </c>
      <c r="AA8" s="17" t="str">
        <f>IF('[1]TCE - ANEXO III - Preencher'!AB17="","",'[1]TCE - ANEXO III - Preencher'!AB17)</f>
        <v>Beneficio obrigatorio CCT Federacao – Plano Assistencial Agiben</v>
      </c>
      <c r="AB8" s="15">
        <f t="shared" si="0"/>
        <v>403.69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ALEXANDRA MARIA DO NASCIMENTO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5152-05</v>
      </c>
      <c r="G9" s="13" t="str">
        <f>IF('[1]TCE - ANEXO III - Preencher'!H18="","",'[1]TCE - ANEXO III - Preencher'!H18)</f>
        <v>04/2026</v>
      </c>
      <c r="H9" s="14" t="str">
        <f>'[1]TCE - ANEXO III - Preencher'!I18</f>
        <v>0,00</v>
      </c>
      <c r="I9" s="14">
        <f>'[1]TCE - ANEXO III - Preencher'!J18</f>
        <v>152.78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16.21</v>
      </c>
      <c r="M9" s="15">
        <f t="shared" si="1"/>
        <v>-16.21</v>
      </c>
      <c r="N9" s="15">
        <f>'[1]TCE - ANEXO III - Preencher'!O18</f>
        <v>1.66</v>
      </c>
      <c r="O9" s="15">
        <f>'[1]TCE - ANEXO III - Preencher'!P18</f>
        <v>0</v>
      </c>
      <c r="P9" s="16">
        <f t="shared" si="2"/>
        <v>1.66</v>
      </c>
      <c r="Q9" s="15">
        <f>'[1]TCE - ANEXO III - Preencher'!R18</f>
        <v>195.21</v>
      </c>
      <c r="R9" s="15">
        <f>'[1]TCE - ANEXO III - Preencher'!S18</f>
        <v>97.26</v>
      </c>
      <c r="S9" s="16">
        <f t="shared" si="3"/>
        <v>97.95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236.18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ALEXSANDER DIAS DE SANTANA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4110-05</v>
      </c>
      <c r="G10" s="13" t="str">
        <f>IF('[1]TCE - ANEXO III - Preencher'!H19="","",'[1]TCE - ANEXO III - Preencher'!H19)</f>
        <v>04/2026</v>
      </c>
      <c r="H10" s="14" t="str">
        <f>'[1]TCE - ANEXO III - Preencher'!I19</f>
        <v>0,00</v>
      </c>
      <c r="I10" s="14">
        <f>'[1]TCE - ANEXO III - Preencher'!J19</f>
        <v>153.36000000000001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32.42</v>
      </c>
      <c r="M10" s="15">
        <f t="shared" si="1"/>
        <v>-32.42</v>
      </c>
      <c r="N10" s="15">
        <f>'[1]TCE - ANEXO III - Preencher'!O19</f>
        <v>1.66</v>
      </c>
      <c r="O10" s="15">
        <f>'[1]TCE - ANEXO III - Preencher'!P19</f>
        <v>0</v>
      </c>
      <c r="P10" s="16">
        <f t="shared" si="2"/>
        <v>1.66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29.9</v>
      </c>
      <c r="Y10" s="15">
        <f>'[1]TCE - ANEXO III - Preencher'!Z19</f>
        <v>0</v>
      </c>
      <c r="Z10" s="16">
        <f t="shared" si="5"/>
        <v>29.9</v>
      </c>
      <c r="AA10" s="17" t="str">
        <f>IF('[1]TCE - ANEXO III - Preencher'!AB19="","",'[1]TCE - ANEXO III - Preencher'!AB19)</f>
        <v>Beneficio obrigatorio CCT Federacao – Plano Assistencial Agiben</v>
      </c>
      <c r="AB10" s="15">
        <f t="shared" si="0"/>
        <v>152.5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ALEXSANDRA DE OLIVEIRA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04/2026</v>
      </c>
      <c r="H11" s="14" t="str">
        <f>'[1]TCE - ANEXO III - Preencher'!I20</f>
        <v>0,00</v>
      </c>
      <c r="I11" s="14">
        <f>'[1]TCE - ANEXO III - Preencher'!J20</f>
        <v>141.32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16.21</v>
      </c>
      <c r="M11" s="15">
        <f t="shared" si="1"/>
        <v>-16.21</v>
      </c>
      <c r="N11" s="15">
        <f>'[1]TCE - ANEXO III - Preencher'!O20</f>
        <v>1.66</v>
      </c>
      <c r="O11" s="15">
        <f>'[1]TCE - ANEXO III - Preencher'!P20</f>
        <v>0</v>
      </c>
      <c r="P11" s="16">
        <f t="shared" si="2"/>
        <v>1.66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81.02</v>
      </c>
      <c r="U11" s="15">
        <f>'[1]TCE - ANEXO III - Preencher'!V20</f>
        <v>0</v>
      </c>
      <c r="V11" s="16">
        <f t="shared" si="4"/>
        <v>81.02</v>
      </c>
      <c r="W11" s="17" t="str">
        <f>IF('[1]TCE - ANEXO III - Preencher'!X20="","",'[1]TCE - ANEXO III - Preencher'!X20)</f>
        <v>Auxílio Creche</v>
      </c>
      <c r="X11" s="15">
        <f>'[1]TCE - ANEXO III - Preencher'!Y20</f>
        <v>1704</v>
      </c>
      <c r="Y11" s="15">
        <f>'[1]TCE - ANEXO III - Preencher'!Z20</f>
        <v>0</v>
      </c>
      <c r="Z11" s="16">
        <f t="shared" si="5"/>
        <v>1704</v>
      </c>
      <c r="AA11" s="17" t="str">
        <f>IF('[1]TCE - ANEXO III - Preencher'!AB20="","",'[1]TCE - ANEXO III - Preencher'!AB20)</f>
        <v>Abono assistencial financeiro – complemento Piso da Enfermagem</v>
      </c>
      <c r="AB11" s="15">
        <f t="shared" si="0"/>
        <v>1911.79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ALEXSANDRO DA SILVA REGUEIRA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3226-05</v>
      </c>
      <c r="G12" s="13" t="str">
        <f>IF('[1]TCE - ANEXO III - Preencher'!H21="","",'[1]TCE - ANEXO III - Preencher'!H21)</f>
        <v>04/2026</v>
      </c>
      <c r="H12" s="14" t="str">
        <f>'[1]TCE - ANEXO III - Preencher'!I21</f>
        <v>0,00</v>
      </c>
      <c r="I12" s="14">
        <f>'[1]TCE - ANEXO III - Preencher'!J21</f>
        <v>178.24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16.21</v>
      </c>
      <c r="M12" s="15">
        <f t="shared" si="1"/>
        <v>-16.21</v>
      </c>
      <c r="N12" s="15">
        <f>'[1]TCE - ANEXO III - Preencher'!O21</f>
        <v>1.66</v>
      </c>
      <c r="O12" s="15">
        <f>'[1]TCE - ANEXO III - Preencher'!P21</f>
        <v>0</v>
      </c>
      <c r="P12" s="16">
        <f t="shared" si="2"/>
        <v>1.66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Beneficio obrigatorio CCT Federacao – Plano Assistencial Agiben</v>
      </c>
      <c r="AB12" s="15">
        <f t="shared" si="0"/>
        <v>163.69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ANA BEATRIZ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04/2026</v>
      </c>
      <c r="H13" s="14" t="str">
        <f>'[1]TCE - ANEXO III - Preencher'!I22</f>
        <v>0,00</v>
      </c>
      <c r="I13" s="14">
        <f>'[1]TCE - ANEXO III - Preencher'!J22</f>
        <v>244.92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1.66</v>
      </c>
      <c r="O13" s="15">
        <f>'[1]TCE - ANEXO III - Preencher'!P22</f>
        <v>0</v>
      </c>
      <c r="P13" s="16">
        <f t="shared" si="2"/>
        <v>1.66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1704</v>
      </c>
      <c r="Y13" s="15">
        <f>'[1]TCE - ANEXO III - Preencher'!Z22</f>
        <v>0</v>
      </c>
      <c r="Z13" s="16">
        <f t="shared" si="5"/>
        <v>1704</v>
      </c>
      <c r="AA13" s="17" t="str">
        <f>IF('[1]TCE - ANEXO III - Preencher'!AB22="","",'[1]TCE - ANEXO III - Preencher'!AB22)</f>
        <v>Abono assistencial financeiro – complemento Piso da Enfermagem</v>
      </c>
      <c r="AB13" s="15">
        <f t="shared" si="0"/>
        <v>1950.58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ANA CARLA DE OLIVEIRA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2237-05</v>
      </c>
      <c r="G14" s="13" t="str">
        <f>IF('[1]TCE - ANEXO III - Preencher'!H23="","",'[1]TCE - ANEXO III - Preencher'!H23)</f>
        <v>04/2026</v>
      </c>
      <c r="H14" s="14" t="str">
        <f>'[1]TCE - ANEXO III - Preencher'!I23</f>
        <v>0,00</v>
      </c>
      <c r="I14" s="14">
        <f>'[1]TCE - ANEXO III - Preencher'!J23</f>
        <v>145.24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16.21</v>
      </c>
      <c r="M14" s="15">
        <f t="shared" si="1"/>
        <v>-16.21</v>
      </c>
      <c r="N14" s="15">
        <f>'[1]TCE - ANEXO III - Preencher'!O23</f>
        <v>1.66</v>
      </c>
      <c r="O14" s="15">
        <f>'[1]TCE - ANEXO III - Preencher'!P23</f>
        <v>0</v>
      </c>
      <c r="P14" s="16">
        <f t="shared" si="2"/>
        <v>1.66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29.9</v>
      </c>
      <c r="Y14" s="15">
        <f>'[1]TCE - ANEXO III - Preencher'!Z23</f>
        <v>0</v>
      </c>
      <c r="Z14" s="16">
        <f t="shared" si="5"/>
        <v>29.9</v>
      </c>
      <c r="AA14" s="17" t="str">
        <f>IF('[1]TCE - ANEXO III - Preencher'!AB23="","",'[1]TCE - ANEXO III - Preencher'!AB23)</f>
        <v>Beneficio obrigatorio CCT Federacao – Plano Assistencial Agiben</v>
      </c>
      <c r="AB14" s="15">
        <f t="shared" si="0"/>
        <v>160.59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ANA CAROLINA BARBOSA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04/2026</v>
      </c>
      <c r="H15" s="14" t="str">
        <f>'[1]TCE - ANEXO III - Preencher'!I24</f>
        <v>0,00</v>
      </c>
      <c r="I15" s="14">
        <f>'[1]TCE - ANEXO III - Preencher'!J24</f>
        <v>198.83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2.79</v>
      </c>
      <c r="M15" s="15">
        <f t="shared" si="1"/>
        <v>-2.79</v>
      </c>
      <c r="N15" s="15">
        <f>'[1]TCE - ANEXO III - Preencher'!O24</f>
        <v>3.31</v>
      </c>
      <c r="O15" s="15">
        <f>'[1]TCE - ANEXO III - Preencher'!P24</f>
        <v>0</v>
      </c>
      <c r="P15" s="16">
        <f t="shared" si="2"/>
        <v>3.31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2459.15</v>
      </c>
      <c r="Y15" s="15">
        <f>'[1]TCE - ANEXO III - Preencher'!Z24</f>
        <v>0</v>
      </c>
      <c r="Z15" s="16">
        <f t="shared" si="5"/>
        <v>2459.15</v>
      </c>
      <c r="AA15" s="17" t="str">
        <f>IF('[1]TCE - ANEXO III - Preencher'!AB24="","",'[1]TCE - ANEXO III - Preencher'!AB24)</f>
        <v>Abono assistencial financeiro – complemento Piso da Enfermagem</v>
      </c>
      <c r="AB15" s="15">
        <f t="shared" si="0"/>
        <v>2658.5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ANA CAROLINA CYSNEIROS DE BORBA MARANHAO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 t="str">
        <f>IF('[1]TCE - ANEXO III - Preencher'!H25="","",'[1]TCE - ANEXO III - Preencher'!H25)</f>
        <v>04/2026</v>
      </c>
      <c r="H16" s="14" t="str">
        <f>'[1]TCE - ANEXO III - Preencher'!I25</f>
        <v>0,00</v>
      </c>
      <c r="I16" s="14">
        <f>'[1]TCE - ANEXO III - Preencher'!J25</f>
        <v>176.84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16.21</v>
      </c>
      <c r="M16" s="15">
        <f t="shared" si="1"/>
        <v>-16.21</v>
      </c>
      <c r="N16" s="15">
        <f>'[1]TCE - ANEXO III - Preencher'!O25</f>
        <v>1.66</v>
      </c>
      <c r="O16" s="15">
        <f>'[1]TCE - ANEXO III - Preencher'!P25</f>
        <v>0</v>
      </c>
      <c r="P16" s="16">
        <f t="shared" si="2"/>
        <v>1.66</v>
      </c>
      <c r="Q16" s="15">
        <f>'[1]TCE - ANEXO III - Preencher'!R25</f>
        <v>258.20999999999998</v>
      </c>
      <c r="R16" s="15">
        <f>'[1]TCE - ANEXO III - Preencher'!S25</f>
        <v>97.26</v>
      </c>
      <c r="S16" s="16">
        <f t="shared" si="3"/>
        <v>160.94999999999999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353.14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ANA CLARA ALMEIDA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04/2026</v>
      </c>
      <c r="H17" s="14" t="str">
        <f>'[1]TCE - ANEXO III - Preencher'!I26</f>
        <v>0,00</v>
      </c>
      <c r="I17" s="14">
        <f>'[1]TCE - ANEXO III - Preencher'!J26</f>
        <v>138.88999999999999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16.21</v>
      </c>
      <c r="M17" s="15">
        <f t="shared" si="1"/>
        <v>-16.21</v>
      </c>
      <c r="N17" s="15">
        <f>'[1]TCE - ANEXO III - Preencher'!O26</f>
        <v>1.66</v>
      </c>
      <c r="O17" s="15">
        <f>'[1]TCE - ANEXO III - Preencher'!P26</f>
        <v>0</v>
      </c>
      <c r="P17" s="16">
        <f t="shared" si="2"/>
        <v>1.66</v>
      </c>
      <c r="Q17" s="15">
        <f>'[1]TCE - ANEXO III - Preencher'!R26</f>
        <v>132.21</v>
      </c>
      <c r="R17" s="15">
        <f>'[1]TCE - ANEXO III - Preencher'!S26</f>
        <v>97.26</v>
      </c>
      <c r="S17" s="16">
        <f t="shared" si="3"/>
        <v>34.950000000000003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159.28999999999996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ANA CLAUDIA DA SILVA TAVARES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04/2026</v>
      </c>
      <c r="H18" s="14" t="str">
        <f>'[1]TCE - ANEXO III - Preencher'!I27</f>
        <v>0,00</v>
      </c>
      <c r="I18" s="14">
        <f>'[1]TCE - ANEXO III - Preencher'!J27</f>
        <v>289.71999999999997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32.42</v>
      </c>
      <c r="M18" s="15">
        <f t="shared" si="1"/>
        <v>-32.42</v>
      </c>
      <c r="N18" s="15">
        <f>'[1]TCE - ANEXO III - Preencher'!O27</f>
        <v>1.66</v>
      </c>
      <c r="O18" s="15">
        <f>'[1]TCE - ANEXO III - Preencher'!P27</f>
        <v>0</v>
      </c>
      <c r="P18" s="16">
        <f t="shared" si="2"/>
        <v>1.66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160</v>
      </c>
      <c r="U18" s="15">
        <f>'[1]TCE - ANEXO III - Preencher'!V27</f>
        <v>0</v>
      </c>
      <c r="V18" s="16">
        <f t="shared" si="4"/>
        <v>160</v>
      </c>
      <c r="W18" s="17" t="str">
        <f>IF('[1]TCE - ANEXO III - Preencher'!X27="","",'[1]TCE - ANEXO III - Preencher'!X27)</f>
        <v>Auxílio Creche</v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>Beneficio obrigatorio CCT Federacao – Plano Assistencial Agiben</v>
      </c>
      <c r="AB18" s="15">
        <f t="shared" si="0"/>
        <v>448.85999999999996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ANA CLAUDIA GOMES FERREIRA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04/2026</v>
      </c>
      <c r="H19" s="14" t="str">
        <f>'[1]TCE - ANEXO III - Preencher'!I28</f>
        <v>0,00</v>
      </c>
      <c r="I19" s="14">
        <f>'[1]TCE - ANEXO III - Preencher'!J28</f>
        <v>144.59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16.21</v>
      </c>
      <c r="M19" s="15">
        <f t="shared" si="1"/>
        <v>-16.21</v>
      </c>
      <c r="N19" s="15">
        <f>'[1]TCE - ANEXO III - Preencher'!O28</f>
        <v>1.66</v>
      </c>
      <c r="O19" s="15">
        <f>'[1]TCE - ANEXO III - Preencher'!P28</f>
        <v>0</v>
      </c>
      <c r="P19" s="16">
        <f t="shared" si="2"/>
        <v>1.66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1704</v>
      </c>
      <c r="Y19" s="15">
        <f>'[1]TCE - ANEXO III - Preencher'!Z28</f>
        <v>0</v>
      </c>
      <c r="Z19" s="16">
        <f t="shared" si="5"/>
        <v>1704</v>
      </c>
      <c r="AA19" s="17" t="str">
        <f>IF('[1]TCE - ANEXO III - Preencher'!AB28="","",'[1]TCE - ANEXO III - Preencher'!AB28)</f>
        <v>Abono assistencial financeiro – complemento Piso da Enfermagem</v>
      </c>
      <c r="AB19" s="15">
        <f t="shared" si="0"/>
        <v>1834.04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ANA KARLA DE SOUZA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4110-05</v>
      </c>
      <c r="G20" s="13" t="str">
        <f>IF('[1]TCE - ANEXO III - Preencher'!H29="","",'[1]TCE - ANEXO III - Preencher'!H29)</f>
        <v>04/2026</v>
      </c>
      <c r="H20" s="14" t="str">
        <f>'[1]TCE - ANEXO III - Preencher'!I29</f>
        <v>0,00</v>
      </c>
      <c r="I20" s="14">
        <f>'[1]TCE - ANEXO III - Preencher'!J29</f>
        <v>442.07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1.66</v>
      </c>
      <c r="O20" s="15">
        <f>'[1]TCE - ANEXO III - Preencher'!P29</f>
        <v>0</v>
      </c>
      <c r="P20" s="16">
        <f t="shared" si="2"/>
        <v>1.66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160</v>
      </c>
      <c r="U20" s="15">
        <f>'[1]TCE - ANEXO III - Preencher'!V29</f>
        <v>0</v>
      </c>
      <c r="V20" s="16">
        <f t="shared" si="4"/>
        <v>160</v>
      </c>
      <c r="W20" s="17" t="str">
        <f>IF('[1]TCE - ANEXO III - Preencher'!X29="","",'[1]TCE - ANEXO III - Preencher'!X29)</f>
        <v>Auxílio Creche</v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633.63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ANA PAULA LUCAS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5211-30</v>
      </c>
      <c r="G21" s="13" t="str">
        <f>IF('[1]TCE - ANEXO III - Preencher'!H30="","",'[1]TCE - ANEXO III - Preencher'!H30)</f>
        <v>04/2026</v>
      </c>
      <c r="H21" s="14" t="str">
        <f>'[1]TCE - ANEXO III - Preencher'!I30</f>
        <v>0,00</v>
      </c>
      <c r="I21" s="14">
        <f>'[1]TCE - ANEXO III - Preencher'!J30</f>
        <v>179.86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1.66</v>
      </c>
      <c r="O21" s="15">
        <f>'[1]TCE - ANEXO III - Preencher'!P30</f>
        <v>0</v>
      </c>
      <c r="P21" s="16">
        <f t="shared" si="2"/>
        <v>1.66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>Beneficio obrigatorio CCT Federacao – Plano Assistencial Agiben</v>
      </c>
      <c r="AB21" s="15">
        <f t="shared" si="0"/>
        <v>211.42000000000002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ANA ROBERTA SOARES DE FREITAS CUNHA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04/2026</v>
      </c>
      <c r="H22" s="14" t="str">
        <f>'[1]TCE - ANEXO III - Preencher'!I31</f>
        <v>0,00</v>
      </c>
      <c r="I22" s="14">
        <f>'[1]TCE - ANEXO III - Preencher'!J31</f>
        <v>219.48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2.79</v>
      </c>
      <c r="M22" s="15">
        <f t="shared" si="1"/>
        <v>-2.79</v>
      </c>
      <c r="N22" s="15">
        <f>'[1]TCE - ANEXO III - Preencher'!O31</f>
        <v>3.31</v>
      </c>
      <c r="O22" s="15">
        <f>'[1]TCE - ANEXO III - Preencher'!P31</f>
        <v>0</v>
      </c>
      <c r="P22" s="16">
        <f t="shared" si="2"/>
        <v>3.31</v>
      </c>
      <c r="Q22" s="15">
        <f>'[1]TCE - ANEXO III - Preencher'!R31</f>
        <v>222.21</v>
      </c>
      <c r="R22" s="15">
        <f>'[1]TCE - ANEXO III - Preencher'!S31</f>
        <v>111.54</v>
      </c>
      <c r="S22" s="16">
        <f t="shared" si="3"/>
        <v>110.67</v>
      </c>
      <c r="T22" s="15">
        <f>'[1]TCE - ANEXO III - Preencher'!U31</f>
        <v>138.38999999999999</v>
      </c>
      <c r="U22" s="15">
        <f>'[1]TCE - ANEXO III - Preencher'!V31</f>
        <v>0</v>
      </c>
      <c r="V22" s="16">
        <f t="shared" si="4"/>
        <v>138.38999999999999</v>
      </c>
      <c r="W22" s="17" t="str">
        <f>IF('[1]TCE - ANEXO III - Preencher'!X31="","",'[1]TCE - ANEXO III - Preencher'!X31)</f>
        <v>Auxílio Creche</v>
      </c>
      <c r="X22" s="15">
        <f>'[1]TCE - ANEXO III - Preencher'!Y31</f>
        <v>2459.15</v>
      </c>
      <c r="Y22" s="15">
        <f>'[1]TCE - ANEXO III - Preencher'!Z31</f>
        <v>0</v>
      </c>
      <c r="Z22" s="16">
        <f t="shared" si="5"/>
        <v>2459.15</v>
      </c>
      <c r="AA22" s="17" t="str">
        <f>IF('[1]TCE - ANEXO III - Preencher'!AB31="","",'[1]TCE - ANEXO III - Preencher'!AB31)</f>
        <v>Abono assistencial financeiro – complemento Piso da Enfermagem</v>
      </c>
      <c r="AB22" s="15">
        <f t="shared" si="0"/>
        <v>2928.21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ANALIA KARLA SOUZA RODRIGUES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2234-05</v>
      </c>
      <c r="G23" s="13" t="str">
        <f>IF('[1]TCE - ANEXO III - Preencher'!H32="","",'[1]TCE - ANEXO III - Preencher'!H32)</f>
        <v>04/2026</v>
      </c>
      <c r="H23" s="14" t="str">
        <f>'[1]TCE - ANEXO III - Preencher'!I32</f>
        <v>0,00</v>
      </c>
      <c r="I23" s="14">
        <f>'[1]TCE - ANEXO III - Preencher'!J32</f>
        <v>337.97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21.12</v>
      </c>
      <c r="M23" s="15">
        <f t="shared" si="1"/>
        <v>-21.12</v>
      </c>
      <c r="N23" s="15">
        <f>'[1]TCE - ANEXO III - Preencher'!O32</f>
        <v>1.66</v>
      </c>
      <c r="O23" s="15">
        <f>'[1]TCE - ANEXO III - Preencher'!P32</f>
        <v>0</v>
      </c>
      <c r="P23" s="16">
        <f t="shared" si="2"/>
        <v>1.66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184.07</v>
      </c>
      <c r="U23" s="15">
        <f>'[1]TCE - ANEXO III - Preencher'!V32</f>
        <v>0</v>
      </c>
      <c r="V23" s="16">
        <f t="shared" si="4"/>
        <v>184.07</v>
      </c>
      <c r="W23" s="17" t="str">
        <f>IF('[1]TCE - ANEXO III - Preencher'!X32="","",'[1]TCE - ANEXO III - Preencher'!X32)</f>
        <v>Auxílio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502.58000000000004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ANDERSON CANDIDO DA SILVA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4110-05</v>
      </c>
      <c r="G24" s="13" t="str">
        <f>IF('[1]TCE - ANEXO III - Preencher'!H33="","",'[1]TCE - ANEXO III - Preencher'!H33)</f>
        <v>04/2026</v>
      </c>
      <c r="H24" s="14" t="str">
        <f>'[1]TCE - ANEXO III - Preencher'!I33</f>
        <v>0,00</v>
      </c>
      <c r="I24" s="14">
        <f>'[1]TCE - ANEXO III - Preencher'!J33</f>
        <v>15.23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16.21</v>
      </c>
      <c r="M24" s="15">
        <f t="shared" si="1"/>
        <v>-16.21</v>
      </c>
      <c r="N24" s="15">
        <f>'[1]TCE - ANEXO III - Preencher'!O33</f>
        <v>1.66</v>
      </c>
      <c r="O24" s="15">
        <f>'[1]TCE - ANEXO III - Preencher'!P33</f>
        <v>0</v>
      </c>
      <c r="P24" s="16">
        <f t="shared" si="2"/>
        <v>1.66</v>
      </c>
      <c r="Q24" s="15">
        <f>'[1]TCE - ANEXO III - Preencher'!R33</f>
        <v>366.21</v>
      </c>
      <c r="R24" s="15">
        <f>'[1]TCE - ANEXO III - Preencher'!S33</f>
        <v>45.69</v>
      </c>
      <c r="S24" s="16">
        <f t="shared" si="3"/>
        <v>320.52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29.9</v>
      </c>
      <c r="Y24" s="15">
        <f>'[1]TCE - ANEXO III - Preencher'!Z33</f>
        <v>0</v>
      </c>
      <c r="Z24" s="16">
        <f t="shared" si="5"/>
        <v>29.9</v>
      </c>
      <c r="AA24" s="17" t="str">
        <f>IF('[1]TCE - ANEXO III - Preencher'!AB33="","",'[1]TCE - ANEXO III - Preencher'!AB33)</f>
        <v>Beneficio obrigatorio CCT Federacao – Plano Assistencial Agiben</v>
      </c>
      <c r="AB24" s="15">
        <f t="shared" si="0"/>
        <v>351.09999999999997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ANDERSON RICARDO FARIAS BRANCO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 t="str">
        <f>IF('[1]TCE - ANEXO III - Preencher'!H34="","",'[1]TCE - ANEXO III - Preencher'!H34)</f>
        <v>04/2026</v>
      </c>
      <c r="H25" s="14" t="str">
        <f>'[1]TCE - ANEXO III - Preencher'!I34</f>
        <v>0,00</v>
      </c>
      <c r="I25" s="14">
        <f>'[1]TCE - ANEXO III - Preencher'!J34</f>
        <v>210.51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2.95</v>
      </c>
      <c r="M25" s="15">
        <f t="shared" si="1"/>
        <v>-2.95</v>
      </c>
      <c r="N25" s="15">
        <f>'[1]TCE - ANEXO III - Preencher'!O34</f>
        <v>3.31</v>
      </c>
      <c r="O25" s="15">
        <f>'[1]TCE - ANEXO III - Preencher'!P34</f>
        <v>0</v>
      </c>
      <c r="P25" s="16">
        <f t="shared" si="2"/>
        <v>3.31</v>
      </c>
      <c r="Q25" s="15">
        <f>'[1]TCE - ANEXO III - Preencher'!R34</f>
        <v>186.21</v>
      </c>
      <c r="R25" s="15">
        <f>'[1]TCE - ANEXO III - Preencher'!S34</f>
        <v>117.83</v>
      </c>
      <c r="S25" s="16">
        <f t="shared" si="3"/>
        <v>68.38000000000001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279.25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ANDRE LUIZ DA SILVA MESQUITA DE MELO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04/2026</v>
      </c>
      <c r="H26" s="14" t="str">
        <f>'[1]TCE - ANEXO III - Preencher'!I35</f>
        <v>0,00</v>
      </c>
      <c r="I26" s="14">
        <f>'[1]TCE - ANEXO III - Preencher'!J35</f>
        <v>336.61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2.73</v>
      </c>
      <c r="M26" s="15">
        <f t="shared" si="1"/>
        <v>-2.73</v>
      </c>
      <c r="N26" s="15">
        <f>'[1]TCE - ANEXO III - Preencher'!O35</f>
        <v>1.66</v>
      </c>
      <c r="O26" s="15">
        <f>'[1]TCE - ANEXO III - Preencher'!P35</f>
        <v>0</v>
      </c>
      <c r="P26" s="16">
        <f t="shared" si="2"/>
        <v>1.66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335.54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ANDREZA ATAIDE SANTOS LEMOS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04/2026</v>
      </c>
      <c r="H27" s="14" t="str">
        <f>'[1]TCE - ANEXO III - Preencher'!I36</f>
        <v>0,00</v>
      </c>
      <c r="I27" s="14">
        <f>'[1]TCE - ANEXO III - Preencher'!J36</f>
        <v>163.61000000000001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16.21</v>
      </c>
      <c r="M27" s="15">
        <f t="shared" si="1"/>
        <v>-16.21</v>
      </c>
      <c r="N27" s="15">
        <f>'[1]TCE - ANEXO III - Preencher'!O36</f>
        <v>1.66</v>
      </c>
      <c r="O27" s="15">
        <f>'[1]TCE - ANEXO III - Preencher'!P36</f>
        <v>0</v>
      </c>
      <c r="P27" s="16">
        <f t="shared" si="2"/>
        <v>1.66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1704</v>
      </c>
      <c r="Y27" s="15">
        <f>'[1]TCE - ANEXO III - Preencher'!Z36</f>
        <v>0</v>
      </c>
      <c r="Z27" s="16">
        <f t="shared" si="5"/>
        <v>1704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1853.06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ANDREZA MARIA DA SILVA GUEDES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04/2026</v>
      </c>
      <c r="H28" s="14" t="str">
        <f>'[1]TCE - ANEXO III - Preencher'!I37</f>
        <v>0,00</v>
      </c>
      <c r="I28" s="14">
        <f>'[1]TCE - ANEXO III - Preencher'!J37</f>
        <v>233.08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3.05</v>
      </c>
      <c r="M28" s="15">
        <f t="shared" si="1"/>
        <v>-3.05</v>
      </c>
      <c r="N28" s="15">
        <f>'[1]TCE - ANEXO III - Preencher'!O37</f>
        <v>3.31</v>
      </c>
      <c r="O28" s="15">
        <f>'[1]TCE - ANEXO III - Preencher'!P37</f>
        <v>0</v>
      </c>
      <c r="P28" s="16">
        <f t="shared" si="2"/>
        <v>3.31</v>
      </c>
      <c r="Q28" s="15">
        <f>'[1]TCE - ANEXO III - Preencher'!R37</f>
        <v>222.21</v>
      </c>
      <c r="R28" s="15">
        <f>'[1]TCE - ANEXO III - Preencher'!S37</f>
        <v>122.12</v>
      </c>
      <c r="S28" s="16">
        <f t="shared" si="3"/>
        <v>100.09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2282.8200000000002</v>
      </c>
      <c r="Y28" s="15">
        <f>'[1]TCE - ANEXO III - Preencher'!Z37</f>
        <v>0</v>
      </c>
      <c r="Z28" s="16">
        <f t="shared" si="5"/>
        <v>2282.8200000000002</v>
      </c>
      <c r="AA28" s="17" t="str">
        <f>IF('[1]TCE - ANEXO III - Preencher'!AB37="","",'[1]TCE - ANEXO III - Preencher'!AB37)</f>
        <v>Abono assistencial financeiro – complemento Piso da Enfermagem</v>
      </c>
      <c r="AB28" s="15">
        <f t="shared" si="0"/>
        <v>2616.25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ANGELA MARIA DO BOM PARTO DE FREITAS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04/2026</v>
      </c>
      <c r="H29" s="14" t="str">
        <f>'[1]TCE - ANEXO III - Preencher'!I38</f>
        <v>0,00</v>
      </c>
      <c r="I29" s="14">
        <f>'[1]TCE - ANEXO III - Preencher'!J38</f>
        <v>186.24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16.21</v>
      </c>
      <c r="M29" s="15">
        <f t="shared" si="1"/>
        <v>-16.21</v>
      </c>
      <c r="N29" s="15">
        <f>'[1]TCE - ANEXO III - Preencher'!O38</f>
        <v>1.66</v>
      </c>
      <c r="O29" s="15">
        <f>'[1]TCE - ANEXO III - Preencher'!P38</f>
        <v>0</v>
      </c>
      <c r="P29" s="16">
        <f t="shared" si="2"/>
        <v>1.66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>Abono assistencial financeiro – complemento Piso da Enfermagem</v>
      </c>
      <c r="AB29" s="15">
        <f t="shared" si="0"/>
        <v>1875.69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ANGELA PRASERES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04/2026</v>
      </c>
      <c r="H30" s="14" t="str">
        <f>'[1]TCE - ANEXO III - Preencher'!I39</f>
        <v>0,00</v>
      </c>
      <c r="I30" s="14">
        <f>'[1]TCE - ANEXO III - Preencher'!J39</f>
        <v>163.61000000000001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16.21</v>
      </c>
      <c r="M30" s="15">
        <f t="shared" si="1"/>
        <v>-16.21</v>
      </c>
      <c r="N30" s="15">
        <f>'[1]TCE - ANEXO III - Preencher'!O39</f>
        <v>1.66</v>
      </c>
      <c r="O30" s="15">
        <f>'[1]TCE - ANEXO III - Preencher'!P39</f>
        <v>0</v>
      </c>
      <c r="P30" s="16">
        <f t="shared" si="2"/>
        <v>1.66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1704</v>
      </c>
      <c r="Y30" s="15">
        <f>'[1]TCE - ANEXO III - Preencher'!Z39</f>
        <v>0</v>
      </c>
      <c r="Z30" s="16">
        <f t="shared" si="5"/>
        <v>1704</v>
      </c>
      <c r="AA30" s="17" t="str">
        <f>IF('[1]TCE - ANEXO III - Preencher'!AB39="","",'[1]TCE - ANEXO III - Preencher'!AB39)</f>
        <v>Abono assistencial financeiro – complemento Piso da Enfermagem</v>
      </c>
      <c r="AB30" s="15">
        <f t="shared" si="0"/>
        <v>1853.06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AUXILIADORA MENDES DE AGUIAR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5163-45</v>
      </c>
      <c r="G31" s="13" t="str">
        <f>IF('[1]TCE - ANEXO III - Preencher'!H40="","",'[1]TCE - ANEXO III - Preencher'!H40)</f>
        <v>04/2026</v>
      </c>
      <c r="H31" s="14" t="str">
        <f>'[1]TCE - ANEXO III - Preencher'!I40</f>
        <v>0,00</v>
      </c>
      <c r="I31" s="14">
        <f>'[1]TCE - ANEXO III - Preencher'!J40</f>
        <v>155.61000000000001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16.21</v>
      </c>
      <c r="M31" s="15">
        <f t="shared" si="1"/>
        <v>-16.21</v>
      </c>
      <c r="N31" s="15">
        <f>'[1]TCE - ANEXO III - Preencher'!O40</f>
        <v>1.66</v>
      </c>
      <c r="O31" s="15">
        <f>'[1]TCE - ANEXO III - Preencher'!P40</f>
        <v>0</v>
      </c>
      <c r="P31" s="16">
        <f t="shared" si="2"/>
        <v>1.66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170.96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BERGER JOSE CUNHA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3132-20</v>
      </c>
      <c r="G32" s="13" t="str">
        <f>IF('[1]TCE - ANEXO III - Preencher'!H41="","",'[1]TCE - ANEXO III - Preencher'!H41)</f>
        <v>04/2026</v>
      </c>
      <c r="H32" s="14" t="str">
        <f>'[1]TCE - ANEXO III - Preencher'!I41</f>
        <v>0,00</v>
      </c>
      <c r="I32" s="14">
        <f>'[1]TCE - ANEXO III - Preencher'!J41</f>
        <v>220.75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32.42</v>
      </c>
      <c r="M32" s="15">
        <f t="shared" si="1"/>
        <v>-32.42</v>
      </c>
      <c r="N32" s="15">
        <f>'[1]TCE - ANEXO III - Preencher'!O41</f>
        <v>1.66</v>
      </c>
      <c r="O32" s="15">
        <f>'[1]TCE - ANEXO III - Preencher'!P41</f>
        <v>0</v>
      </c>
      <c r="P32" s="16">
        <f t="shared" si="2"/>
        <v>1.66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Beneficio obrigatorio CCT Federacao – Plano Assistencial Agiben</v>
      </c>
      <c r="AB32" s="15">
        <f t="shared" si="0"/>
        <v>189.98999999999998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BRUNA MAYARA PEREIRA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04/2026</v>
      </c>
      <c r="H33" s="14" t="str">
        <f>'[1]TCE - ANEXO III - Preencher'!I42</f>
        <v>0,00</v>
      </c>
      <c r="I33" s="14">
        <f>'[1]TCE - ANEXO III - Preencher'!J42</f>
        <v>253.29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3.33</v>
      </c>
      <c r="M33" s="15">
        <f t="shared" si="1"/>
        <v>-3.33</v>
      </c>
      <c r="N33" s="15">
        <f>'[1]TCE - ANEXO III - Preencher'!O42</f>
        <v>3.31</v>
      </c>
      <c r="O33" s="15">
        <f>'[1]TCE - ANEXO III - Preencher'!P42</f>
        <v>0</v>
      </c>
      <c r="P33" s="16">
        <f t="shared" si="2"/>
        <v>3.31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2096.2800000000002</v>
      </c>
      <c r="Y33" s="15">
        <f>'[1]TCE - ANEXO III - Preencher'!Z42</f>
        <v>0</v>
      </c>
      <c r="Z33" s="16">
        <f t="shared" si="5"/>
        <v>2096.2800000000002</v>
      </c>
      <c r="AA33" s="17" t="str">
        <f>IF('[1]TCE - ANEXO III - Preencher'!AB42="","",'[1]TCE - ANEXO III - Preencher'!AB42)</f>
        <v>Abono assistencial financeiro – complemento Piso da Enfermagem</v>
      </c>
      <c r="AB33" s="15">
        <f t="shared" si="0"/>
        <v>2349.5500000000002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BRUNA PEIXOTO COLACO RAMOS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04/2026</v>
      </c>
      <c r="H34" s="14" t="str">
        <f>'[1]TCE - ANEXO III - Preencher'!I43</f>
        <v>0,00</v>
      </c>
      <c r="I34" s="14">
        <f>'[1]TCE - ANEXO III - Preencher'!J43</f>
        <v>158.44999999999999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2.79</v>
      </c>
      <c r="M34" s="15">
        <f t="shared" si="1"/>
        <v>-2.79</v>
      </c>
      <c r="N34" s="15">
        <f>'[1]TCE - ANEXO III - Preencher'!O43</f>
        <v>3.31</v>
      </c>
      <c r="O34" s="15">
        <f>'[1]TCE - ANEXO III - Preencher'!P43</f>
        <v>0</v>
      </c>
      <c r="P34" s="16">
        <f t="shared" si="2"/>
        <v>3.31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158.97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CAIO CESAR LIMA DE MEDEIROS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04/2026</v>
      </c>
      <c r="H35" s="14" t="str">
        <f>'[1]TCE - ANEXO III - Preencher'!I44</f>
        <v>0,00</v>
      </c>
      <c r="I35" s="14">
        <f>'[1]TCE - ANEXO III - Preencher'!J44</f>
        <v>153.75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2.95</v>
      </c>
      <c r="M35" s="15">
        <f t="shared" si="1"/>
        <v>-2.95</v>
      </c>
      <c r="N35" s="15">
        <f>'[1]TCE - ANEXO III - Preencher'!O44</f>
        <v>3.31</v>
      </c>
      <c r="O35" s="15">
        <f>'[1]TCE - ANEXO III - Preencher'!P44</f>
        <v>0</v>
      </c>
      <c r="P35" s="16">
        <f t="shared" si="2"/>
        <v>3.31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154.11000000000001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CAMILA RAFAELA OLIVEIRA DO NASCIMENTO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04/2026</v>
      </c>
      <c r="H36" s="14" t="str">
        <f>'[1]TCE - ANEXO III - Preencher'!I45</f>
        <v>0,00</v>
      </c>
      <c r="I36" s="14">
        <f>'[1]TCE - ANEXO III - Preencher'!J45</f>
        <v>176.83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16.21</v>
      </c>
      <c r="M36" s="15">
        <f t="shared" si="1"/>
        <v>-16.21</v>
      </c>
      <c r="N36" s="15">
        <f>'[1]TCE - ANEXO III - Preencher'!O45</f>
        <v>1.66</v>
      </c>
      <c r="O36" s="15">
        <f>'[1]TCE - ANEXO III - Preencher'!P45</f>
        <v>0</v>
      </c>
      <c r="P36" s="16">
        <f t="shared" si="2"/>
        <v>1.66</v>
      </c>
      <c r="Q36" s="15">
        <f>'[1]TCE - ANEXO III - Preencher'!R45</f>
        <v>123.21</v>
      </c>
      <c r="R36" s="15">
        <f>'[1]TCE - ANEXO III - Preencher'!S45</f>
        <v>97.26</v>
      </c>
      <c r="S36" s="16">
        <f t="shared" si="3"/>
        <v>25.949999999999989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1704</v>
      </c>
      <c r="Y36" s="15">
        <f>'[1]TCE - ANEXO III - Preencher'!Z45</f>
        <v>0</v>
      </c>
      <c r="Z36" s="16">
        <f t="shared" si="5"/>
        <v>1704</v>
      </c>
      <c r="AA36" s="17" t="str">
        <f>IF('[1]TCE - ANEXO III - Preencher'!AB45="","",'[1]TCE - ANEXO III - Preencher'!AB45)</f>
        <v>Abono assistencial financeiro – complemento Piso da Enfermagem</v>
      </c>
      <c r="AB36" s="15">
        <f t="shared" si="0"/>
        <v>1892.23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CARLA FERREIRA CAMPOS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04/2026</v>
      </c>
      <c r="H37" s="14" t="str">
        <f>'[1]TCE - ANEXO III - Preencher'!I46</f>
        <v>0,00</v>
      </c>
      <c r="I37" s="14">
        <f>'[1]TCE - ANEXO III - Preencher'!J46</f>
        <v>164.55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2.79</v>
      </c>
      <c r="M37" s="15">
        <f t="shared" si="1"/>
        <v>-2.79</v>
      </c>
      <c r="N37" s="15">
        <f>'[1]TCE - ANEXO III - Preencher'!O46</f>
        <v>3.31</v>
      </c>
      <c r="O37" s="15">
        <f>'[1]TCE - ANEXO III - Preencher'!P46</f>
        <v>0</v>
      </c>
      <c r="P37" s="16">
        <f t="shared" si="2"/>
        <v>3.31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165.07000000000002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CARLA RAFAELLA LIMA BARBOSA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2516-05</v>
      </c>
      <c r="G38" s="13" t="str">
        <f>IF('[1]TCE - ANEXO III - Preencher'!H47="","",'[1]TCE - ANEXO III - Preencher'!H47)</f>
        <v>04/2026</v>
      </c>
      <c r="H38" s="14" t="str">
        <f>'[1]TCE - ANEXO III - Preencher'!I47</f>
        <v>0,00</v>
      </c>
      <c r="I38" s="14">
        <f>'[1]TCE - ANEXO III - Preencher'!J47</f>
        <v>280.97000000000003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32.42</v>
      </c>
      <c r="M38" s="15">
        <f t="shared" si="1"/>
        <v>-32.42</v>
      </c>
      <c r="N38" s="15">
        <f>'[1]TCE - ANEXO III - Preencher'!O47</f>
        <v>1.66</v>
      </c>
      <c r="O38" s="15">
        <f>'[1]TCE - ANEXO III - Preencher'!P47</f>
        <v>0</v>
      </c>
      <c r="P38" s="16">
        <f t="shared" si="2"/>
        <v>1.66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320</v>
      </c>
      <c r="U38" s="15">
        <f>'[1]TCE - ANEXO III - Preencher'!V47</f>
        <v>0</v>
      </c>
      <c r="V38" s="16">
        <f t="shared" si="4"/>
        <v>320</v>
      </c>
      <c r="W38" s="17" t="str">
        <f>IF('[1]TCE - ANEXO III - Preencher'!X47="","",'[1]TCE - ANEXO III - Preencher'!X47)</f>
        <v>Auxílio Creche</v>
      </c>
      <c r="X38" s="15">
        <f>'[1]TCE - ANEXO III - Preencher'!Y47</f>
        <v>29.9</v>
      </c>
      <c r="Y38" s="15">
        <f>'[1]TCE - ANEXO III - Preencher'!Z47</f>
        <v>0</v>
      </c>
      <c r="Z38" s="16">
        <f t="shared" si="5"/>
        <v>29.9</v>
      </c>
      <c r="AA38" s="17" t="str">
        <f>IF('[1]TCE - ANEXO III - Preencher'!AB47="","",'[1]TCE - ANEXO III - Preencher'!AB47)</f>
        <v>Beneficio obrigatorio CCT Federacao – Plano Assistencial Agiben</v>
      </c>
      <c r="AB38" s="15">
        <f t="shared" si="0"/>
        <v>600.11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CARMEM LUCIA COSTA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04/2026</v>
      </c>
      <c r="H39" s="14" t="str">
        <f>'[1]TCE - ANEXO III - Preencher'!I48</f>
        <v>0,00</v>
      </c>
      <c r="I39" s="14">
        <f>'[1]TCE - ANEXO III - Preencher'!J48</f>
        <v>0</v>
      </c>
      <c r="J39" s="14">
        <f>'[1]TCE - ANEXO III - Preencher'!K48</f>
        <v>3852.83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1.66</v>
      </c>
      <c r="O39" s="15">
        <f>'[1]TCE - ANEXO III - Preencher'!P48</f>
        <v>0</v>
      </c>
      <c r="P39" s="16">
        <f t="shared" si="2"/>
        <v>1.66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5558.49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CAROLINA DE MEDEIROS COSTA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04/2026</v>
      </c>
      <c r="H40" s="14" t="str">
        <f>'[1]TCE - ANEXO III - Preencher'!I49</f>
        <v>0,00</v>
      </c>
      <c r="I40" s="14">
        <f>'[1]TCE - ANEXO III - Preencher'!J49</f>
        <v>186.24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16.21</v>
      </c>
      <c r="M40" s="15">
        <f t="shared" si="1"/>
        <v>-16.21</v>
      </c>
      <c r="N40" s="15">
        <f>'[1]TCE - ANEXO III - Preencher'!O49</f>
        <v>1.66</v>
      </c>
      <c r="O40" s="15">
        <f>'[1]TCE - ANEXO III - Preencher'!P49</f>
        <v>0</v>
      </c>
      <c r="P40" s="16">
        <f t="shared" si="2"/>
        <v>1.66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1704</v>
      </c>
      <c r="Y40" s="15">
        <f>'[1]TCE - ANEXO III - Preencher'!Z49</f>
        <v>0</v>
      </c>
      <c r="Z40" s="16">
        <f t="shared" si="5"/>
        <v>1704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1875.69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CASSIO LUIZ DE ANDRADE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04/2026</v>
      </c>
      <c r="H41" s="14" t="str">
        <f>'[1]TCE - ANEXO III - Preencher'!I50</f>
        <v>0,00</v>
      </c>
      <c r="I41" s="14">
        <f>'[1]TCE - ANEXO III - Preencher'!J50</f>
        <v>229.46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3.33</v>
      </c>
      <c r="M41" s="15">
        <f t="shared" si="1"/>
        <v>-3.33</v>
      </c>
      <c r="N41" s="15">
        <f>'[1]TCE - ANEXO III - Preencher'!O50</f>
        <v>3.31</v>
      </c>
      <c r="O41" s="15">
        <f>'[1]TCE - ANEXO III - Preencher'!P50</f>
        <v>0</v>
      </c>
      <c r="P41" s="16">
        <f t="shared" si="2"/>
        <v>3.31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2096.2800000000002</v>
      </c>
      <c r="Y41" s="15">
        <f>'[1]TCE - ANEXO III - Preencher'!Z50</f>
        <v>0</v>
      </c>
      <c r="Z41" s="16">
        <f t="shared" si="5"/>
        <v>2096.2800000000002</v>
      </c>
      <c r="AA41" s="17" t="str">
        <f>IF('[1]TCE - ANEXO III - Preencher'!AB50="","",'[1]TCE - ANEXO III - Preencher'!AB50)</f>
        <v>Abono assistencial financeiro – complemento Piso da Enfermagem</v>
      </c>
      <c r="AB41" s="15">
        <f t="shared" si="0"/>
        <v>2325.7200000000003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CLAUDENIZE MARIA DE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04/2026</v>
      </c>
      <c r="H42" s="14" t="str">
        <f>'[1]TCE - ANEXO III - Preencher'!I51</f>
        <v>0,00</v>
      </c>
      <c r="I42" s="14">
        <f>'[1]TCE - ANEXO III - Preencher'!J51</f>
        <v>163.61000000000001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16.21</v>
      </c>
      <c r="M42" s="15">
        <f t="shared" si="1"/>
        <v>-16.21</v>
      </c>
      <c r="N42" s="15">
        <f>'[1]TCE - ANEXO III - Preencher'!O51</f>
        <v>1.66</v>
      </c>
      <c r="O42" s="15">
        <f>'[1]TCE - ANEXO III - Preencher'!P51</f>
        <v>0</v>
      </c>
      <c r="P42" s="16">
        <f t="shared" si="2"/>
        <v>1.66</v>
      </c>
      <c r="Q42" s="15">
        <f>'[1]TCE - ANEXO III - Preencher'!R51</f>
        <v>276.20999999999998</v>
      </c>
      <c r="R42" s="15">
        <f>'[1]TCE - ANEXO III - Preencher'!S51</f>
        <v>97.26</v>
      </c>
      <c r="S42" s="16">
        <f t="shared" si="3"/>
        <v>178.95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>Abono assistencial financeiro – complemento Piso da Enfermagem</v>
      </c>
      <c r="AB42" s="15">
        <f t="shared" si="0"/>
        <v>2032.01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CLAUDIO WESLLEY DE SOUZA LEITE LINS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04/2026</v>
      </c>
      <c r="H43" s="14" t="str">
        <f>'[1]TCE - ANEXO III - Preencher'!I52</f>
        <v>0,00</v>
      </c>
      <c r="I43" s="14">
        <f>'[1]TCE - ANEXO III - Preencher'!J52</f>
        <v>163.61000000000001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16.21</v>
      </c>
      <c r="M43" s="15">
        <f t="shared" si="1"/>
        <v>-16.21</v>
      </c>
      <c r="N43" s="15">
        <f>'[1]TCE - ANEXO III - Preencher'!O52</f>
        <v>1.66</v>
      </c>
      <c r="O43" s="15">
        <f>'[1]TCE - ANEXO III - Preencher'!P52</f>
        <v>0</v>
      </c>
      <c r="P43" s="16">
        <f t="shared" si="2"/>
        <v>1.66</v>
      </c>
      <c r="Q43" s="15">
        <f>'[1]TCE - ANEXO III - Preencher'!R52</f>
        <v>276.20999999999998</v>
      </c>
      <c r="R43" s="15">
        <f>'[1]TCE - ANEXO III - Preencher'!S52</f>
        <v>97.26</v>
      </c>
      <c r="S43" s="16">
        <f t="shared" si="3"/>
        <v>178.95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1704</v>
      </c>
      <c r="Y43" s="15">
        <f>'[1]TCE - ANEXO III - Preencher'!Z52</f>
        <v>0</v>
      </c>
      <c r="Z43" s="16">
        <f t="shared" si="5"/>
        <v>1704</v>
      </c>
      <c r="AA43" s="17" t="str">
        <f>IF('[1]TCE - ANEXO III - Preencher'!AB52="","",'[1]TCE - ANEXO III - Preencher'!AB52)</f>
        <v>Abono assistencial financeiro – complemento Piso da Enfermagem</v>
      </c>
      <c r="AB43" s="15">
        <f t="shared" si="0"/>
        <v>2032.01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CLELIO MIGUEL DOS SANTOS SALES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5211-30</v>
      </c>
      <c r="G44" s="13" t="str">
        <f>IF('[1]TCE - ANEXO III - Preencher'!H53="","",'[1]TCE - ANEXO III - Preencher'!H53)</f>
        <v>04/2026</v>
      </c>
      <c r="H44" s="14" t="str">
        <f>'[1]TCE - ANEXO III - Preencher'!I53</f>
        <v>0,00</v>
      </c>
      <c r="I44" s="14">
        <f>'[1]TCE - ANEXO III - Preencher'!J53</f>
        <v>129.97999999999999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32.42</v>
      </c>
      <c r="M44" s="15">
        <f t="shared" si="1"/>
        <v>-32.42</v>
      </c>
      <c r="N44" s="15">
        <f>'[1]TCE - ANEXO III - Preencher'!O53</f>
        <v>1.66</v>
      </c>
      <c r="O44" s="15">
        <f>'[1]TCE - ANEXO III - Preencher'!P53</f>
        <v>0</v>
      </c>
      <c r="P44" s="16">
        <f t="shared" si="2"/>
        <v>1.66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>Beneficio obrigatorio CCT Federacao – Plano Assistencial Agiben</v>
      </c>
      <c r="AB44" s="15">
        <f t="shared" si="0"/>
        <v>129.11999999999998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CLEYBSON SALUSTIANO FERRAZ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04/2026</v>
      </c>
      <c r="H45" s="14" t="str">
        <f>'[1]TCE - ANEXO III - Preencher'!I54</f>
        <v>0,00</v>
      </c>
      <c r="I45" s="14">
        <f>'[1]TCE - ANEXO III - Preencher'!J54</f>
        <v>170.1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16.21</v>
      </c>
      <c r="M45" s="15">
        <f t="shared" si="1"/>
        <v>-16.21</v>
      </c>
      <c r="N45" s="15">
        <f>'[1]TCE - ANEXO III - Preencher'!O54</f>
        <v>1.66</v>
      </c>
      <c r="O45" s="15">
        <f>'[1]TCE - ANEXO III - Preencher'!P54</f>
        <v>0</v>
      </c>
      <c r="P45" s="16">
        <f t="shared" si="2"/>
        <v>1.66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1704</v>
      </c>
      <c r="Y45" s="15">
        <f>'[1]TCE - ANEXO III - Preencher'!Z54</f>
        <v>0</v>
      </c>
      <c r="Z45" s="16">
        <f t="shared" si="5"/>
        <v>1704</v>
      </c>
      <c r="AA45" s="17" t="str">
        <f>IF('[1]TCE - ANEXO III - Preencher'!AB54="","",'[1]TCE - ANEXO III - Preencher'!AB54)</f>
        <v>Abono assistencial financeiro – complemento Piso da Enfermagem</v>
      </c>
      <c r="AB45" s="15">
        <f t="shared" si="0"/>
        <v>1859.55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CREUZA MARIA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04/2026</v>
      </c>
      <c r="H46" s="14" t="str">
        <f>'[1]TCE - ANEXO III - Preencher'!I55</f>
        <v>0,00</v>
      </c>
      <c r="I46" s="14">
        <f>'[1]TCE - ANEXO III - Preencher'!J55</f>
        <v>227.66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1.66</v>
      </c>
      <c r="O46" s="15">
        <f>'[1]TCE - ANEXO III - Preencher'!P55</f>
        <v>0</v>
      </c>
      <c r="P46" s="16">
        <f t="shared" si="2"/>
        <v>1.66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1704</v>
      </c>
      <c r="Y46" s="15">
        <f>'[1]TCE - ANEXO III - Preencher'!Z55</f>
        <v>0</v>
      </c>
      <c r="Z46" s="16">
        <f t="shared" si="5"/>
        <v>1704</v>
      </c>
      <c r="AA46" s="17" t="str">
        <f>IF('[1]TCE - ANEXO III - Preencher'!AB55="","",'[1]TCE - ANEXO III - Preencher'!AB55)</f>
        <v>Abono assistencial financeiro – complemento Piso da Enfermagem</v>
      </c>
      <c r="AB46" s="15">
        <f t="shared" si="0"/>
        <v>1933.32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CRISLAYNE FIGUEIREDO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04/2026</v>
      </c>
      <c r="H47" s="14" t="str">
        <f>'[1]TCE - ANEXO III - Preencher'!I56</f>
        <v>0,00</v>
      </c>
      <c r="I47" s="14">
        <f>'[1]TCE - ANEXO III - Preencher'!J56</f>
        <v>184.83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16.21</v>
      </c>
      <c r="M47" s="15">
        <f t="shared" si="1"/>
        <v>-16.21</v>
      </c>
      <c r="N47" s="15">
        <f>'[1]TCE - ANEXO III - Preencher'!O56</f>
        <v>1.66</v>
      </c>
      <c r="O47" s="15">
        <f>'[1]TCE - ANEXO III - Preencher'!P56</f>
        <v>0</v>
      </c>
      <c r="P47" s="16">
        <f t="shared" si="2"/>
        <v>1.66</v>
      </c>
      <c r="Q47" s="15">
        <f>'[1]TCE - ANEXO III - Preencher'!R56</f>
        <v>276.20999999999998</v>
      </c>
      <c r="R47" s="15">
        <f>'[1]TCE - ANEXO III - Preencher'!S56</f>
        <v>97.26</v>
      </c>
      <c r="S47" s="16">
        <f t="shared" si="3"/>
        <v>178.95</v>
      </c>
      <c r="T47" s="15">
        <f>'[1]TCE - ANEXO III - Preencher'!U56</f>
        <v>81.02</v>
      </c>
      <c r="U47" s="15">
        <f>'[1]TCE - ANEXO III - Preencher'!V56</f>
        <v>0</v>
      </c>
      <c r="V47" s="16">
        <f t="shared" si="4"/>
        <v>81.02</v>
      </c>
      <c r="W47" s="17" t="str">
        <f>IF('[1]TCE - ANEXO III - Preencher'!X56="","",'[1]TCE - ANEXO III - Preencher'!X56)</f>
        <v>Auxílio Creche</v>
      </c>
      <c r="X47" s="15">
        <f>'[1]TCE - ANEXO III - Preencher'!Y56</f>
        <v>1704</v>
      </c>
      <c r="Y47" s="15">
        <f>'[1]TCE - ANEXO III - Preencher'!Z56</f>
        <v>0</v>
      </c>
      <c r="Z47" s="16">
        <f t="shared" si="5"/>
        <v>1704</v>
      </c>
      <c r="AA47" s="17" t="str">
        <f>IF('[1]TCE - ANEXO III - Preencher'!AB56="","",'[1]TCE - ANEXO III - Preencher'!AB56)</f>
        <v>Abono assistencial financeiro – complemento Piso da Enfermagem</v>
      </c>
      <c r="AB47" s="15">
        <f t="shared" si="0"/>
        <v>2134.25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CRISTHIAN DE LIMA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04/2026</v>
      </c>
      <c r="H48" s="14" t="str">
        <f>'[1]TCE - ANEXO III - Preencher'!I57</f>
        <v>0,00</v>
      </c>
      <c r="I48" s="14">
        <f>'[1]TCE - ANEXO III - Preencher'!J57</f>
        <v>163.61000000000001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16.21</v>
      </c>
      <c r="M48" s="15">
        <f t="shared" si="1"/>
        <v>-16.21</v>
      </c>
      <c r="N48" s="15">
        <f>'[1]TCE - ANEXO III - Preencher'!O57</f>
        <v>1.66</v>
      </c>
      <c r="O48" s="15">
        <f>'[1]TCE - ANEXO III - Preencher'!P57</f>
        <v>0</v>
      </c>
      <c r="P48" s="16">
        <f t="shared" si="2"/>
        <v>1.66</v>
      </c>
      <c r="Q48" s="15">
        <f>'[1]TCE - ANEXO III - Preencher'!R57</f>
        <v>276.20999999999998</v>
      </c>
      <c r="R48" s="15">
        <f>'[1]TCE - ANEXO III - Preencher'!S57</f>
        <v>97.26</v>
      </c>
      <c r="S48" s="16">
        <f t="shared" si="3"/>
        <v>178.95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1704</v>
      </c>
      <c r="Y48" s="15">
        <f>'[1]TCE - ANEXO III - Preencher'!Z57</f>
        <v>0</v>
      </c>
      <c r="Z48" s="16">
        <f t="shared" si="5"/>
        <v>1704</v>
      </c>
      <c r="AA48" s="17" t="str">
        <f>IF('[1]TCE - ANEXO III - Preencher'!AB57="","",'[1]TCE - ANEXO III - Preencher'!AB57)</f>
        <v>Abono assistencial financeiro – complemento Piso da Enfermagem</v>
      </c>
      <c r="AB48" s="15">
        <f t="shared" si="0"/>
        <v>2032.01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DANIELLA ANTONINA DE ARAUJO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04/2026</v>
      </c>
      <c r="H49" s="14" t="str">
        <f>'[1]TCE - ANEXO III - Preencher'!I58</f>
        <v>0,00</v>
      </c>
      <c r="I49" s="14">
        <f>'[1]TCE - ANEXO III - Preencher'!J58</f>
        <v>204.47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2.95</v>
      </c>
      <c r="M49" s="15">
        <f t="shared" si="1"/>
        <v>-2.95</v>
      </c>
      <c r="N49" s="15">
        <f>'[1]TCE - ANEXO III - Preencher'!O58</f>
        <v>3.31</v>
      </c>
      <c r="O49" s="15">
        <f>'[1]TCE - ANEXO III - Preencher'!P58</f>
        <v>0</v>
      </c>
      <c r="P49" s="16">
        <f t="shared" si="2"/>
        <v>3.31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204.83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DANIELLE SILVA DOS SANTOS CRUZ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04/2026</v>
      </c>
      <c r="H50" s="14" t="str">
        <f>'[1]TCE - ANEXO III - Preencher'!I59</f>
        <v>0,00</v>
      </c>
      <c r="I50" s="14">
        <f>'[1]TCE - ANEXO III - Preencher'!J59</f>
        <v>267.99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3.59</v>
      </c>
      <c r="M50" s="15">
        <f t="shared" si="1"/>
        <v>-3.59</v>
      </c>
      <c r="N50" s="15">
        <f>'[1]TCE - ANEXO III - Preencher'!O59</f>
        <v>3.31</v>
      </c>
      <c r="O50" s="15">
        <f>'[1]TCE - ANEXO III - Preencher'!P59</f>
        <v>0</v>
      </c>
      <c r="P50" s="16">
        <f t="shared" si="2"/>
        <v>3.31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1924.07</v>
      </c>
      <c r="Y50" s="15">
        <f>'[1]TCE - ANEXO III - Preencher'!Z59</f>
        <v>0</v>
      </c>
      <c r="Z50" s="16">
        <f t="shared" si="5"/>
        <v>1924.07</v>
      </c>
      <c r="AA50" s="17" t="str">
        <f>IF('[1]TCE - ANEXO III - Preencher'!AB59="","",'[1]TCE - ANEXO III - Preencher'!AB59)</f>
        <v>Abono assistencial financeiro – complemento Piso da Enfermagem</v>
      </c>
      <c r="AB50" s="15">
        <f t="shared" si="0"/>
        <v>2191.7799999999997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DAYANA DA SILVA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04/2026</v>
      </c>
      <c r="H51" s="14" t="str">
        <f>'[1]TCE - ANEXO III - Preencher'!I60</f>
        <v>0,00</v>
      </c>
      <c r="I51" s="14">
        <f>'[1]TCE - ANEXO III - Preencher'!J60</f>
        <v>184.83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1.66</v>
      </c>
      <c r="O51" s="15">
        <f>'[1]TCE - ANEXO III - Preencher'!P60</f>
        <v>0</v>
      </c>
      <c r="P51" s="16">
        <f t="shared" si="2"/>
        <v>1.66</v>
      </c>
      <c r="Q51" s="15">
        <f>'[1]TCE - ANEXO III - Preencher'!R60</f>
        <v>276.20999999999998</v>
      </c>
      <c r="R51" s="15">
        <f>'[1]TCE - ANEXO III - Preencher'!S60</f>
        <v>97.26</v>
      </c>
      <c r="S51" s="16">
        <f t="shared" si="3"/>
        <v>178.95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1704</v>
      </c>
      <c r="Y51" s="15">
        <f>'[1]TCE - ANEXO III - Preencher'!Z60</f>
        <v>0</v>
      </c>
      <c r="Z51" s="16">
        <f t="shared" si="5"/>
        <v>1704</v>
      </c>
      <c r="AA51" s="17" t="str">
        <f>IF('[1]TCE - ANEXO III - Preencher'!AB60="","",'[1]TCE - ANEXO III - Preencher'!AB60)</f>
        <v>Abono assistencial financeiro – complemento Piso da Enfermagem</v>
      </c>
      <c r="AB51" s="15">
        <f t="shared" si="0"/>
        <v>2069.44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DELMA GRACIELA DA SILVA VANDERLEI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5152-05</v>
      </c>
      <c r="G52" s="13" t="str">
        <f>IF('[1]TCE - ANEXO III - Preencher'!H61="","",'[1]TCE - ANEXO III - Preencher'!H61)</f>
        <v>04/2026</v>
      </c>
      <c r="H52" s="14" t="str">
        <f>'[1]TCE - ANEXO III - Preencher'!I61</f>
        <v>0,00</v>
      </c>
      <c r="I52" s="14">
        <f>'[1]TCE - ANEXO III - Preencher'!J61</f>
        <v>157.97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16.21</v>
      </c>
      <c r="M52" s="15">
        <f t="shared" si="1"/>
        <v>-16.21</v>
      </c>
      <c r="N52" s="15">
        <f>'[1]TCE - ANEXO III - Preencher'!O61</f>
        <v>1.66</v>
      </c>
      <c r="O52" s="15">
        <f>'[1]TCE - ANEXO III - Preencher'!P61</f>
        <v>0</v>
      </c>
      <c r="P52" s="16">
        <f t="shared" si="2"/>
        <v>1.66</v>
      </c>
      <c r="Q52" s="15">
        <f>'[1]TCE - ANEXO III - Preencher'!R61</f>
        <v>132.21</v>
      </c>
      <c r="R52" s="15">
        <f>'[1]TCE - ANEXO III - Preencher'!S61</f>
        <v>97.26</v>
      </c>
      <c r="S52" s="16">
        <f t="shared" si="3"/>
        <v>34.950000000000003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178.37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DENISE CRISTINA DO NASCIMENTO BARBOSA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04/2026</v>
      </c>
      <c r="H53" s="14" t="str">
        <f>'[1]TCE - ANEXO III - Preencher'!I62</f>
        <v>0,00</v>
      </c>
      <c r="I53" s="14">
        <f>'[1]TCE - ANEXO III - Preencher'!J62</f>
        <v>165.41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2.95</v>
      </c>
      <c r="M53" s="15">
        <f t="shared" si="1"/>
        <v>-2.95</v>
      </c>
      <c r="N53" s="15">
        <f>'[1]TCE - ANEXO III - Preencher'!O62</f>
        <v>3.31</v>
      </c>
      <c r="O53" s="15">
        <f>'[1]TCE - ANEXO III - Preencher'!P62</f>
        <v>0</v>
      </c>
      <c r="P53" s="16">
        <f t="shared" si="2"/>
        <v>3.31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165.77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DENISE DA SILVA SOUZA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04/2026</v>
      </c>
      <c r="H54" s="14" t="str">
        <f>'[1]TCE - ANEXO III - Preencher'!I63</f>
        <v>0,00</v>
      </c>
      <c r="I54" s="14">
        <f>'[1]TCE - ANEXO III - Preencher'!J63</f>
        <v>150.94999999999999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16.21</v>
      </c>
      <c r="M54" s="15">
        <f t="shared" si="1"/>
        <v>-16.21</v>
      </c>
      <c r="N54" s="15">
        <f>'[1]TCE - ANEXO III - Preencher'!O63</f>
        <v>1.66</v>
      </c>
      <c r="O54" s="15">
        <f>'[1]TCE - ANEXO III - Preencher'!P63</f>
        <v>0</v>
      </c>
      <c r="P54" s="16">
        <f t="shared" si="2"/>
        <v>1.66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>Abono assistencial financeiro – complemento Piso da Enfermagem</v>
      </c>
      <c r="AB54" s="15">
        <f t="shared" si="0"/>
        <v>1840.4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DOUGLAS MAGNO OLIVEIRA DO NASCIMENTO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04/2026</v>
      </c>
      <c r="H55" s="14" t="str">
        <f>'[1]TCE - ANEXO III - Preencher'!I64</f>
        <v>0,00</v>
      </c>
      <c r="I55" s="14">
        <f>'[1]TCE - ANEXO III - Preencher'!J64</f>
        <v>163.61000000000001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16.21</v>
      </c>
      <c r="M55" s="15">
        <f t="shared" si="1"/>
        <v>-16.21</v>
      </c>
      <c r="N55" s="15">
        <f>'[1]TCE - ANEXO III - Preencher'!O64</f>
        <v>1.66</v>
      </c>
      <c r="O55" s="15">
        <f>'[1]TCE - ANEXO III - Preencher'!P64</f>
        <v>0</v>
      </c>
      <c r="P55" s="16">
        <f t="shared" si="2"/>
        <v>1.66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assistencial financeiro – complemento Piso da Enfermagem</v>
      </c>
      <c r="AB55" s="15">
        <f t="shared" si="0"/>
        <v>1853.06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EDINEIDE HELENA SOARES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04/2026</v>
      </c>
      <c r="H56" s="14" t="str">
        <f>'[1]TCE - ANEXO III - Preencher'!I65</f>
        <v>0,00</v>
      </c>
      <c r="I56" s="14">
        <f>'[1]TCE - ANEXO III - Preencher'!J65</f>
        <v>176.83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16.21</v>
      </c>
      <c r="M56" s="15">
        <f t="shared" si="1"/>
        <v>-16.21</v>
      </c>
      <c r="N56" s="15">
        <f>'[1]TCE - ANEXO III - Preencher'!O65</f>
        <v>1.66</v>
      </c>
      <c r="O56" s="15">
        <f>'[1]TCE - ANEXO III - Preencher'!P65</f>
        <v>0</v>
      </c>
      <c r="P56" s="16">
        <f t="shared" si="2"/>
        <v>1.66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1704</v>
      </c>
      <c r="Y56" s="15">
        <f>'[1]TCE - ANEXO III - Preencher'!Z65</f>
        <v>0</v>
      </c>
      <c r="Z56" s="16">
        <f t="shared" si="5"/>
        <v>1704</v>
      </c>
      <c r="AA56" s="17" t="str">
        <f>IF('[1]TCE - ANEXO III - Preencher'!AB65="","",'[1]TCE - ANEXO III - Preencher'!AB65)</f>
        <v>Abono assistencial financeiro – complemento Piso da Enfermagem</v>
      </c>
      <c r="AB56" s="15">
        <f t="shared" si="0"/>
        <v>1866.28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EDNA LUCIA AGUIAR SARAIVA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04/2026</v>
      </c>
      <c r="H57" s="14" t="str">
        <f>'[1]TCE - ANEXO III - Preencher'!I66</f>
        <v>0,00</v>
      </c>
      <c r="I57" s="14">
        <f>'[1]TCE - ANEXO III - Preencher'!J66</f>
        <v>176.79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16.21</v>
      </c>
      <c r="M57" s="15">
        <f t="shared" si="1"/>
        <v>-16.21</v>
      </c>
      <c r="N57" s="15">
        <f>'[1]TCE - ANEXO III - Preencher'!O66</f>
        <v>1.66</v>
      </c>
      <c r="O57" s="15">
        <f>'[1]TCE - ANEXO III - Preencher'!P66</f>
        <v>0</v>
      </c>
      <c r="P57" s="16">
        <f t="shared" si="2"/>
        <v>1.66</v>
      </c>
      <c r="Q57" s="15">
        <f>'[1]TCE - ANEXO III - Preencher'!R66</f>
        <v>123.21</v>
      </c>
      <c r="R57" s="15">
        <f>'[1]TCE - ANEXO III - Preencher'!S66</f>
        <v>97.26</v>
      </c>
      <c r="S57" s="16">
        <f t="shared" si="3"/>
        <v>25.949999999999989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assistencial financeiro – complemento Piso da Enfermagem</v>
      </c>
      <c r="AB57" s="15">
        <f t="shared" si="0"/>
        <v>1892.19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EDSON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3241-15</v>
      </c>
      <c r="G58" s="13" t="str">
        <f>IF('[1]TCE - ANEXO III - Preencher'!H67="","",'[1]TCE - ANEXO III - Preencher'!H67)</f>
        <v>04/2026</v>
      </c>
      <c r="H58" s="14" t="str">
        <f>'[1]TCE - ANEXO III - Preencher'!I67</f>
        <v>0,00</v>
      </c>
      <c r="I58" s="14">
        <f>'[1]TCE - ANEXO III - Preencher'!J67</f>
        <v>351.92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2.73</v>
      </c>
      <c r="M58" s="15">
        <f t="shared" si="1"/>
        <v>-2.73</v>
      </c>
      <c r="N58" s="15">
        <f>'[1]TCE - ANEXO III - Preencher'!O67</f>
        <v>1.66</v>
      </c>
      <c r="O58" s="15">
        <f>'[1]TCE - ANEXO III - Preencher'!P67</f>
        <v>0</v>
      </c>
      <c r="P58" s="16">
        <f t="shared" si="2"/>
        <v>1.66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350.85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ELBA NATHALIA FRAZAO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04/2026</v>
      </c>
      <c r="H59" s="14" t="str">
        <f>'[1]TCE - ANEXO III - Preencher'!I68</f>
        <v>0,00</v>
      </c>
      <c r="I59" s="14">
        <f>'[1]TCE - ANEXO III - Preencher'!J68</f>
        <v>199.23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3.33</v>
      </c>
      <c r="M59" s="15">
        <f t="shared" si="1"/>
        <v>-3.33</v>
      </c>
      <c r="N59" s="15">
        <f>'[1]TCE - ANEXO III - Preencher'!O68</f>
        <v>3.31</v>
      </c>
      <c r="O59" s="15">
        <f>'[1]TCE - ANEXO III - Preencher'!P68</f>
        <v>0</v>
      </c>
      <c r="P59" s="16">
        <f t="shared" si="2"/>
        <v>3.31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138.38999999999999</v>
      </c>
      <c r="U59" s="15">
        <f>'[1]TCE - ANEXO III - Preencher'!V68</f>
        <v>0</v>
      </c>
      <c r="V59" s="16">
        <f t="shared" si="4"/>
        <v>138.38999999999999</v>
      </c>
      <c r="W59" s="17" t="str">
        <f>IF('[1]TCE - ANEXO III - Preencher'!X68="","",'[1]TCE - ANEXO III - Preencher'!X68)</f>
        <v>Auxílio Creche</v>
      </c>
      <c r="X59" s="15">
        <f>'[1]TCE - ANEXO III - Preencher'!Y68</f>
        <v>2096.2800000000002</v>
      </c>
      <c r="Y59" s="15">
        <f>'[1]TCE - ANEXO III - Preencher'!Z68</f>
        <v>0</v>
      </c>
      <c r="Z59" s="16">
        <f t="shared" si="5"/>
        <v>2096.2800000000002</v>
      </c>
      <c r="AA59" s="17" t="str">
        <f>IF('[1]TCE - ANEXO III - Preencher'!AB68="","",'[1]TCE - ANEXO III - Preencher'!AB68)</f>
        <v>Abono assistencial financeiro – complemento Piso da Enfermagem</v>
      </c>
      <c r="AB59" s="15">
        <f t="shared" si="0"/>
        <v>2433.88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ELIENE DUARTE DA SILVA RIBEIRO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2234-05</v>
      </c>
      <c r="G60" s="13" t="str">
        <f>IF('[1]TCE - ANEXO III - Preencher'!H69="","",'[1]TCE - ANEXO III - Preencher'!H69)</f>
        <v>04/2026</v>
      </c>
      <c r="H60" s="14" t="str">
        <f>'[1]TCE - ANEXO III - Preencher'!I69</f>
        <v>0,00</v>
      </c>
      <c r="I60" s="14">
        <f>'[1]TCE - ANEXO III - Preencher'!J69</f>
        <v>412.31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1.66</v>
      </c>
      <c r="O60" s="15">
        <f>'[1]TCE - ANEXO III - Preencher'!P69</f>
        <v>0</v>
      </c>
      <c r="P60" s="16">
        <f t="shared" si="2"/>
        <v>1.66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413.97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ELIS SANDRA RODRIGUES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04/2026</v>
      </c>
      <c r="H61" s="14" t="str">
        <f>'[1]TCE - ANEXO III - Preencher'!I70</f>
        <v>0,00</v>
      </c>
      <c r="I61" s="14">
        <f>'[1]TCE - ANEXO III - Preencher'!J70</f>
        <v>163.61000000000001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16.21</v>
      </c>
      <c r="M61" s="15">
        <f t="shared" si="1"/>
        <v>-16.21</v>
      </c>
      <c r="N61" s="15">
        <f>'[1]TCE - ANEXO III - Preencher'!O70</f>
        <v>1.66</v>
      </c>
      <c r="O61" s="15">
        <f>'[1]TCE - ANEXO III - Preencher'!P70</f>
        <v>0</v>
      </c>
      <c r="P61" s="16">
        <f t="shared" si="2"/>
        <v>1.66</v>
      </c>
      <c r="Q61" s="15">
        <f>'[1]TCE - ANEXO III - Preencher'!R70</f>
        <v>276.20999999999998</v>
      </c>
      <c r="R61" s="15">
        <f>'[1]TCE - ANEXO III - Preencher'!S70</f>
        <v>97.26</v>
      </c>
      <c r="S61" s="16">
        <f t="shared" si="3"/>
        <v>178.95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1704</v>
      </c>
      <c r="Y61" s="15">
        <f>'[1]TCE - ANEXO III - Preencher'!Z70</f>
        <v>0</v>
      </c>
      <c r="Z61" s="16">
        <f t="shared" si="5"/>
        <v>1704</v>
      </c>
      <c r="AA61" s="17" t="str">
        <f>IF('[1]TCE - ANEXO III - Preencher'!AB70="","",'[1]TCE - ANEXO III - Preencher'!AB70)</f>
        <v>Abono assistencial financeiro – complemento Piso da Enfermagem</v>
      </c>
      <c r="AB61" s="15">
        <f t="shared" si="0"/>
        <v>2032.01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ELISANGELA LIMA DE FREITAS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04/2026</v>
      </c>
      <c r="H62" s="14" t="str">
        <f>'[1]TCE - ANEXO III - Preencher'!I71</f>
        <v>0,00</v>
      </c>
      <c r="I62" s="14">
        <f>'[1]TCE - ANEXO III - Preencher'!J71</f>
        <v>163.61000000000001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16.21</v>
      </c>
      <c r="M62" s="15">
        <f t="shared" si="1"/>
        <v>-16.21</v>
      </c>
      <c r="N62" s="15">
        <f>'[1]TCE - ANEXO III - Preencher'!O71</f>
        <v>1.66</v>
      </c>
      <c r="O62" s="15">
        <f>'[1]TCE - ANEXO III - Preencher'!P71</f>
        <v>0</v>
      </c>
      <c r="P62" s="16">
        <f t="shared" si="2"/>
        <v>1.66</v>
      </c>
      <c r="Q62" s="15">
        <f>'[1]TCE - ANEXO III - Preencher'!R71</f>
        <v>276.20999999999998</v>
      </c>
      <c r="R62" s="15">
        <f>'[1]TCE - ANEXO III - Preencher'!S71</f>
        <v>97.26</v>
      </c>
      <c r="S62" s="16">
        <f t="shared" si="3"/>
        <v>178.95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1704</v>
      </c>
      <c r="Y62" s="15">
        <f>'[1]TCE - ANEXO III - Preencher'!Z71</f>
        <v>0</v>
      </c>
      <c r="Z62" s="16">
        <f t="shared" si="5"/>
        <v>1704</v>
      </c>
      <c r="AA62" s="17" t="str">
        <f>IF('[1]TCE - ANEXO III - Preencher'!AB71="","",'[1]TCE - ANEXO III - Preencher'!AB71)</f>
        <v>Abono assistencial financeiro – complemento Piso da Enfermagem</v>
      </c>
      <c r="AB62" s="15">
        <f t="shared" si="0"/>
        <v>2032.01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ELISANGELA MARIA RODRIGUES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4110-05</v>
      </c>
      <c r="G63" s="13" t="str">
        <f>IF('[1]TCE - ANEXO III - Preencher'!H72="","",'[1]TCE - ANEXO III - Preencher'!H72)</f>
        <v>04/2026</v>
      </c>
      <c r="H63" s="14" t="str">
        <f>'[1]TCE - ANEXO III - Preencher'!I72</f>
        <v>0,00</v>
      </c>
      <c r="I63" s="14">
        <f>'[1]TCE - ANEXO III - Preencher'!J72</f>
        <v>10.66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16.21</v>
      </c>
      <c r="M63" s="15">
        <f t="shared" si="1"/>
        <v>-16.21</v>
      </c>
      <c r="N63" s="15">
        <f>'[1]TCE - ANEXO III - Preencher'!O72</f>
        <v>1.66</v>
      </c>
      <c r="O63" s="15">
        <f>'[1]TCE - ANEXO III - Preencher'!P72</f>
        <v>0</v>
      </c>
      <c r="P63" s="16">
        <f t="shared" si="2"/>
        <v>1.66</v>
      </c>
      <c r="Q63" s="15">
        <f>'[1]TCE - ANEXO III - Preencher'!R72</f>
        <v>258.20999999999998</v>
      </c>
      <c r="R63" s="15">
        <f>'[1]TCE - ANEXO III - Preencher'!S72</f>
        <v>31.98</v>
      </c>
      <c r="S63" s="16">
        <f t="shared" si="3"/>
        <v>226.23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Beneficio obrigatorio CCT Federacao – Plano Assistencial Agiben</v>
      </c>
      <c r="AB63" s="15">
        <f t="shared" si="0"/>
        <v>222.33999999999997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ELVSON ROBERTO DE OLIVEIRA JUNIOR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4110-05</v>
      </c>
      <c r="G64" s="13" t="str">
        <f>IF('[1]TCE - ANEXO III - Preencher'!H73="","",'[1]TCE - ANEXO III - Preencher'!H73)</f>
        <v>04/2026</v>
      </c>
      <c r="H64" s="14" t="str">
        <f>'[1]TCE - ANEXO III - Preencher'!I73</f>
        <v>0,00</v>
      </c>
      <c r="I64" s="14">
        <f>'[1]TCE - ANEXO III - Preencher'!J73</f>
        <v>0</v>
      </c>
      <c r="J64" s="14">
        <f>'[1]TCE - ANEXO III - Preencher'!K73</f>
        <v>2495.4299999999998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1.66</v>
      </c>
      <c r="O64" s="15">
        <f>'[1]TCE - ANEXO III - Preencher'!P73</f>
        <v>0</v>
      </c>
      <c r="P64" s="16">
        <f t="shared" si="2"/>
        <v>1.66</v>
      </c>
      <c r="Q64" s="15">
        <f>'[1]TCE - ANEXO III - Preencher'!R73</f>
        <v>348.21</v>
      </c>
      <c r="R64" s="15">
        <f>'[1]TCE - ANEXO III - Preencher'!S73</f>
        <v>115.02</v>
      </c>
      <c r="S64" s="16">
        <f t="shared" si="3"/>
        <v>233.19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29.9</v>
      </c>
      <c r="Y64" s="15">
        <f>'[1]TCE - ANEXO III - Preencher'!Z73</f>
        <v>0</v>
      </c>
      <c r="Z64" s="16">
        <f t="shared" si="5"/>
        <v>29.9</v>
      </c>
      <c r="AA64" s="17" t="str">
        <f>IF('[1]TCE - ANEXO III - Preencher'!AB73="","",'[1]TCE - ANEXO III - Preencher'!AB73)</f>
        <v>Beneficio obrigatorio CCT Federacao – Plano Assistencial Agiben</v>
      </c>
      <c r="AB64" s="15">
        <f t="shared" si="0"/>
        <v>2760.18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ERIK MORAIS DE ALBUQUERQUE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2235-05</v>
      </c>
      <c r="G65" s="13" t="str">
        <f>IF('[1]TCE - ANEXO III - Preencher'!H74="","",'[1]TCE - ANEXO III - Preencher'!H74)</f>
        <v>04/2026</v>
      </c>
      <c r="H65" s="14" t="str">
        <f>'[1]TCE - ANEXO III - Preencher'!I74</f>
        <v>0,00</v>
      </c>
      <c r="I65" s="14">
        <f>'[1]TCE - ANEXO III - Preencher'!J74</f>
        <v>766.08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13.62</v>
      </c>
      <c r="M65" s="15">
        <f t="shared" si="1"/>
        <v>-13.62</v>
      </c>
      <c r="N65" s="15">
        <f>'[1]TCE - ANEXO III - Preencher'!O74</f>
        <v>3.31</v>
      </c>
      <c r="O65" s="15">
        <f>'[1]TCE - ANEXO III - Preencher'!P74</f>
        <v>0</v>
      </c>
      <c r="P65" s="16">
        <f t="shared" si="2"/>
        <v>3.31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755.77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ERIKA NICOLY GOUVEIA BERNARDO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04/2026</v>
      </c>
      <c r="H66" s="14" t="str">
        <f>'[1]TCE - ANEXO III - Preencher'!I75</f>
        <v>0,00</v>
      </c>
      <c r="I66" s="14">
        <f>'[1]TCE - ANEXO III - Preencher'!J75</f>
        <v>163.61000000000001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16.21</v>
      </c>
      <c r="M66" s="15">
        <f t="shared" si="1"/>
        <v>-16.21</v>
      </c>
      <c r="N66" s="15">
        <f>'[1]TCE - ANEXO III - Preencher'!O75</f>
        <v>1.66</v>
      </c>
      <c r="O66" s="15">
        <f>'[1]TCE - ANEXO III - Preencher'!P75</f>
        <v>0</v>
      </c>
      <c r="P66" s="16">
        <f t="shared" si="2"/>
        <v>1.66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1853.06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ERONILDA DE LIMA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5163-45</v>
      </c>
      <c r="G67" s="13" t="str">
        <f>IF('[1]TCE - ANEXO III - Preencher'!H76="","",'[1]TCE - ANEXO III - Preencher'!H76)</f>
        <v>04/2026</v>
      </c>
      <c r="H67" s="14" t="str">
        <f>'[1]TCE - ANEXO III - Preencher'!I76</f>
        <v>0,00</v>
      </c>
      <c r="I67" s="14">
        <f>'[1]TCE - ANEXO III - Preencher'!J76</f>
        <v>155.61000000000001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16.21</v>
      </c>
      <c r="M67" s="15">
        <f t="shared" si="1"/>
        <v>-16.21</v>
      </c>
      <c r="N67" s="15">
        <f>'[1]TCE - ANEXO III - Preencher'!O76</f>
        <v>1.66</v>
      </c>
      <c r="O67" s="15">
        <f>'[1]TCE - ANEXO III - Preencher'!P76</f>
        <v>0</v>
      </c>
      <c r="P67" s="16">
        <f t="shared" si="2"/>
        <v>1.66</v>
      </c>
      <c r="Q67" s="15">
        <f>'[1]TCE - ANEXO III - Preencher'!R76</f>
        <v>276.20999999999998</v>
      </c>
      <c r="R67" s="15">
        <f>'[1]TCE - ANEXO III - Preencher'!S76</f>
        <v>97.26</v>
      </c>
      <c r="S67" s="16">
        <f t="shared" si="3"/>
        <v>178.95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29.9</v>
      </c>
      <c r="Y67" s="15">
        <f>'[1]TCE - ANEXO III - Preencher'!Z76</f>
        <v>0</v>
      </c>
      <c r="Z67" s="16">
        <f t="shared" si="5"/>
        <v>29.9</v>
      </c>
      <c r="AA67" s="17" t="str">
        <f>IF('[1]TCE - ANEXO III - Preencher'!AB76="","",'[1]TCE - ANEXO III - Preencher'!AB76)</f>
        <v>Beneficio obrigatorio CCT Federacao – Plano Assistencial Agiben</v>
      </c>
      <c r="AB67" s="15">
        <f t="shared" ref="AB67:AB130" si="6">H67+I67+J67+M67+P67+S67+V67+Z67</f>
        <v>349.90999999999997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ESTACIO PESSOA DE MELO JUNIOR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7823-20</v>
      </c>
      <c r="G68" s="13" t="str">
        <f>IF('[1]TCE - ANEXO III - Preencher'!H77="","",'[1]TCE - ANEXO III - Preencher'!H77)</f>
        <v>04/2026</v>
      </c>
      <c r="H68" s="14" t="str">
        <f>'[1]TCE - ANEXO III - Preencher'!I77</f>
        <v>0,00</v>
      </c>
      <c r="I68" s="14">
        <f>'[1]TCE - ANEXO III - Preencher'!J77</f>
        <v>178.24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16.21</v>
      </c>
      <c r="M68" s="15">
        <f t="shared" ref="M68:M131" si="7">K68-L68</f>
        <v>-16.21</v>
      </c>
      <c r="N68" s="15">
        <f>'[1]TCE - ANEXO III - Preencher'!O77</f>
        <v>1.66</v>
      </c>
      <c r="O68" s="15">
        <f>'[1]TCE - ANEXO III - Preencher'!P77</f>
        <v>0</v>
      </c>
      <c r="P68" s="16">
        <f t="shared" ref="P68:P131" si="8">N68-O68</f>
        <v>1.66</v>
      </c>
      <c r="Q68" s="15">
        <f>'[1]TCE - ANEXO III - Preencher'!R77</f>
        <v>246.21</v>
      </c>
      <c r="R68" s="15">
        <f>'[1]TCE - ANEXO III - Preencher'!S77</f>
        <v>97.26</v>
      </c>
      <c r="S68" s="16">
        <f t="shared" ref="S68:S131" si="9">Q68-R68</f>
        <v>148.94999999999999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312.64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ESTER ANGELINA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2234-05</v>
      </c>
      <c r="G69" s="13" t="str">
        <f>IF('[1]TCE - ANEXO III - Preencher'!H78="","",'[1]TCE - ANEXO III - Preencher'!H78)</f>
        <v>04/2026</v>
      </c>
      <c r="H69" s="14" t="str">
        <f>'[1]TCE - ANEXO III - Preencher'!I78</f>
        <v>0,00</v>
      </c>
      <c r="I69" s="14">
        <f>'[1]TCE - ANEXO III - Preencher'!J78</f>
        <v>466.4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21.12</v>
      </c>
      <c r="M69" s="15">
        <f t="shared" si="7"/>
        <v>-21.12</v>
      </c>
      <c r="N69" s="15">
        <f>'[1]TCE - ANEXO III - Preencher'!O78</f>
        <v>1.66</v>
      </c>
      <c r="O69" s="15">
        <f>'[1]TCE - ANEXO III - Preencher'!P78</f>
        <v>0</v>
      </c>
      <c r="P69" s="16">
        <f t="shared" si="8"/>
        <v>1.66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184.07</v>
      </c>
      <c r="U69" s="15">
        <f>'[1]TCE - ANEXO III - Preencher'!V78</f>
        <v>0</v>
      </c>
      <c r="V69" s="16">
        <f t="shared" si="10"/>
        <v>184.07</v>
      </c>
      <c r="W69" s="17" t="str">
        <f>IF('[1]TCE - ANEXO III - Preencher'!X78="","",'[1]TCE - ANEXO III - Preencher'!X78)</f>
        <v>Auxílio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631.01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 xml:space="preserve">ESTEVIAN PADUA DA SILVA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 t="str">
        <f>IF('[1]TCE - ANEXO III - Preencher'!H79="","",'[1]TCE - ANEXO III - Preencher'!H79)</f>
        <v>04/2026</v>
      </c>
      <c r="H70" s="14" t="str">
        <f>'[1]TCE - ANEXO III - Preencher'!I79</f>
        <v>0,00</v>
      </c>
      <c r="I70" s="14">
        <f>'[1]TCE - ANEXO III - Preencher'!J79</f>
        <v>344.26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2.73</v>
      </c>
      <c r="M70" s="15">
        <f t="shared" si="7"/>
        <v>-2.73</v>
      </c>
      <c r="N70" s="15">
        <f>'[1]TCE - ANEXO III - Preencher'!O79</f>
        <v>1.66</v>
      </c>
      <c r="O70" s="15">
        <f>'[1]TCE - ANEXO III - Preencher'!P79</f>
        <v>0</v>
      </c>
      <c r="P70" s="16">
        <f t="shared" si="8"/>
        <v>1.66</v>
      </c>
      <c r="Q70" s="15">
        <f>'[1]TCE - ANEXO III - Preencher'!R79</f>
        <v>168.21</v>
      </c>
      <c r="R70" s="15">
        <f>'[1]TCE - ANEXO III - Preencher'!S79</f>
        <v>162</v>
      </c>
      <c r="S70" s="16">
        <f t="shared" si="9"/>
        <v>6.210000000000008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349.4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EVERTON BATISTA DO NASCIMENTO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04/2026</v>
      </c>
      <c r="H71" s="14" t="str">
        <f>'[1]TCE - ANEXO III - Preencher'!I80</f>
        <v>0,00</v>
      </c>
      <c r="I71" s="14">
        <f>'[1]TCE - ANEXO III - Preencher'!J80</f>
        <v>206.02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1.66</v>
      </c>
      <c r="O71" s="15">
        <f>'[1]TCE - ANEXO III - Preencher'!P80</f>
        <v>0</v>
      </c>
      <c r="P71" s="16">
        <f t="shared" si="8"/>
        <v>1.66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1704</v>
      </c>
      <c r="Y71" s="15">
        <f>'[1]TCE - ANEXO III - Preencher'!Z80</f>
        <v>0</v>
      </c>
      <c r="Z71" s="16">
        <f t="shared" si="11"/>
        <v>1704</v>
      </c>
      <c r="AA71" s="17" t="str">
        <f>IF('[1]TCE - ANEXO III - Preencher'!AB80="","",'[1]TCE - ANEXO III - Preencher'!AB80)</f>
        <v>Abono assistencial financeiro – complemento Piso da Enfermagem</v>
      </c>
      <c r="AB71" s="15">
        <f t="shared" si="6"/>
        <v>1911.68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FABIANA MARIA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04/2026</v>
      </c>
      <c r="H72" s="14" t="str">
        <f>'[1]TCE - ANEXO III - Preencher'!I81</f>
        <v>0,00</v>
      </c>
      <c r="I72" s="14">
        <f>'[1]TCE - ANEXO III - Preencher'!J81</f>
        <v>163.61000000000001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16.21</v>
      </c>
      <c r="M72" s="15">
        <f t="shared" si="7"/>
        <v>-16.21</v>
      </c>
      <c r="N72" s="15">
        <f>'[1]TCE - ANEXO III - Preencher'!O81</f>
        <v>1.66</v>
      </c>
      <c r="O72" s="15">
        <f>'[1]TCE - ANEXO III - Preencher'!P81</f>
        <v>0</v>
      </c>
      <c r="P72" s="16">
        <f t="shared" si="8"/>
        <v>1.66</v>
      </c>
      <c r="Q72" s="15">
        <f>'[1]TCE - ANEXO III - Preencher'!R81</f>
        <v>276.20999999999998</v>
      </c>
      <c r="R72" s="15">
        <f>'[1]TCE - ANEXO III - Preencher'!S81</f>
        <v>97.26</v>
      </c>
      <c r="S72" s="16">
        <f t="shared" si="9"/>
        <v>178.95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assistencial financeiro – complemento Piso da Enfermagem</v>
      </c>
      <c r="AB72" s="15">
        <f t="shared" si="6"/>
        <v>2032.01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FABIANO FERREIRA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04/2026</v>
      </c>
      <c r="H73" s="14" t="str">
        <f>'[1]TCE - ANEXO III - Preencher'!I82</f>
        <v>0,00</v>
      </c>
      <c r="I73" s="14">
        <f>'[1]TCE - ANEXO III - Preencher'!J82</f>
        <v>186.24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1.66</v>
      </c>
      <c r="O73" s="15">
        <f>'[1]TCE - ANEXO III - Preencher'!P82</f>
        <v>0</v>
      </c>
      <c r="P73" s="16">
        <f t="shared" si="8"/>
        <v>1.66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1704</v>
      </c>
      <c r="Y73" s="15">
        <f>'[1]TCE - ANEXO III - Preencher'!Z82</f>
        <v>0</v>
      </c>
      <c r="Z73" s="16">
        <f t="shared" si="11"/>
        <v>1704</v>
      </c>
      <c r="AA73" s="17" t="str">
        <f>IF('[1]TCE - ANEXO III - Preencher'!AB82="","",'[1]TCE - ANEXO III - Preencher'!AB82)</f>
        <v>Abono assistencial financeiro – complemento Piso da Enfermagem</v>
      </c>
      <c r="AB73" s="15">
        <f t="shared" si="6"/>
        <v>1891.9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FABIO HENRIQUE SOUZA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3132-20</v>
      </c>
      <c r="G74" s="13" t="str">
        <f>IF('[1]TCE - ANEXO III - Preencher'!H83="","",'[1]TCE - ANEXO III - Preencher'!H83)</f>
        <v>04/2026</v>
      </c>
      <c r="H74" s="14" t="str">
        <f>'[1]TCE - ANEXO III - Preencher'!I83</f>
        <v>0,00</v>
      </c>
      <c r="I74" s="14">
        <f>'[1]TCE - ANEXO III - Preencher'!J83</f>
        <v>296.95999999999998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1.66</v>
      </c>
      <c r="O74" s="15">
        <f>'[1]TCE - ANEXO III - Preencher'!P83</f>
        <v>0</v>
      </c>
      <c r="P74" s="16">
        <f t="shared" si="8"/>
        <v>1.66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29.9</v>
      </c>
      <c r="Y74" s="15">
        <f>'[1]TCE - ANEXO III - Preencher'!Z83</f>
        <v>0</v>
      </c>
      <c r="Z74" s="16">
        <f t="shared" si="11"/>
        <v>29.9</v>
      </c>
      <c r="AA74" s="17" t="str">
        <f>IF('[1]TCE - ANEXO III - Preencher'!AB83="","",'[1]TCE - ANEXO III - Preencher'!AB83)</f>
        <v>Beneficio obrigatorio CCT Federacao – Plano Assistencial Agiben</v>
      </c>
      <c r="AB74" s="15">
        <f t="shared" si="6"/>
        <v>328.52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FABIOLA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04/2026</v>
      </c>
      <c r="H75" s="14" t="str">
        <f>'[1]TCE - ANEXO III - Preencher'!I84</f>
        <v>0,00</v>
      </c>
      <c r="I75" s="14">
        <f>'[1]TCE - ANEXO III - Preencher'!J84</f>
        <v>261.47000000000003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3.33</v>
      </c>
      <c r="M75" s="15">
        <f t="shared" si="7"/>
        <v>-3.33</v>
      </c>
      <c r="N75" s="15">
        <f>'[1]TCE - ANEXO III - Preencher'!O84</f>
        <v>3.31</v>
      </c>
      <c r="O75" s="15">
        <f>'[1]TCE - ANEXO III - Preencher'!P84</f>
        <v>0</v>
      </c>
      <c r="P75" s="16">
        <f t="shared" si="8"/>
        <v>3.31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2096.2800000000002</v>
      </c>
      <c r="Y75" s="15">
        <f>'[1]TCE - ANEXO III - Preencher'!Z84</f>
        <v>0</v>
      </c>
      <c r="Z75" s="16">
        <f t="shared" si="11"/>
        <v>2096.2800000000002</v>
      </c>
      <c r="AA75" s="17" t="str">
        <f>IF('[1]TCE - ANEXO III - Preencher'!AB84="","",'[1]TCE - ANEXO III - Preencher'!AB84)</f>
        <v>Abono assistencial financeiro – complemento Piso da Enfermagem</v>
      </c>
      <c r="AB75" s="15">
        <f t="shared" si="6"/>
        <v>2357.7300000000005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FABIOLA MARINHO FALCAO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04/2026</v>
      </c>
      <c r="H76" s="14" t="str">
        <f>'[1]TCE - ANEXO III - Preencher'!I85</f>
        <v>0,00</v>
      </c>
      <c r="I76" s="14">
        <f>'[1]TCE - ANEXO III - Preencher'!J85</f>
        <v>206.94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16.21</v>
      </c>
      <c r="M76" s="15">
        <f t="shared" si="7"/>
        <v>-16.21</v>
      </c>
      <c r="N76" s="15">
        <f>'[1]TCE - ANEXO III - Preencher'!O85</f>
        <v>1.66</v>
      </c>
      <c r="O76" s="15">
        <f>'[1]TCE - ANEXO III - Preencher'!P85</f>
        <v>0</v>
      </c>
      <c r="P76" s="16">
        <f t="shared" si="8"/>
        <v>1.66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1896.3899999999999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FABIOLA MEDEIROS SOUZA DOS PRAZERES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04/2026</v>
      </c>
      <c r="H77" s="14" t="str">
        <f>'[1]TCE - ANEXO III - Preencher'!I86</f>
        <v>0,00</v>
      </c>
      <c r="I77" s="14">
        <f>'[1]TCE - ANEXO III - Preencher'!J86</f>
        <v>152.78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16.21</v>
      </c>
      <c r="M77" s="15">
        <f t="shared" si="7"/>
        <v>-16.21</v>
      </c>
      <c r="N77" s="15">
        <f>'[1]TCE - ANEXO III - Preencher'!O86</f>
        <v>1.66</v>
      </c>
      <c r="O77" s="15">
        <f>'[1]TCE - ANEXO III - Preencher'!P86</f>
        <v>0</v>
      </c>
      <c r="P77" s="16">
        <f t="shared" si="8"/>
        <v>1.66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138.22999999999999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FABIOLA REGINA FIRMINO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04/2026</v>
      </c>
      <c r="H78" s="14" t="str">
        <f>'[1]TCE - ANEXO III - Preencher'!I87</f>
        <v>0,00</v>
      </c>
      <c r="I78" s="14">
        <f>'[1]TCE - ANEXO III - Preencher'!J87</f>
        <v>163.61000000000001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16.21</v>
      </c>
      <c r="M78" s="15">
        <f t="shared" si="7"/>
        <v>-16.21</v>
      </c>
      <c r="N78" s="15">
        <f>'[1]TCE - ANEXO III - Preencher'!O87</f>
        <v>1.66</v>
      </c>
      <c r="O78" s="15">
        <f>'[1]TCE - ANEXO III - Preencher'!P87</f>
        <v>0</v>
      </c>
      <c r="P78" s="16">
        <f t="shared" si="8"/>
        <v>1.66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assistencial financeiro – complemento Piso da Enfermagem</v>
      </c>
      <c r="AB78" s="15">
        <f t="shared" si="6"/>
        <v>1853.06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FELIPE SILVA FRAGOSO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2251-25</v>
      </c>
      <c r="G79" s="13" t="str">
        <f>IF('[1]TCE - ANEXO III - Preencher'!H88="","",'[1]TCE - ANEXO III - Preencher'!H88)</f>
        <v>04/2026</v>
      </c>
      <c r="H79" s="14" t="str">
        <f>'[1]TCE - ANEXO III - Preencher'!I88</f>
        <v>0,00</v>
      </c>
      <c r="I79" s="14">
        <f>'[1]TCE - ANEXO III - Preencher'!J88</f>
        <v>988.74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13.23</v>
      </c>
      <c r="O79" s="15">
        <f>'[1]TCE - ANEXO III - Preencher'!P88</f>
        <v>0</v>
      </c>
      <c r="P79" s="16">
        <f t="shared" si="8"/>
        <v>13.23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29.9</v>
      </c>
      <c r="Y79" s="15">
        <f>'[1]TCE - ANEXO III - Preencher'!Z88</f>
        <v>0</v>
      </c>
      <c r="Z79" s="16">
        <f t="shared" si="11"/>
        <v>29.9</v>
      </c>
      <c r="AA79" s="17" t="str">
        <f>IF('[1]TCE - ANEXO III - Preencher'!AB88="","",'[1]TCE - ANEXO III - Preencher'!AB88)</f>
        <v>Beneficio obrigatorio CCT Federacao – Plano Assistencial Agiben</v>
      </c>
      <c r="AB79" s="15">
        <f t="shared" si="6"/>
        <v>1031.8700000000001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FERNANDO LUIZ ASSUNCAO DOS SANTOS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5143-10</v>
      </c>
      <c r="G80" s="13" t="str">
        <f>IF('[1]TCE - ANEXO III - Preencher'!H89="","",'[1]TCE - ANEXO III - Preencher'!H89)</f>
        <v>04/2026</v>
      </c>
      <c r="H80" s="14" t="str">
        <f>'[1]TCE - ANEXO III - Preencher'!I89</f>
        <v>0,00</v>
      </c>
      <c r="I80" s="14">
        <f>'[1]TCE - ANEXO III - Preencher'!J89</f>
        <v>182.64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32.42</v>
      </c>
      <c r="M80" s="15">
        <f t="shared" si="7"/>
        <v>-32.42</v>
      </c>
      <c r="N80" s="15">
        <f>'[1]TCE - ANEXO III - Preencher'!O89</f>
        <v>1.66</v>
      </c>
      <c r="O80" s="15">
        <f>'[1]TCE - ANEXO III - Preencher'!P89</f>
        <v>0</v>
      </c>
      <c r="P80" s="16">
        <f t="shared" si="8"/>
        <v>1.66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29.9</v>
      </c>
      <c r="Y80" s="15">
        <f>'[1]TCE - ANEXO III - Preencher'!Z89</f>
        <v>0</v>
      </c>
      <c r="Z80" s="16">
        <f t="shared" si="11"/>
        <v>29.9</v>
      </c>
      <c r="AA80" s="17" t="str">
        <f>IF('[1]TCE - ANEXO III - Preencher'!AB89="","",'[1]TCE - ANEXO III - Preencher'!AB89)</f>
        <v>Beneficio obrigatorio CCT Federacao – Plano Assistencial Agiben</v>
      </c>
      <c r="AB80" s="15">
        <f t="shared" si="6"/>
        <v>181.77999999999997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FILIPE CASTELO BRANCO DA SILVA COUTO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5152-05</v>
      </c>
      <c r="G81" s="13" t="str">
        <f>IF('[1]TCE - ANEXO III - Preencher'!H90="","",'[1]TCE - ANEXO III - Preencher'!H90)</f>
        <v>04/2026</v>
      </c>
      <c r="H81" s="14" t="str">
        <f>'[1]TCE - ANEXO III - Preencher'!I90</f>
        <v>0,00</v>
      </c>
      <c r="I81" s="14">
        <f>'[1]TCE - ANEXO III - Preencher'!J90</f>
        <v>242.6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16.21</v>
      </c>
      <c r="M81" s="15">
        <f t="shared" si="7"/>
        <v>-16.21</v>
      </c>
      <c r="N81" s="15">
        <f>'[1]TCE - ANEXO III - Preencher'!O90</f>
        <v>1.66</v>
      </c>
      <c r="O81" s="15">
        <f>'[1]TCE - ANEXO III - Preencher'!P90</f>
        <v>0</v>
      </c>
      <c r="P81" s="16">
        <f t="shared" si="8"/>
        <v>1.66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228.04999999999998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FRANCISCO AMERICO BEZERRA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5211-30</v>
      </c>
      <c r="G82" s="13" t="str">
        <f>IF('[1]TCE - ANEXO III - Preencher'!H91="","",'[1]TCE - ANEXO III - Preencher'!H91)</f>
        <v>04/2026</v>
      </c>
      <c r="H82" s="14" t="str">
        <f>'[1]TCE - ANEXO III - Preencher'!I91</f>
        <v>0,00</v>
      </c>
      <c r="I82" s="14">
        <f>'[1]TCE - ANEXO III - Preencher'!J91</f>
        <v>181.37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32.42</v>
      </c>
      <c r="M82" s="15">
        <f t="shared" si="7"/>
        <v>-32.42</v>
      </c>
      <c r="N82" s="15">
        <f>'[1]TCE - ANEXO III - Preencher'!O91</f>
        <v>1.66</v>
      </c>
      <c r="O82" s="15">
        <f>'[1]TCE - ANEXO III - Preencher'!P91</f>
        <v>0</v>
      </c>
      <c r="P82" s="16">
        <f t="shared" si="8"/>
        <v>1.66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29.9</v>
      </c>
      <c r="Y82" s="15">
        <f>'[1]TCE - ANEXO III - Preencher'!Z91</f>
        <v>0</v>
      </c>
      <c r="Z82" s="16">
        <f t="shared" si="11"/>
        <v>29.9</v>
      </c>
      <c r="AA82" s="17" t="str">
        <f>IF('[1]TCE - ANEXO III - Preencher'!AB91="","",'[1]TCE - ANEXO III - Preencher'!AB91)</f>
        <v>Beneficio obrigatorio CCT Federacao – Plano Assistencial Agiben</v>
      </c>
      <c r="AB82" s="15">
        <f t="shared" si="6"/>
        <v>180.51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GABRIEL FRANCA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4221-05</v>
      </c>
      <c r="G83" s="13" t="str">
        <f>IF('[1]TCE - ANEXO III - Preencher'!H92="","",'[1]TCE - ANEXO III - Preencher'!H92)</f>
        <v>04/2026</v>
      </c>
      <c r="H83" s="14" t="str">
        <f>'[1]TCE - ANEXO III - Preencher'!I92</f>
        <v>0,00</v>
      </c>
      <c r="I83" s="14">
        <f>'[1]TCE - ANEXO III - Preencher'!J92</f>
        <v>153.80000000000001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16.21</v>
      </c>
      <c r="M83" s="15">
        <f t="shared" si="7"/>
        <v>-16.21</v>
      </c>
      <c r="N83" s="15">
        <f>'[1]TCE - ANEXO III - Preencher'!O92</f>
        <v>1.66</v>
      </c>
      <c r="O83" s="15">
        <f>'[1]TCE - ANEXO III - Preencher'!P92</f>
        <v>0</v>
      </c>
      <c r="P83" s="16">
        <f t="shared" si="8"/>
        <v>1.66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29.9</v>
      </c>
      <c r="Y83" s="15">
        <f>'[1]TCE - ANEXO III - Preencher'!Z92</f>
        <v>0</v>
      </c>
      <c r="Z83" s="16">
        <f t="shared" si="11"/>
        <v>29.9</v>
      </c>
      <c r="AA83" s="17" t="str">
        <f>IF('[1]TCE - ANEXO III - Preencher'!AB92="","",'[1]TCE - ANEXO III - Preencher'!AB92)</f>
        <v>Beneficio obrigatorio CCT Federacao – Plano Assistencial Agiben</v>
      </c>
      <c r="AB83" s="15">
        <f t="shared" si="6"/>
        <v>169.15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GABRIELLE SANTOS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2234-05</v>
      </c>
      <c r="G84" s="13" t="str">
        <f>IF('[1]TCE - ANEXO III - Preencher'!H93="","",'[1]TCE - ANEXO III - Preencher'!H93)</f>
        <v>04/2026</v>
      </c>
      <c r="H84" s="14" t="str">
        <f>'[1]TCE - ANEXO III - Preencher'!I93</f>
        <v>0,00</v>
      </c>
      <c r="I84" s="14">
        <f>'[1]TCE - ANEXO III - Preencher'!J93</f>
        <v>405.55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21.12</v>
      </c>
      <c r="M84" s="15">
        <f t="shared" si="7"/>
        <v>-21.12</v>
      </c>
      <c r="N84" s="15">
        <f>'[1]TCE - ANEXO III - Preencher'!O93</f>
        <v>1.66</v>
      </c>
      <c r="O84" s="15">
        <f>'[1]TCE - ANEXO III - Preencher'!P93</f>
        <v>0</v>
      </c>
      <c r="P84" s="16">
        <f t="shared" si="8"/>
        <v>1.66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386.09000000000003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GEANY CARLINY LIMEIRA BARATA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04/2026</v>
      </c>
      <c r="H85" s="14" t="str">
        <f>'[1]TCE - ANEXO III - Preencher'!I94</f>
        <v>0,00</v>
      </c>
      <c r="I85" s="14">
        <f>'[1]TCE - ANEXO III - Preencher'!J94</f>
        <v>41.39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1.66</v>
      </c>
      <c r="O85" s="15">
        <f>'[1]TCE - ANEXO III - Preencher'!P94</f>
        <v>0</v>
      </c>
      <c r="P85" s="16">
        <f t="shared" si="8"/>
        <v>1.66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1704</v>
      </c>
      <c r="Y85" s="15">
        <f>'[1]TCE - ANEXO III - Preencher'!Z94</f>
        <v>0</v>
      </c>
      <c r="Z85" s="16">
        <f t="shared" si="11"/>
        <v>1704</v>
      </c>
      <c r="AA85" s="17" t="str">
        <f>IF('[1]TCE - ANEXO III - Preencher'!AB94="","",'[1]TCE - ANEXO III - Preencher'!AB94)</f>
        <v>Abono assistencial financeiro – complemento Piso da Enfermagem</v>
      </c>
      <c r="AB85" s="15">
        <f t="shared" si="6"/>
        <v>1747.05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GLEBSON ELTON DA SILVA ARAUJO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3132-20</v>
      </c>
      <c r="G86" s="13" t="str">
        <f>IF('[1]TCE - ANEXO III - Preencher'!H95="","",'[1]TCE - ANEXO III - Preencher'!H95)</f>
        <v>04/2026</v>
      </c>
      <c r="H86" s="14" t="str">
        <f>'[1]TCE - ANEXO III - Preencher'!I95</f>
        <v>0,00</v>
      </c>
      <c r="I86" s="14">
        <f>'[1]TCE - ANEXO III - Preencher'!J95</f>
        <v>194.25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32.42</v>
      </c>
      <c r="M86" s="15">
        <f t="shared" si="7"/>
        <v>-32.42</v>
      </c>
      <c r="N86" s="15">
        <f>'[1]TCE - ANEXO III - Preencher'!O95</f>
        <v>1.66</v>
      </c>
      <c r="O86" s="15">
        <f>'[1]TCE - ANEXO III - Preencher'!P95</f>
        <v>0</v>
      </c>
      <c r="P86" s="16">
        <f t="shared" si="8"/>
        <v>1.66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29.9</v>
      </c>
      <c r="Y86" s="15">
        <f>'[1]TCE - ANEXO III - Preencher'!Z95</f>
        <v>0</v>
      </c>
      <c r="Z86" s="16">
        <f t="shared" si="11"/>
        <v>29.9</v>
      </c>
      <c r="AA86" s="17" t="str">
        <f>IF('[1]TCE - ANEXO III - Preencher'!AB95="","",'[1]TCE - ANEXO III - Preencher'!AB95)</f>
        <v>Beneficio obrigatorio CCT Federacao – Plano Assistencial Agiben</v>
      </c>
      <c r="AB86" s="15">
        <f t="shared" si="6"/>
        <v>193.39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GLENDA SHEILA DE MELO FALCAO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04/2026</v>
      </c>
      <c r="H87" s="14" t="str">
        <f>'[1]TCE - ANEXO III - Preencher'!I96</f>
        <v>0,00</v>
      </c>
      <c r="I87" s="14">
        <f>'[1]TCE - ANEXO III - Preencher'!J96</f>
        <v>264.67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3.33</v>
      </c>
      <c r="M87" s="15">
        <f t="shared" si="7"/>
        <v>-3.33</v>
      </c>
      <c r="N87" s="15">
        <f>'[1]TCE - ANEXO III - Preencher'!O96</f>
        <v>3.31</v>
      </c>
      <c r="O87" s="15">
        <f>'[1]TCE - ANEXO III - Preencher'!P96</f>
        <v>0</v>
      </c>
      <c r="P87" s="16">
        <f t="shared" si="8"/>
        <v>3.31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2096.2800000000002</v>
      </c>
      <c r="Y87" s="15">
        <f>'[1]TCE - ANEXO III - Preencher'!Z96</f>
        <v>0</v>
      </c>
      <c r="Z87" s="16">
        <f t="shared" si="11"/>
        <v>2096.2800000000002</v>
      </c>
      <c r="AA87" s="17" t="str">
        <f>IF('[1]TCE - ANEXO III - Preencher'!AB96="","",'[1]TCE - ANEXO III - Preencher'!AB96)</f>
        <v>Abono assistencial financeiro – complemento Piso da Enfermagem</v>
      </c>
      <c r="AB87" s="15">
        <f t="shared" si="6"/>
        <v>2360.9300000000003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GRACIETE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5152-05</v>
      </c>
      <c r="G88" s="13" t="str">
        <f>IF('[1]TCE - ANEXO III - Preencher'!H97="","",'[1]TCE - ANEXO III - Preencher'!H97)</f>
        <v>04/2026</v>
      </c>
      <c r="H88" s="14" t="str">
        <f>'[1]TCE - ANEXO III - Preencher'!I97</f>
        <v>0,00</v>
      </c>
      <c r="I88" s="14">
        <f>'[1]TCE - ANEXO III - Preencher'!J97</f>
        <v>246.1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1.66</v>
      </c>
      <c r="O88" s="15">
        <f>'[1]TCE - ANEXO III - Preencher'!P97</f>
        <v>0</v>
      </c>
      <c r="P88" s="16">
        <f t="shared" si="8"/>
        <v>1.66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247.76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GUMERCINDO SOLANO CARNEIRO DA CUNHA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7823-20</v>
      </c>
      <c r="G89" s="13" t="str">
        <f>IF('[1]TCE - ANEXO III - Preencher'!H98="","",'[1]TCE - ANEXO III - Preencher'!H98)</f>
        <v>04/2026</v>
      </c>
      <c r="H89" s="14" t="str">
        <f>'[1]TCE - ANEXO III - Preencher'!I98</f>
        <v>0,00</v>
      </c>
      <c r="I89" s="14">
        <f>'[1]TCE - ANEXO III - Preencher'!J98</f>
        <v>155.61000000000001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16.21</v>
      </c>
      <c r="M89" s="15">
        <f t="shared" si="7"/>
        <v>-16.21</v>
      </c>
      <c r="N89" s="15">
        <f>'[1]TCE - ANEXO III - Preencher'!O98</f>
        <v>1.66</v>
      </c>
      <c r="O89" s="15">
        <f>'[1]TCE - ANEXO III - Preencher'!P98</f>
        <v>0</v>
      </c>
      <c r="P89" s="16">
        <f t="shared" si="8"/>
        <v>1.66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141.06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GUSTAVO SOBRAL ALVES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04/2026</v>
      </c>
      <c r="H90" s="14" t="str">
        <f>'[1]TCE - ANEXO III - Preencher'!I99</f>
        <v>0,00</v>
      </c>
      <c r="I90" s="14">
        <f>'[1]TCE - ANEXO III - Preencher'!J99</f>
        <v>154.07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16.21</v>
      </c>
      <c r="M90" s="15">
        <f t="shared" si="7"/>
        <v>-16.21</v>
      </c>
      <c r="N90" s="15">
        <f>'[1]TCE - ANEXO III - Preencher'!O99</f>
        <v>1.66</v>
      </c>
      <c r="O90" s="15">
        <f>'[1]TCE - ANEXO III - Preencher'!P99</f>
        <v>0</v>
      </c>
      <c r="P90" s="16">
        <f t="shared" si="8"/>
        <v>1.66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1843.52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 xml:space="preserve">HERMINIA DE SOUZA MACHADO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04/2026</v>
      </c>
      <c r="H91" s="14" t="str">
        <f>'[1]TCE - ANEXO III - Preencher'!I100</f>
        <v>0,00</v>
      </c>
      <c r="I91" s="14">
        <f>'[1]TCE - ANEXO III - Preencher'!J100</f>
        <v>213.46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3.33</v>
      </c>
      <c r="M91" s="15">
        <f t="shared" si="7"/>
        <v>-3.33</v>
      </c>
      <c r="N91" s="15">
        <f>'[1]TCE - ANEXO III - Preencher'!O100</f>
        <v>3.31</v>
      </c>
      <c r="O91" s="15">
        <f>'[1]TCE - ANEXO III - Preencher'!P100</f>
        <v>0</v>
      </c>
      <c r="P91" s="16">
        <f t="shared" si="8"/>
        <v>3.31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138.38999999999999</v>
      </c>
      <c r="U91" s="15">
        <f>'[1]TCE - ANEXO III - Preencher'!V100</f>
        <v>0</v>
      </c>
      <c r="V91" s="16">
        <f t="shared" si="10"/>
        <v>138.38999999999999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2096.2800000000002</v>
      </c>
      <c r="Y91" s="15">
        <f>'[1]TCE - ANEXO III - Preencher'!Z100</f>
        <v>0</v>
      </c>
      <c r="Z91" s="16">
        <f t="shared" si="11"/>
        <v>2096.2800000000002</v>
      </c>
      <c r="AA91" s="17" t="str">
        <f>IF('[1]TCE - ANEXO III - Preencher'!AB100="","",'[1]TCE - ANEXO III - Preencher'!AB100)</f>
        <v>Abono assistencial financeiro – complemento Piso da Enfermagem</v>
      </c>
      <c r="AB91" s="15">
        <f t="shared" si="6"/>
        <v>2448.11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HILDA TUNU DA COSTA NETA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2236-05</v>
      </c>
      <c r="G92" s="13" t="str">
        <f>IF('[1]TCE - ANEXO III - Preencher'!H101="","",'[1]TCE - ANEXO III - Preencher'!H101)</f>
        <v>04/2026</v>
      </c>
      <c r="H92" s="14" t="str">
        <f>'[1]TCE - ANEXO III - Preencher'!I101</f>
        <v>0,00</v>
      </c>
      <c r="I92" s="14">
        <f>'[1]TCE - ANEXO III - Preencher'!J101</f>
        <v>269.83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2.95</v>
      </c>
      <c r="M92" s="15">
        <f t="shared" si="7"/>
        <v>-2.95</v>
      </c>
      <c r="N92" s="15">
        <f>'[1]TCE - ANEXO III - Preencher'!O101</f>
        <v>3.31</v>
      </c>
      <c r="O92" s="15">
        <f>'[1]TCE - ANEXO III - Preencher'!P101</f>
        <v>0</v>
      </c>
      <c r="P92" s="16">
        <f t="shared" si="8"/>
        <v>3.31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270.19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IONARA DO NASCIMENTO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2516-05</v>
      </c>
      <c r="G93" s="13" t="str">
        <f>IF('[1]TCE - ANEXO III - Preencher'!H102="","",'[1]TCE - ANEXO III - Preencher'!H102)</f>
        <v>04/2026</v>
      </c>
      <c r="H93" s="14" t="str">
        <f>'[1]TCE - ANEXO III - Preencher'!I102</f>
        <v>0,00</v>
      </c>
      <c r="I93" s="14">
        <f>'[1]TCE - ANEXO III - Preencher'!J102</f>
        <v>332.19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1.66</v>
      </c>
      <c r="O93" s="15">
        <f>'[1]TCE - ANEXO III - Preencher'!P102</f>
        <v>0</v>
      </c>
      <c r="P93" s="16">
        <f t="shared" si="8"/>
        <v>1.66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29.9</v>
      </c>
      <c r="Y93" s="15">
        <f>'[1]TCE - ANEXO III - Preencher'!Z102</f>
        <v>0</v>
      </c>
      <c r="Z93" s="16">
        <f t="shared" si="11"/>
        <v>29.9</v>
      </c>
      <c r="AA93" s="17" t="str">
        <f>IF('[1]TCE - ANEXO III - Preencher'!AB102="","",'[1]TCE - ANEXO III - Preencher'!AB102)</f>
        <v>Beneficio obrigatorio CCT Federacao – Plano Assistencial Agiben</v>
      </c>
      <c r="AB93" s="15">
        <f t="shared" si="6"/>
        <v>363.75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ISAAC JOSE DE SANTANA QUEIROZ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04/2026</v>
      </c>
      <c r="H94" s="14" t="str">
        <f>'[1]TCE - ANEXO III - Preencher'!I103</f>
        <v>0,00</v>
      </c>
      <c r="I94" s="14">
        <f>'[1]TCE - ANEXO III - Preencher'!J103</f>
        <v>150.63999999999999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16.21</v>
      </c>
      <c r="M94" s="15">
        <f t="shared" si="7"/>
        <v>-16.21</v>
      </c>
      <c r="N94" s="15">
        <f>'[1]TCE - ANEXO III - Preencher'!O103</f>
        <v>1.66</v>
      </c>
      <c r="O94" s="15">
        <f>'[1]TCE - ANEXO III - Preencher'!P103</f>
        <v>0</v>
      </c>
      <c r="P94" s="16">
        <f t="shared" si="8"/>
        <v>1.66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136.08999999999997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 xml:space="preserve">ISABEL CRISTINA VALENÇA BARBOSA CRUZ 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4110-30</v>
      </c>
      <c r="G95" s="13" t="str">
        <f>IF('[1]TCE - ANEXO III - Preencher'!H104="","",'[1]TCE - ANEXO III - Preencher'!H104)</f>
        <v>04/2026</v>
      </c>
      <c r="H95" s="14" t="str">
        <f>'[1]TCE - ANEXO III - Preencher'!I104</f>
        <v>0,00</v>
      </c>
      <c r="I95" s="14">
        <f>'[1]TCE - ANEXO III - Preencher'!J104</f>
        <v>192.68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32.42</v>
      </c>
      <c r="M95" s="15">
        <f t="shared" si="7"/>
        <v>-32.42</v>
      </c>
      <c r="N95" s="15">
        <f>'[1]TCE - ANEXO III - Preencher'!O104</f>
        <v>1.66</v>
      </c>
      <c r="O95" s="15">
        <f>'[1]TCE - ANEXO III - Preencher'!P104</f>
        <v>0</v>
      </c>
      <c r="P95" s="16">
        <f t="shared" si="8"/>
        <v>1.66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29.9</v>
      </c>
      <c r="Y95" s="15">
        <f>'[1]TCE - ANEXO III - Preencher'!Z104</f>
        <v>0</v>
      </c>
      <c r="Z95" s="16">
        <f t="shared" si="11"/>
        <v>29.9</v>
      </c>
      <c r="AA95" s="17" t="str">
        <f>IF('[1]TCE - ANEXO III - Preencher'!AB104="","",'[1]TCE - ANEXO III - Preencher'!AB104)</f>
        <v>Beneficio obrigatorio CCT Federacao – Plano Assistencial Agiben</v>
      </c>
      <c r="AB95" s="15">
        <f t="shared" si="6"/>
        <v>191.82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ISABELLE FERNANDA DA SILVA FERRAZ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4221-05</v>
      </c>
      <c r="G96" s="13" t="str">
        <f>IF('[1]TCE - ANEXO III - Preencher'!H105="","",'[1]TCE - ANEXO III - Preencher'!H105)</f>
        <v>04/2026</v>
      </c>
      <c r="H96" s="14" t="str">
        <f>'[1]TCE - ANEXO III - Preencher'!I105</f>
        <v>0,00</v>
      </c>
      <c r="I96" s="14">
        <f>'[1]TCE - ANEXO III - Preencher'!J105</f>
        <v>155.61000000000001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16.21</v>
      </c>
      <c r="M96" s="15">
        <f t="shared" si="7"/>
        <v>-16.21</v>
      </c>
      <c r="N96" s="15">
        <f>'[1]TCE - ANEXO III - Preencher'!O105</f>
        <v>1.66</v>
      </c>
      <c r="O96" s="15">
        <f>'[1]TCE - ANEXO III - Preencher'!P105</f>
        <v>0</v>
      </c>
      <c r="P96" s="16">
        <f t="shared" si="8"/>
        <v>1.66</v>
      </c>
      <c r="Q96" s="15">
        <f>'[1]TCE - ANEXO III - Preencher'!R105</f>
        <v>276.20999999999998</v>
      </c>
      <c r="R96" s="15">
        <f>'[1]TCE - ANEXO III - Preencher'!S105</f>
        <v>97.26</v>
      </c>
      <c r="S96" s="16">
        <f t="shared" si="9"/>
        <v>178.95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29.9</v>
      </c>
      <c r="Y96" s="15">
        <f>'[1]TCE - ANEXO III - Preencher'!Z105</f>
        <v>0</v>
      </c>
      <c r="Z96" s="16">
        <f t="shared" si="11"/>
        <v>29.9</v>
      </c>
      <c r="AA96" s="17" t="str">
        <f>IF('[1]TCE - ANEXO III - Preencher'!AB105="","",'[1]TCE - ANEXO III - Preencher'!AB105)</f>
        <v>Beneficio obrigatorio CCT Federacao – Plano Assistencial Agiben</v>
      </c>
      <c r="AB96" s="15">
        <f t="shared" si="6"/>
        <v>349.90999999999997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ITALO HENRIQUE NOGUEIRA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3132-20</v>
      </c>
      <c r="G97" s="13" t="str">
        <f>IF('[1]TCE - ANEXO III - Preencher'!H106="","",'[1]TCE - ANEXO III - Preencher'!H106)</f>
        <v>04/2026</v>
      </c>
      <c r="H97" s="14" t="str">
        <f>'[1]TCE - ANEXO III - Preencher'!I106</f>
        <v>0,00</v>
      </c>
      <c r="I97" s="14">
        <f>'[1]TCE - ANEXO III - Preencher'!J106</f>
        <v>217.15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32.42</v>
      </c>
      <c r="M97" s="15">
        <f t="shared" si="7"/>
        <v>-32.42</v>
      </c>
      <c r="N97" s="15">
        <f>'[1]TCE - ANEXO III - Preencher'!O106</f>
        <v>1.66</v>
      </c>
      <c r="O97" s="15">
        <f>'[1]TCE - ANEXO III - Preencher'!P106</f>
        <v>0</v>
      </c>
      <c r="P97" s="16">
        <f t="shared" si="8"/>
        <v>1.66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29.9</v>
      </c>
      <c r="Y97" s="15">
        <f>'[1]TCE - ANEXO III - Preencher'!Z106</f>
        <v>0</v>
      </c>
      <c r="Z97" s="16">
        <f t="shared" si="11"/>
        <v>29.9</v>
      </c>
      <c r="AA97" s="17" t="str">
        <f>IF('[1]TCE - ANEXO III - Preencher'!AB106="","",'[1]TCE - ANEXO III - Preencher'!AB106)</f>
        <v>Beneficio obrigatorio CCT Federacao – Plano Assistencial Agiben</v>
      </c>
      <c r="AB97" s="15">
        <f t="shared" si="6"/>
        <v>216.29000000000002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IVANEIDE HENRIQUE DE MEDEIROS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04/2026</v>
      </c>
      <c r="H98" s="14" t="str">
        <f>'[1]TCE - ANEXO III - Preencher'!I107</f>
        <v>0,00</v>
      </c>
      <c r="I98" s="14">
        <f>'[1]TCE - ANEXO III - Preencher'!J107</f>
        <v>163.61000000000001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16.21</v>
      </c>
      <c r="M98" s="15">
        <f t="shared" si="7"/>
        <v>-16.21</v>
      </c>
      <c r="N98" s="15">
        <f>'[1]TCE - ANEXO III - Preencher'!O107</f>
        <v>1.66</v>
      </c>
      <c r="O98" s="15">
        <f>'[1]TCE - ANEXO III - Preencher'!P107</f>
        <v>0</v>
      </c>
      <c r="P98" s="16">
        <f t="shared" si="8"/>
        <v>1.66</v>
      </c>
      <c r="Q98" s="15">
        <f>'[1]TCE - ANEXO III - Preencher'!R107</f>
        <v>276.20999999999998</v>
      </c>
      <c r="R98" s="15">
        <f>'[1]TCE - ANEXO III - Preencher'!S107</f>
        <v>97.26</v>
      </c>
      <c r="S98" s="16">
        <f t="shared" si="9"/>
        <v>178.95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1704</v>
      </c>
      <c r="Y98" s="15">
        <f>'[1]TCE - ANEXO III - Preencher'!Z107</f>
        <v>0</v>
      </c>
      <c r="Z98" s="16">
        <f t="shared" si="11"/>
        <v>1704</v>
      </c>
      <c r="AA98" s="17" t="str">
        <f>IF('[1]TCE - ANEXO III - Preencher'!AB107="","",'[1]TCE - ANEXO III - Preencher'!AB107)</f>
        <v>Abono assistencial financeiro – complemento Piso da Enfermagem</v>
      </c>
      <c r="AB98" s="15">
        <f t="shared" si="6"/>
        <v>2032.01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IVANILDO SANTOS NASCIMENTO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5151-10</v>
      </c>
      <c r="G99" s="13" t="str">
        <f>IF('[1]TCE - ANEXO III - Preencher'!H108="","",'[1]TCE - ANEXO III - Preencher'!H108)</f>
        <v>04/2026</v>
      </c>
      <c r="H99" s="14" t="str">
        <f>'[1]TCE - ANEXO III - Preencher'!I108</f>
        <v>0,00</v>
      </c>
      <c r="I99" s="14">
        <f>'[1]TCE - ANEXO III - Preencher'!J108</f>
        <v>178.24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16.21</v>
      </c>
      <c r="M99" s="15">
        <f t="shared" si="7"/>
        <v>-16.21</v>
      </c>
      <c r="N99" s="15">
        <f>'[1]TCE - ANEXO III - Preencher'!O108</f>
        <v>1.66</v>
      </c>
      <c r="O99" s="15">
        <f>'[1]TCE - ANEXO III - Preencher'!P108</f>
        <v>0</v>
      </c>
      <c r="P99" s="16">
        <f t="shared" si="8"/>
        <v>1.66</v>
      </c>
      <c r="Q99" s="15">
        <f>'[1]TCE - ANEXO III - Preencher'!R108</f>
        <v>276.20999999999998</v>
      </c>
      <c r="R99" s="15">
        <f>'[1]TCE - ANEXO III - Preencher'!S108</f>
        <v>97.26</v>
      </c>
      <c r="S99" s="16">
        <f t="shared" si="9"/>
        <v>178.95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29.9</v>
      </c>
      <c r="Y99" s="15">
        <f>'[1]TCE - ANEXO III - Preencher'!Z108</f>
        <v>0</v>
      </c>
      <c r="Z99" s="16">
        <f t="shared" si="11"/>
        <v>29.9</v>
      </c>
      <c r="AA99" s="17" t="str">
        <f>IF('[1]TCE - ANEXO III - Preencher'!AB108="","",'[1]TCE - ANEXO III - Preencher'!AB108)</f>
        <v>Beneficio obrigatorio CCT Federacao – Plano Assistencial Agiben</v>
      </c>
      <c r="AB99" s="15">
        <f t="shared" si="6"/>
        <v>372.53999999999996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IVIRSON CHAVES MENDES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04/2026</v>
      </c>
      <c r="H100" s="14" t="str">
        <f>'[1]TCE - ANEXO III - Preencher'!I109</f>
        <v>0,00</v>
      </c>
      <c r="I100" s="14">
        <f>'[1]TCE - ANEXO III - Preencher'!J109</f>
        <v>144.99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1.66</v>
      </c>
      <c r="O100" s="15">
        <f>'[1]TCE - ANEXO III - Preencher'!P109</f>
        <v>0</v>
      </c>
      <c r="P100" s="16">
        <f t="shared" si="8"/>
        <v>1.66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1704</v>
      </c>
      <c r="Y100" s="15">
        <f>'[1]TCE - ANEXO III - Preencher'!Z109</f>
        <v>0</v>
      </c>
      <c r="Z100" s="16">
        <f t="shared" si="11"/>
        <v>1704</v>
      </c>
      <c r="AA100" s="17" t="str">
        <f>IF('[1]TCE - ANEXO III - Preencher'!AB109="","",'[1]TCE - ANEXO III - Preencher'!AB109)</f>
        <v>Abono assistencial financeiro – complemento Piso da Enfermagem</v>
      </c>
      <c r="AB100" s="15">
        <f t="shared" si="6"/>
        <v>1850.65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 xml:space="preserve">JACQUELINE MARIA DA SILVA SOUZA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04/2026</v>
      </c>
      <c r="H101" s="14" t="str">
        <f>'[1]TCE - ANEXO III - Preencher'!I110</f>
        <v>0,00</v>
      </c>
      <c r="I101" s="14">
        <f>'[1]TCE - ANEXO III - Preencher'!J110</f>
        <v>214.61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1.66</v>
      </c>
      <c r="O101" s="15">
        <f>'[1]TCE - ANEXO III - Preencher'!P110</f>
        <v>0</v>
      </c>
      <c r="P101" s="16">
        <f t="shared" si="8"/>
        <v>1.66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1704</v>
      </c>
      <c r="Y101" s="15">
        <f>'[1]TCE - ANEXO III - Preencher'!Z110</f>
        <v>0</v>
      </c>
      <c r="Z101" s="16">
        <f t="shared" si="11"/>
        <v>1704</v>
      </c>
      <c r="AA101" s="17" t="str">
        <f>IF('[1]TCE - ANEXO III - Preencher'!AB110="","",'[1]TCE - ANEXO III - Preencher'!AB110)</f>
        <v>Abono assistencial financeiro – complemento Piso da Enfermagem</v>
      </c>
      <c r="AB101" s="15">
        <f t="shared" si="6"/>
        <v>1920.27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JAILTON SIQUEIRA SIMOES FERREIRA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2234-05</v>
      </c>
      <c r="G102" s="13" t="str">
        <f>IF('[1]TCE - ANEXO III - Preencher'!H111="","",'[1]TCE - ANEXO III - Preencher'!H111)</f>
        <v>04/2026</v>
      </c>
      <c r="H102" s="14" t="str">
        <f>'[1]TCE - ANEXO III - Preencher'!I111</f>
        <v>0,00</v>
      </c>
      <c r="I102" s="14">
        <f>'[1]TCE - ANEXO III - Preencher'!J111</f>
        <v>574.21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21.12</v>
      </c>
      <c r="M102" s="15">
        <f t="shared" si="7"/>
        <v>-21.12</v>
      </c>
      <c r="N102" s="15">
        <f>'[1]TCE - ANEXO III - Preencher'!O111</f>
        <v>1.66</v>
      </c>
      <c r="O102" s="15">
        <f>'[1]TCE - ANEXO III - Preencher'!P111</f>
        <v>0</v>
      </c>
      <c r="P102" s="16">
        <f t="shared" si="8"/>
        <v>1.66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554.75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JANAINA MARIA DA CONCEICAO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3241-15</v>
      </c>
      <c r="G103" s="13" t="str">
        <f>IF('[1]TCE - ANEXO III - Preencher'!H112="","",'[1]TCE - ANEXO III - Preencher'!H112)</f>
        <v>04/2026</v>
      </c>
      <c r="H103" s="14" t="str">
        <f>'[1]TCE - ANEXO III - Preencher'!I112</f>
        <v>0,00</v>
      </c>
      <c r="I103" s="14">
        <f>'[1]TCE - ANEXO III - Preencher'!J112</f>
        <v>330.91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2.73</v>
      </c>
      <c r="M103" s="15">
        <f t="shared" si="7"/>
        <v>-2.73</v>
      </c>
      <c r="N103" s="15">
        <f>'[1]TCE - ANEXO III - Preencher'!O112</f>
        <v>1.66</v>
      </c>
      <c r="O103" s="15">
        <f>'[1]TCE - ANEXO III - Preencher'!P112</f>
        <v>0</v>
      </c>
      <c r="P103" s="16">
        <f t="shared" si="8"/>
        <v>1.66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329.84000000000003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JAQUELINE ALVES DE OLIVEIRA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5152-05</v>
      </c>
      <c r="G104" s="13" t="str">
        <f>IF('[1]TCE - ANEXO III - Preencher'!H113="","",'[1]TCE - ANEXO III - Preencher'!H113)</f>
        <v>04/2026</v>
      </c>
      <c r="H104" s="14" t="str">
        <f>'[1]TCE - ANEXO III - Preencher'!I113</f>
        <v>0,00</v>
      </c>
      <c r="I104" s="14">
        <f>'[1]TCE - ANEXO III - Preencher'!J113</f>
        <v>178.24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16.21</v>
      </c>
      <c r="M104" s="15">
        <f t="shared" si="7"/>
        <v>-16.21</v>
      </c>
      <c r="N104" s="15">
        <f>'[1]TCE - ANEXO III - Preencher'!O113</f>
        <v>1.66</v>
      </c>
      <c r="O104" s="15">
        <f>'[1]TCE - ANEXO III - Preencher'!P113</f>
        <v>0</v>
      </c>
      <c r="P104" s="16">
        <f t="shared" si="8"/>
        <v>1.66</v>
      </c>
      <c r="Q104" s="15">
        <f>'[1]TCE - ANEXO III - Preencher'!R113</f>
        <v>276.20999999999998</v>
      </c>
      <c r="R104" s="15">
        <f>'[1]TCE - ANEXO III - Preencher'!S113</f>
        <v>97.26</v>
      </c>
      <c r="S104" s="16">
        <f t="shared" si="9"/>
        <v>178.95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342.64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JEAN ALMEIDA FELIX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04/2026</v>
      </c>
      <c r="H105" s="14" t="str">
        <f>'[1]TCE - ANEXO III - Preencher'!I114</f>
        <v>0,00</v>
      </c>
      <c r="I105" s="14">
        <f>'[1]TCE - ANEXO III - Preencher'!J114</f>
        <v>163.61000000000001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16.21</v>
      </c>
      <c r="M105" s="15">
        <f t="shared" si="7"/>
        <v>-16.21</v>
      </c>
      <c r="N105" s="15">
        <f>'[1]TCE - ANEXO III - Preencher'!O114</f>
        <v>1.66</v>
      </c>
      <c r="O105" s="15">
        <f>'[1]TCE - ANEXO III - Preencher'!P114</f>
        <v>0</v>
      </c>
      <c r="P105" s="16">
        <f t="shared" si="8"/>
        <v>1.66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1704</v>
      </c>
      <c r="Y105" s="15">
        <f>'[1]TCE - ANEXO III - Preencher'!Z114</f>
        <v>0</v>
      </c>
      <c r="Z105" s="16">
        <f t="shared" si="11"/>
        <v>1704</v>
      </c>
      <c r="AA105" s="17" t="str">
        <f>IF('[1]TCE - ANEXO III - Preencher'!AB114="","",'[1]TCE - ANEXO III - Preencher'!AB114)</f>
        <v>Abono assistencial financeiro – complemento Piso da Enfermagem</v>
      </c>
      <c r="AB105" s="15">
        <f t="shared" si="6"/>
        <v>1853.06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JEAN VITOR FERREIRA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2234-05</v>
      </c>
      <c r="G106" s="13" t="str">
        <f>IF('[1]TCE - ANEXO III - Preencher'!H115="","",'[1]TCE - ANEXO III - Preencher'!H115)</f>
        <v>04/2026</v>
      </c>
      <c r="H106" s="14" t="str">
        <f>'[1]TCE - ANEXO III - Preencher'!I115</f>
        <v>0,00</v>
      </c>
      <c r="I106" s="14">
        <f>'[1]TCE - ANEXO III - Preencher'!J115</f>
        <v>337.97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21.12</v>
      </c>
      <c r="M106" s="15">
        <f t="shared" si="7"/>
        <v>-21.12</v>
      </c>
      <c r="N106" s="15">
        <f>'[1]TCE - ANEXO III - Preencher'!O115</f>
        <v>1.66</v>
      </c>
      <c r="O106" s="15">
        <f>'[1]TCE - ANEXO III - Preencher'!P115</f>
        <v>0</v>
      </c>
      <c r="P106" s="16">
        <f t="shared" si="8"/>
        <v>1.66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318.51000000000005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JEFFERSON CABRAL FERREIRA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04/2026</v>
      </c>
      <c r="H107" s="14" t="str">
        <f>'[1]TCE - ANEXO III - Preencher'!I116</f>
        <v>0,00</v>
      </c>
      <c r="I107" s="14">
        <f>'[1]TCE - ANEXO III - Preencher'!J116</f>
        <v>135.63999999999999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32.42</v>
      </c>
      <c r="M107" s="15">
        <f t="shared" si="7"/>
        <v>-32.42</v>
      </c>
      <c r="N107" s="15">
        <f>'[1]TCE - ANEXO III - Preencher'!O116</f>
        <v>1.66</v>
      </c>
      <c r="O107" s="15">
        <f>'[1]TCE - ANEXO III - Preencher'!P116</f>
        <v>0</v>
      </c>
      <c r="P107" s="16">
        <f t="shared" si="8"/>
        <v>1.66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29.9</v>
      </c>
      <c r="Y107" s="15">
        <f>'[1]TCE - ANEXO III - Preencher'!Z116</f>
        <v>0</v>
      </c>
      <c r="Z107" s="16">
        <f t="shared" si="11"/>
        <v>29.9</v>
      </c>
      <c r="AA107" s="17" t="str">
        <f>IF('[1]TCE - ANEXO III - Preencher'!AB116="","",'[1]TCE - ANEXO III - Preencher'!AB116)</f>
        <v>Beneficio obrigatorio CCT Federacao – Plano Assistencial Agiben</v>
      </c>
      <c r="AB107" s="15">
        <f t="shared" si="6"/>
        <v>134.77999999999997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JENNIFER LARISSA ARAUJO DE LIMA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04/2026</v>
      </c>
      <c r="H108" s="14" t="str">
        <f>'[1]TCE - ANEXO III - Preencher'!I117</f>
        <v>0,00</v>
      </c>
      <c r="I108" s="14">
        <f>'[1]TCE - ANEXO III - Preencher'!J117</f>
        <v>163.61000000000001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16.21</v>
      </c>
      <c r="M108" s="15">
        <f t="shared" si="7"/>
        <v>-16.21</v>
      </c>
      <c r="N108" s="15">
        <f>'[1]TCE - ANEXO III - Preencher'!O117</f>
        <v>1.66</v>
      </c>
      <c r="O108" s="15">
        <f>'[1]TCE - ANEXO III - Preencher'!P117</f>
        <v>0</v>
      </c>
      <c r="P108" s="16">
        <f t="shared" si="8"/>
        <v>1.66</v>
      </c>
      <c r="Q108" s="15">
        <f>'[1]TCE - ANEXO III - Preencher'!R117</f>
        <v>211.81</v>
      </c>
      <c r="R108" s="15">
        <f>'[1]TCE - ANEXO III - Preencher'!S117</f>
        <v>97.26</v>
      </c>
      <c r="S108" s="16">
        <f t="shared" si="9"/>
        <v>114.55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assistencial financeiro – complemento Piso da Enfermagem</v>
      </c>
      <c r="AB108" s="15">
        <f t="shared" si="6"/>
        <v>1967.6100000000001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 xml:space="preserve">JESSICA FERREIRA FRANKLIN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2237-10</v>
      </c>
      <c r="G109" s="13" t="str">
        <f>IF('[1]TCE - ANEXO III - Preencher'!H118="","",'[1]TCE - ANEXO III - Preencher'!H118)</f>
        <v>04/2026</v>
      </c>
      <c r="H109" s="14" t="str">
        <f>'[1]TCE - ANEXO III - Preencher'!I118</f>
        <v>0,00</v>
      </c>
      <c r="I109" s="14">
        <f>'[1]TCE - ANEXO III - Preencher'!J118</f>
        <v>304.83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5.34</v>
      </c>
      <c r="M109" s="15">
        <f t="shared" si="7"/>
        <v>-5.34</v>
      </c>
      <c r="N109" s="15">
        <f>'[1]TCE - ANEXO III - Preencher'!O118</f>
        <v>1.66</v>
      </c>
      <c r="O109" s="15">
        <f>'[1]TCE - ANEXO III - Preencher'!P118</f>
        <v>0</v>
      </c>
      <c r="P109" s="16">
        <f t="shared" si="8"/>
        <v>1.66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301.15000000000003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JOHNNY MICHAEL MARTINIANO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4221-10</v>
      </c>
      <c r="G110" s="13" t="str">
        <f>IF('[1]TCE - ANEXO III - Preencher'!H119="","",'[1]TCE - ANEXO III - Preencher'!H119)</f>
        <v>04/2026</v>
      </c>
      <c r="H110" s="14" t="str">
        <f>'[1]TCE - ANEXO III - Preencher'!I119</f>
        <v>0,00</v>
      </c>
      <c r="I110" s="14">
        <f>'[1]TCE - ANEXO III - Preencher'!J119</f>
        <v>155.61000000000001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16.21</v>
      </c>
      <c r="M110" s="15">
        <f t="shared" si="7"/>
        <v>-16.21</v>
      </c>
      <c r="N110" s="15">
        <f>'[1]TCE - ANEXO III - Preencher'!O119</f>
        <v>1.66</v>
      </c>
      <c r="O110" s="15">
        <f>'[1]TCE - ANEXO III - Preencher'!P119</f>
        <v>0</v>
      </c>
      <c r="P110" s="16">
        <f t="shared" si="8"/>
        <v>1.66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29.9</v>
      </c>
      <c r="Y110" s="15">
        <f>'[1]TCE - ANEXO III - Preencher'!Z119</f>
        <v>0</v>
      </c>
      <c r="Z110" s="16">
        <f t="shared" si="11"/>
        <v>29.9</v>
      </c>
      <c r="AA110" s="17" t="str">
        <f>IF('[1]TCE - ANEXO III - Preencher'!AB119="","",'[1]TCE - ANEXO III - Preencher'!AB119)</f>
        <v>Beneficio obrigatorio CCT Federacao – Plano Assistencial Agiben</v>
      </c>
      <c r="AB110" s="15">
        <f t="shared" si="6"/>
        <v>170.96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JOSE FLORENCIO PASSAVANTE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4101-05</v>
      </c>
      <c r="G111" s="13" t="str">
        <f>IF('[1]TCE - ANEXO III - Preencher'!H120="","",'[1]TCE - ANEXO III - Preencher'!H120)</f>
        <v>04/2026</v>
      </c>
      <c r="H111" s="14" t="str">
        <f>'[1]TCE - ANEXO III - Preencher'!I120</f>
        <v>0,00</v>
      </c>
      <c r="I111" s="14">
        <f>'[1]TCE - ANEXO III - Preencher'!J120</f>
        <v>1997.2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32.42</v>
      </c>
      <c r="M111" s="15">
        <f t="shared" si="7"/>
        <v>-32.42</v>
      </c>
      <c r="N111" s="15">
        <f>'[1]TCE - ANEXO III - Preencher'!O120</f>
        <v>1.66</v>
      </c>
      <c r="O111" s="15">
        <f>'[1]TCE - ANEXO III - Preencher'!P120</f>
        <v>0</v>
      </c>
      <c r="P111" s="16">
        <f t="shared" si="8"/>
        <v>1.66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29.9</v>
      </c>
      <c r="Y111" s="15">
        <f>'[1]TCE - ANEXO III - Preencher'!Z120</f>
        <v>0</v>
      </c>
      <c r="Z111" s="16">
        <f t="shared" si="11"/>
        <v>29.9</v>
      </c>
      <c r="AA111" s="17" t="str">
        <f>IF('[1]TCE - ANEXO III - Preencher'!AB120="","",'[1]TCE - ANEXO III - Preencher'!AB120)</f>
        <v>Beneficio obrigatorio CCT Federacao – Plano Assistencial Agiben</v>
      </c>
      <c r="AB111" s="15">
        <f t="shared" si="6"/>
        <v>1996.3400000000001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JOSE MARCELO PAES FERREIRA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7823-20</v>
      </c>
      <c r="G112" s="13" t="str">
        <f>IF('[1]TCE - ANEXO III - Preencher'!H121="","",'[1]TCE - ANEXO III - Preencher'!H121)</f>
        <v>04/2026</v>
      </c>
      <c r="H112" s="14" t="str">
        <f>'[1]TCE - ANEXO III - Preencher'!I121</f>
        <v>0,00</v>
      </c>
      <c r="I112" s="14">
        <f>'[1]TCE - ANEXO III - Preencher'!J121</f>
        <v>155.61000000000001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16.21</v>
      </c>
      <c r="M112" s="15">
        <f t="shared" si="7"/>
        <v>-16.21</v>
      </c>
      <c r="N112" s="15">
        <f>'[1]TCE - ANEXO III - Preencher'!O121</f>
        <v>1.66</v>
      </c>
      <c r="O112" s="15">
        <f>'[1]TCE - ANEXO III - Preencher'!P121</f>
        <v>0</v>
      </c>
      <c r="P112" s="16">
        <f t="shared" si="8"/>
        <v>1.66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141.06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JOSE VICENTE FERREIRA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7664-20</v>
      </c>
      <c r="G113" s="13" t="str">
        <f>IF('[1]TCE - ANEXO III - Preencher'!H122="","",'[1]TCE - ANEXO III - Preencher'!H122)</f>
        <v>04/2026</v>
      </c>
      <c r="H113" s="14" t="str">
        <f>'[1]TCE - ANEXO III - Preencher'!I122</f>
        <v>0,00</v>
      </c>
      <c r="I113" s="14">
        <f>'[1]TCE - ANEXO III - Preencher'!J122</f>
        <v>199.7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1.62</v>
      </c>
      <c r="M113" s="15">
        <f t="shared" si="7"/>
        <v>-1.62</v>
      </c>
      <c r="N113" s="15">
        <f>'[1]TCE - ANEXO III - Preencher'!O122</f>
        <v>1.66</v>
      </c>
      <c r="O113" s="15">
        <f>'[1]TCE - ANEXO III - Preencher'!P122</f>
        <v>0</v>
      </c>
      <c r="P113" s="16">
        <f t="shared" si="8"/>
        <v>1.66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199.73999999999998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JOSELINE NUNES DA SILVA MARTINS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2516-05</v>
      </c>
      <c r="G114" s="13" t="str">
        <f>IF('[1]TCE - ANEXO III - Preencher'!H123="","",'[1]TCE - ANEXO III - Preencher'!H123)</f>
        <v>04/2026</v>
      </c>
      <c r="H114" s="14" t="str">
        <f>'[1]TCE - ANEXO III - Preencher'!I123</f>
        <v>0,00</v>
      </c>
      <c r="I114" s="14">
        <f>'[1]TCE - ANEXO III - Preencher'!J123</f>
        <v>328.33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32.42</v>
      </c>
      <c r="M114" s="15">
        <f t="shared" si="7"/>
        <v>-32.42</v>
      </c>
      <c r="N114" s="15">
        <f>'[1]TCE - ANEXO III - Preencher'!O123</f>
        <v>1.66</v>
      </c>
      <c r="O114" s="15">
        <f>'[1]TCE - ANEXO III - Preencher'!P123</f>
        <v>0</v>
      </c>
      <c r="P114" s="16">
        <f t="shared" si="8"/>
        <v>1.66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29.9</v>
      </c>
      <c r="Y114" s="15">
        <f>'[1]TCE - ANEXO III - Preencher'!Z123</f>
        <v>0</v>
      </c>
      <c r="Z114" s="16">
        <f t="shared" si="11"/>
        <v>29.9</v>
      </c>
      <c r="AA114" s="17" t="str">
        <f>IF('[1]TCE - ANEXO III - Preencher'!AB123="","",'[1]TCE - ANEXO III - Preencher'!AB123)</f>
        <v>Beneficio obrigatorio CCT Federacao – Plano Assistencial Agiben</v>
      </c>
      <c r="AB114" s="15">
        <f t="shared" si="6"/>
        <v>327.46999999999997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JOSELMA MARIA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4221-05</v>
      </c>
      <c r="G115" s="13" t="str">
        <f>IF('[1]TCE - ANEXO III - Preencher'!H124="","",'[1]TCE - ANEXO III - Preencher'!H124)</f>
        <v>04/2026</v>
      </c>
      <c r="H115" s="14" t="str">
        <f>'[1]TCE - ANEXO III - Preencher'!I124</f>
        <v>0,00</v>
      </c>
      <c r="I115" s="14">
        <f>'[1]TCE - ANEXO III - Preencher'!J124</f>
        <v>155.61000000000001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16.21</v>
      </c>
      <c r="M115" s="15">
        <f t="shared" si="7"/>
        <v>-16.21</v>
      </c>
      <c r="N115" s="15">
        <f>'[1]TCE - ANEXO III - Preencher'!O124</f>
        <v>1.66</v>
      </c>
      <c r="O115" s="15">
        <f>'[1]TCE - ANEXO III - Preencher'!P124</f>
        <v>0</v>
      </c>
      <c r="P115" s="16">
        <f t="shared" si="8"/>
        <v>1.66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29.9</v>
      </c>
      <c r="Y115" s="15">
        <f>'[1]TCE - ANEXO III - Preencher'!Z124</f>
        <v>0</v>
      </c>
      <c r="Z115" s="16">
        <f t="shared" si="11"/>
        <v>29.9</v>
      </c>
      <c r="AA115" s="17" t="str">
        <f>IF('[1]TCE - ANEXO III - Preencher'!AB124="","",'[1]TCE - ANEXO III - Preencher'!AB124)</f>
        <v>Beneficio obrigatorio CCT Federacao – Plano Assistencial Agiben</v>
      </c>
      <c r="AB115" s="15">
        <f t="shared" si="6"/>
        <v>170.96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JULIANA FILGUEIRA GRANGEIRO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2516-05</v>
      </c>
      <c r="G116" s="13" t="str">
        <f>IF('[1]TCE - ANEXO III - Preencher'!H125="","",'[1]TCE - ANEXO III - Preencher'!H125)</f>
        <v>04/2026</v>
      </c>
      <c r="H116" s="14" t="str">
        <f>'[1]TCE - ANEXO III - Preencher'!I125</f>
        <v>0,00</v>
      </c>
      <c r="I116" s="14">
        <f>'[1]TCE - ANEXO III - Preencher'!J125</f>
        <v>289.70999999999998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32.42</v>
      </c>
      <c r="M116" s="15">
        <f t="shared" si="7"/>
        <v>-32.42</v>
      </c>
      <c r="N116" s="15">
        <f>'[1]TCE - ANEXO III - Preencher'!O125</f>
        <v>1.66</v>
      </c>
      <c r="O116" s="15">
        <f>'[1]TCE - ANEXO III - Preencher'!P125</f>
        <v>0</v>
      </c>
      <c r="P116" s="16">
        <f t="shared" si="8"/>
        <v>1.66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>Beneficio obrigatorio CCT Federacao – Plano Assistencial Agiben</v>
      </c>
      <c r="AB116" s="15">
        <f t="shared" si="6"/>
        <v>288.84999999999997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JULIANA KALLYNE VIEIRA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04/2026</v>
      </c>
      <c r="H117" s="14" t="str">
        <f>'[1]TCE - ANEXO III - Preencher'!I126</f>
        <v>0,00</v>
      </c>
      <c r="I117" s="14">
        <f>'[1]TCE - ANEXO III - Preencher'!J126</f>
        <v>149.18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16.21</v>
      </c>
      <c r="M117" s="15">
        <f t="shared" si="7"/>
        <v>-16.21</v>
      </c>
      <c r="N117" s="15">
        <f>'[1]TCE - ANEXO III - Preencher'!O126</f>
        <v>1.66</v>
      </c>
      <c r="O117" s="15">
        <f>'[1]TCE - ANEXO III - Preencher'!P126</f>
        <v>0</v>
      </c>
      <c r="P117" s="16">
        <f t="shared" si="8"/>
        <v>1.66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1704</v>
      </c>
      <c r="Y117" s="15">
        <f>'[1]TCE - ANEXO III - Preencher'!Z126</f>
        <v>0</v>
      </c>
      <c r="Z117" s="16">
        <f t="shared" si="11"/>
        <v>1704</v>
      </c>
      <c r="AA117" s="17" t="str">
        <f>IF('[1]TCE - ANEXO III - Preencher'!AB126="","",'[1]TCE - ANEXO III - Preencher'!AB126)</f>
        <v>Abono assistencial financeiro – complemento Piso da Enfermagem</v>
      </c>
      <c r="AB117" s="15">
        <f t="shared" si="6"/>
        <v>1838.63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JULIANA SANTANA BUARQUE CAVALCANTI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2237-10</v>
      </c>
      <c r="G118" s="13" t="str">
        <f>IF('[1]TCE - ANEXO III - Preencher'!H127="","",'[1]TCE - ANEXO III - Preencher'!H127)</f>
        <v>04/2026</v>
      </c>
      <c r="H118" s="14" t="str">
        <f>'[1]TCE - ANEXO III - Preencher'!I127</f>
        <v>0,00</v>
      </c>
      <c r="I118" s="14">
        <f>'[1]TCE - ANEXO III - Preencher'!J127</f>
        <v>316.14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5.34</v>
      </c>
      <c r="M118" s="15">
        <f t="shared" si="7"/>
        <v>-5.34</v>
      </c>
      <c r="N118" s="15">
        <f>'[1]TCE - ANEXO III - Preencher'!O127</f>
        <v>1.66</v>
      </c>
      <c r="O118" s="15">
        <f>'[1]TCE - ANEXO III - Preencher'!P127</f>
        <v>0</v>
      </c>
      <c r="P118" s="16">
        <f t="shared" si="8"/>
        <v>1.66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312.46000000000004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KAROLAYNE COSTA E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04/2026</v>
      </c>
      <c r="H119" s="14" t="str">
        <f>'[1]TCE - ANEXO III - Preencher'!I128</f>
        <v>0,00</v>
      </c>
      <c r="I119" s="14">
        <f>'[1]TCE - ANEXO III - Preencher'!J128</f>
        <v>163.61000000000001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16.21</v>
      </c>
      <c r="M119" s="15">
        <f t="shared" si="7"/>
        <v>-16.21</v>
      </c>
      <c r="N119" s="15">
        <f>'[1]TCE - ANEXO III - Preencher'!O128</f>
        <v>1.66</v>
      </c>
      <c r="O119" s="15">
        <f>'[1]TCE - ANEXO III - Preencher'!P128</f>
        <v>0</v>
      </c>
      <c r="P119" s="16">
        <f t="shared" si="8"/>
        <v>1.66</v>
      </c>
      <c r="Q119" s="15">
        <f>'[1]TCE - ANEXO III - Preencher'!R128</f>
        <v>276.20999999999998</v>
      </c>
      <c r="R119" s="15">
        <f>'[1]TCE - ANEXO III - Preencher'!S128</f>
        <v>97.26</v>
      </c>
      <c r="S119" s="16">
        <f t="shared" si="9"/>
        <v>178.95</v>
      </c>
      <c r="T119" s="15">
        <f>'[1]TCE - ANEXO III - Preencher'!U128</f>
        <v>81.02</v>
      </c>
      <c r="U119" s="15">
        <f>'[1]TCE - ANEXO III - Preencher'!V128</f>
        <v>0</v>
      </c>
      <c r="V119" s="16">
        <f t="shared" si="10"/>
        <v>81.02</v>
      </c>
      <c r="W119" s="17" t="str">
        <f>IF('[1]TCE - ANEXO III - Preencher'!X128="","",'[1]TCE - ANEXO III - Preencher'!X128)</f>
        <v>Auxílio Creche</v>
      </c>
      <c r="X119" s="15">
        <f>'[1]TCE - ANEXO III - Preencher'!Y128</f>
        <v>1704</v>
      </c>
      <c r="Y119" s="15">
        <f>'[1]TCE - ANEXO III - Preencher'!Z128</f>
        <v>0</v>
      </c>
      <c r="Z119" s="16">
        <f t="shared" si="11"/>
        <v>1704</v>
      </c>
      <c r="AA119" s="17" t="str">
        <f>IF('[1]TCE - ANEXO III - Preencher'!AB128="","",'[1]TCE - ANEXO III - Preencher'!AB128)</f>
        <v>Abono assistencial financeiro – complemento Piso da Enfermagem</v>
      </c>
      <c r="AB119" s="15">
        <f t="shared" si="6"/>
        <v>2113.0299999999997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KETHYLIN VITORIA SILVA DE OLIVEIRA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4110-05</v>
      </c>
      <c r="G120" s="13" t="str">
        <f>IF('[1]TCE - ANEXO III - Preencher'!H129="","",'[1]TCE - ANEXO III - Preencher'!H129)</f>
        <v>04/2026</v>
      </c>
      <c r="H120" s="14" t="str">
        <f>'[1]TCE - ANEXO III - Preencher'!I129</f>
        <v>0,00</v>
      </c>
      <c r="I120" s="14">
        <f>'[1]TCE - ANEXO III - Preencher'!J129</f>
        <v>15.23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1.66</v>
      </c>
      <c r="O120" s="15">
        <f>'[1]TCE - ANEXO III - Preencher'!P129</f>
        <v>0</v>
      </c>
      <c r="P120" s="16">
        <f t="shared" si="8"/>
        <v>1.66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29.9</v>
      </c>
      <c r="Y120" s="15">
        <f>'[1]TCE - ANEXO III - Preencher'!Z129</f>
        <v>0</v>
      </c>
      <c r="Z120" s="16">
        <f t="shared" si="11"/>
        <v>29.9</v>
      </c>
      <c r="AA120" s="17" t="str">
        <f>IF('[1]TCE - ANEXO III - Preencher'!AB129="","",'[1]TCE - ANEXO III - Preencher'!AB129)</f>
        <v>Beneficio obrigatorio CCT Federacao – Plano Assistencial Agiben</v>
      </c>
      <c r="AB120" s="15">
        <f t="shared" si="6"/>
        <v>46.79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KLEBER PEREIRA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 t="str">
        <f>IF('[1]TCE - ANEXO III - Preencher'!H130="","",'[1]TCE - ANEXO III - Preencher'!H130)</f>
        <v>04/2026</v>
      </c>
      <c r="H121" s="14" t="str">
        <f>'[1]TCE - ANEXO III - Preencher'!I130</f>
        <v>0,00</v>
      </c>
      <c r="I121" s="14">
        <f>'[1]TCE - ANEXO III - Preencher'!J130</f>
        <v>344.26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2.73</v>
      </c>
      <c r="M121" s="15">
        <f t="shared" si="7"/>
        <v>-2.73</v>
      </c>
      <c r="N121" s="15">
        <f>'[1]TCE - ANEXO III - Preencher'!O130</f>
        <v>1.66</v>
      </c>
      <c r="O121" s="15">
        <f>'[1]TCE - ANEXO III - Preencher'!P130</f>
        <v>0</v>
      </c>
      <c r="P121" s="16">
        <f t="shared" si="8"/>
        <v>1.66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343.19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KUEILIAEN KREUSIA DE OLIVEIRA CHALEGRE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04/2026</v>
      </c>
      <c r="H122" s="14" t="str">
        <f>'[1]TCE - ANEXO III - Preencher'!I131</f>
        <v>0,00</v>
      </c>
      <c r="I122" s="14">
        <f>'[1]TCE - ANEXO III - Preencher'!J131</f>
        <v>134.56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1.66</v>
      </c>
      <c r="O122" s="15">
        <f>'[1]TCE - ANEXO III - Preencher'!P131</f>
        <v>0</v>
      </c>
      <c r="P122" s="16">
        <f t="shared" si="8"/>
        <v>1.66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>Beneficio obrigatorio CCT Federacao – Plano Assistencial Agiben</v>
      </c>
      <c r="AB122" s="15">
        <f t="shared" si="6"/>
        <v>136.22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LAIS PEREIRA DA HORA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04/2026</v>
      </c>
      <c r="H123" s="14" t="str">
        <f>'[1]TCE - ANEXO III - Preencher'!I132</f>
        <v>0,00</v>
      </c>
      <c r="I123" s="14">
        <f>'[1]TCE - ANEXO III - Preencher'!J132</f>
        <v>163.61000000000001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16.21</v>
      </c>
      <c r="M123" s="15">
        <f t="shared" si="7"/>
        <v>-16.21</v>
      </c>
      <c r="N123" s="15">
        <f>'[1]TCE - ANEXO III - Preencher'!O132</f>
        <v>1.66</v>
      </c>
      <c r="O123" s="15">
        <f>'[1]TCE - ANEXO III - Preencher'!P132</f>
        <v>0</v>
      </c>
      <c r="P123" s="16">
        <f t="shared" si="8"/>
        <v>1.66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1704</v>
      </c>
      <c r="Y123" s="15">
        <f>'[1]TCE - ANEXO III - Preencher'!Z132</f>
        <v>0</v>
      </c>
      <c r="Z123" s="16">
        <f t="shared" si="11"/>
        <v>1704</v>
      </c>
      <c r="AA123" s="17" t="str">
        <f>IF('[1]TCE - ANEXO III - Preencher'!AB132="","",'[1]TCE - ANEXO III - Preencher'!AB132)</f>
        <v>Abono assistencial financeiro – complemento Piso da Enfermagem</v>
      </c>
      <c r="AB123" s="15">
        <f t="shared" si="6"/>
        <v>1853.06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LUAN ALVES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04/2026</v>
      </c>
      <c r="H124" s="14" t="str">
        <f>'[1]TCE - ANEXO III - Preencher'!I133</f>
        <v>0,00</v>
      </c>
      <c r="I124" s="14">
        <f>'[1]TCE - ANEXO III - Preencher'!J133</f>
        <v>152.55000000000001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32.42</v>
      </c>
      <c r="M124" s="15">
        <f t="shared" si="7"/>
        <v>-32.42</v>
      </c>
      <c r="N124" s="15">
        <f>'[1]TCE - ANEXO III - Preencher'!O133</f>
        <v>1.66</v>
      </c>
      <c r="O124" s="15">
        <f>'[1]TCE - ANEXO III - Preencher'!P133</f>
        <v>0</v>
      </c>
      <c r="P124" s="16">
        <f t="shared" si="8"/>
        <v>1.66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29.9</v>
      </c>
      <c r="Y124" s="15">
        <f>'[1]TCE - ANEXO III - Preencher'!Z133</f>
        <v>0</v>
      </c>
      <c r="Z124" s="16">
        <f t="shared" si="11"/>
        <v>29.9</v>
      </c>
      <c r="AA124" s="17" t="str">
        <f>IF('[1]TCE - ANEXO III - Preencher'!AB133="","",'[1]TCE - ANEXO III - Preencher'!AB133)</f>
        <v>Beneficio obrigatorio CCT Federacao – Plano Assistencial Agiben</v>
      </c>
      <c r="AB124" s="15">
        <f t="shared" si="6"/>
        <v>151.69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LUANA DANYELLE VICTOR SOARES DA COSTA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4110-05</v>
      </c>
      <c r="G125" s="13" t="str">
        <f>IF('[1]TCE - ANEXO III - Preencher'!H134="","",'[1]TCE - ANEXO III - Preencher'!H134)</f>
        <v>04/2026</v>
      </c>
      <c r="H125" s="14" t="str">
        <f>'[1]TCE - ANEXO III - Preencher'!I134</f>
        <v>0,00</v>
      </c>
      <c r="I125" s="14">
        <f>'[1]TCE - ANEXO III - Preencher'!J134</f>
        <v>4.3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1.66</v>
      </c>
      <c r="O125" s="15">
        <f>'[1]TCE - ANEXO III - Preencher'!P134</f>
        <v>0</v>
      </c>
      <c r="P125" s="16">
        <f t="shared" si="8"/>
        <v>1.66</v>
      </c>
      <c r="Q125" s="15">
        <f>'[1]TCE - ANEXO III - Preencher'!R134</f>
        <v>366.21</v>
      </c>
      <c r="R125" s="15">
        <f>'[1]TCE - ANEXO III - Preencher'!S134</f>
        <v>45.69</v>
      </c>
      <c r="S125" s="16">
        <f t="shared" si="9"/>
        <v>320.52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29.9</v>
      </c>
      <c r="Y125" s="15">
        <f>'[1]TCE - ANEXO III - Preencher'!Z134</f>
        <v>0</v>
      </c>
      <c r="Z125" s="16">
        <f t="shared" si="11"/>
        <v>29.9</v>
      </c>
      <c r="AA125" s="17" t="str">
        <f>IF('[1]TCE - ANEXO III - Preencher'!AB134="","",'[1]TCE - ANEXO III - Preencher'!AB134)</f>
        <v>Beneficio obrigatorio CCT Federacao – Plano Assistencial Agiben</v>
      </c>
      <c r="AB125" s="15">
        <f t="shared" si="6"/>
        <v>356.37999999999994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LUCAS PERGENTINO SANTOS DA ROCHA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4221-05</v>
      </c>
      <c r="G126" s="13" t="str">
        <f>IF('[1]TCE - ANEXO III - Preencher'!H135="","",'[1]TCE - ANEXO III - Preencher'!H135)</f>
        <v>04/2026</v>
      </c>
      <c r="H126" s="14" t="str">
        <f>'[1]TCE - ANEXO III - Preencher'!I135</f>
        <v>0,00</v>
      </c>
      <c r="I126" s="14">
        <f>'[1]TCE - ANEXO III - Preencher'!J135</f>
        <v>199.46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16.21</v>
      </c>
      <c r="M126" s="15">
        <f t="shared" si="7"/>
        <v>-16.21</v>
      </c>
      <c r="N126" s="15">
        <f>'[1]TCE - ANEXO III - Preencher'!O135</f>
        <v>1.66</v>
      </c>
      <c r="O126" s="15">
        <f>'[1]TCE - ANEXO III - Preencher'!P135</f>
        <v>0</v>
      </c>
      <c r="P126" s="16">
        <f t="shared" si="8"/>
        <v>1.66</v>
      </c>
      <c r="Q126" s="15">
        <f>'[1]TCE - ANEXO III - Preencher'!R135</f>
        <v>276.20999999999998</v>
      </c>
      <c r="R126" s="15">
        <f>'[1]TCE - ANEXO III - Preencher'!S135</f>
        <v>97.26</v>
      </c>
      <c r="S126" s="16">
        <f t="shared" si="9"/>
        <v>178.95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29.9</v>
      </c>
      <c r="Y126" s="15">
        <f>'[1]TCE - ANEXO III - Preencher'!Z135</f>
        <v>0</v>
      </c>
      <c r="Z126" s="16">
        <f t="shared" si="11"/>
        <v>29.9</v>
      </c>
      <c r="AA126" s="17" t="str">
        <f>IF('[1]TCE - ANEXO III - Preencher'!AB135="","",'[1]TCE - ANEXO III - Preencher'!AB135)</f>
        <v>Beneficio obrigatorio CCT Federacao – Plano Assistencial Agiben</v>
      </c>
      <c r="AB126" s="15">
        <f t="shared" si="6"/>
        <v>393.76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LUCIA MARIA DE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04/2026</v>
      </c>
      <c r="H127" s="14" t="str">
        <f>'[1]TCE - ANEXO III - Preencher'!I136</f>
        <v>0,00</v>
      </c>
      <c r="I127" s="14">
        <f>'[1]TCE - ANEXO III - Preencher'!J136</f>
        <v>172.58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16.21</v>
      </c>
      <c r="M127" s="15">
        <f t="shared" si="7"/>
        <v>-16.21</v>
      </c>
      <c r="N127" s="15">
        <f>'[1]TCE - ANEXO III - Preencher'!O136</f>
        <v>1.66</v>
      </c>
      <c r="O127" s="15">
        <f>'[1]TCE - ANEXO III - Preencher'!P136</f>
        <v>0</v>
      </c>
      <c r="P127" s="16">
        <f t="shared" si="8"/>
        <v>1.66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1704</v>
      </c>
      <c r="Y127" s="15">
        <f>'[1]TCE - ANEXO III - Preencher'!Z136</f>
        <v>0</v>
      </c>
      <c r="Z127" s="16">
        <f t="shared" si="11"/>
        <v>1704</v>
      </c>
      <c r="AA127" s="17" t="str">
        <f>IF('[1]TCE - ANEXO III - Preencher'!AB136="","",'[1]TCE - ANEXO III - Preencher'!AB136)</f>
        <v>Abono assistencial financeiro – complemento Piso da Enfermagem</v>
      </c>
      <c r="AB127" s="15">
        <f t="shared" si="6"/>
        <v>1862.03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LUCIANA SILVA VALOIS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04/2026</v>
      </c>
      <c r="H128" s="14" t="str">
        <f>'[1]TCE - ANEXO III - Preencher'!I137</f>
        <v>0,00</v>
      </c>
      <c r="I128" s="14">
        <f>'[1]TCE - ANEXO III - Preencher'!J137</f>
        <v>233.75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1.66</v>
      </c>
      <c r="O128" s="15">
        <f>'[1]TCE - ANEXO III - Preencher'!P137</f>
        <v>0</v>
      </c>
      <c r="P128" s="16">
        <f t="shared" si="8"/>
        <v>1.66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162.04</v>
      </c>
      <c r="U128" s="15">
        <f>'[1]TCE - ANEXO III - Preencher'!V137</f>
        <v>0</v>
      </c>
      <c r="V128" s="16">
        <f t="shared" si="10"/>
        <v>162.04</v>
      </c>
      <c r="W128" s="17" t="str">
        <f>IF('[1]TCE - ANEXO III - Preencher'!X137="","",'[1]TCE - ANEXO III - Preencher'!X137)</f>
        <v>Auxílio Creche</v>
      </c>
      <c r="X128" s="15">
        <f>'[1]TCE - ANEXO III - Preencher'!Y137</f>
        <v>1704</v>
      </c>
      <c r="Y128" s="15">
        <f>'[1]TCE - ANEXO III - Preencher'!Z137</f>
        <v>0</v>
      </c>
      <c r="Z128" s="16">
        <f t="shared" si="11"/>
        <v>1704</v>
      </c>
      <c r="AA128" s="17" t="str">
        <f>IF('[1]TCE - ANEXO III - Preencher'!AB137="","",'[1]TCE - ANEXO III - Preencher'!AB137)</f>
        <v>Abono assistencial financeiro – complemento Piso da Enfermagem</v>
      </c>
      <c r="AB128" s="15">
        <f t="shared" si="6"/>
        <v>2101.4499999999998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 xml:space="preserve">LUCIANO GONZAGA DE ARAUJO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04/2026</v>
      </c>
      <c r="H129" s="14" t="str">
        <f>'[1]TCE - ANEXO III - Preencher'!I138</f>
        <v>0,00</v>
      </c>
      <c r="I129" s="14">
        <f>'[1]TCE - ANEXO III - Preencher'!J138</f>
        <v>169.75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16.21</v>
      </c>
      <c r="M129" s="15">
        <f t="shared" si="7"/>
        <v>-16.21</v>
      </c>
      <c r="N129" s="15">
        <f>'[1]TCE - ANEXO III - Preencher'!O138</f>
        <v>1.66</v>
      </c>
      <c r="O129" s="15">
        <f>'[1]TCE - ANEXO III - Preencher'!P138</f>
        <v>0</v>
      </c>
      <c r="P129" s="16">
        <f t="shared" si="8"/>
        <v>1.66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1704</v>
      </c>
      <c r="Y129" s="15">
        <f>'[1]TCE - ANEXO III - Preencher'!Z138</f>
        <v>0</v>
      </c>
      <c r="Z129" s="16">
        <f t="shared" si="11"/>
        <v>1704</v>
      </c>
      <c r="AA129" s="17" t="str">
        <f>IF('[1]TCE - ANEXO III - Preencher'!AB138="","",'[1]TCE - ANEXO III - Preencher'!AB138)</f>
        <v>Abono assistencial financeiro – complemento Piso da Enfermagem</v>
      </c>
      <c r="AB129" s="15">
        <f t="shared" si="6"/>
        <v>1859.2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LUCIO PEREIRA DE ARAUJO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5143-10</v>
      </c>
      <c r="G130" s="13" t="str">
        <f>IF('[1]TCE - ANEXO III - Preencher'!H139="","",'[1]TCE - ANEXO III - Preencher'!H139)</f>
        <v>04/2026</v>
      </c>
      <c r="H130" s="14" t="str">
        <f>'[1]TCE - ANEXO III - Preencher'!I139</f>
        <v>0,00</v>
      </c>
      <c r="I130" s="14">
        <f>'[1]TCE - ANEXO III - Preencher'!J139</f>
        <v>209.32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32.42</v>
      </c>
      <c r="M130" s="15">
        <f t="shared" si="7"/>
        <v>-32.42</v>
      </c>
      <c r="N130" s="15">
        <f>'[1]TCE - ANEXO III - Preencher'!O139</f>
        <v>1.66</v>
      </c>
      <c r="O130" s="15">
        <f>'[1]TCE - ANEXO III - Preencher'!P139</f>
        <v>0</v>
      </c>
      <c r="P130" s="16">
        <f t="shared" si="8"/>
        <v>1.66</v>
      </c>
      <c r="Q130" s="15">
        <f>'[1]TCE - ANEXO III - Preencher'!R139</f>
        <v>276.20999999999998</v>
      </c>
      <c r="R130" s="15">
        <f>'[1]TCE - ANEXO III - Preencher'!S139</f>
        <v>105.44</v>
      </c>
      <c r="S130" s="16">
        <f t="shared" si="9"/>
        <v>170.76999999999998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29.9</v>
      </c>
      <c r="Y130" s="15">
        <f>'[1]TCE - ANEXO III - Preencher'!Z139</f>
        <v>0</v>
      </c>
      <c r="Z130" s="16">
        <f t="shared" si="11"/>
        <v>29.9</v>
      </c>
      <c r="AA130" s="17" t="str">
        <f>IF('[1]TCE - ANEXO III - Preencher'!AB139="","",'[1]TCE - ANEXO III - Preencher'!AB139)</f>
        <v>Beneficio obrigatorio CCT Federacao – Plano Assistencial Agiben</v>
      </c>
      <c r="AB130" s="15">
        <f t="shared" si="6"/>
        <v>379.2299999999999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LUIZ EDUARDO DO NASCIMENTO AMORIM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04/2026</v>
      </c>
      <c r="H131" s="14" t="str">
        <f>'[1]TCE - ANEXO III - Preencher'!I140</f>
        <v>0,00</v>
      </c>
      <c r="I131" s="14">
        <f>'[1]TCE - ANEXO III - Preencher'!J140</f>
        <v>189.55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16.21</v>
      </c>
      <c r="M131" s="15">
        <f t="shared" si="7"/>
        <v>-16.21</v>
      </c>
      <c r="N131" s="15">
        <f>'[1]TCE - ANEXO III - Preencher'!O140</f>
        <v>1.66</v>
      </c>
      <c r="O131" s="15">
        <f>'[1]TCE - ANEXO III - Preencher'!P140</f>
        <v>0</v>
      </c>
      <c r="P131" s="16">
        <f t="shared" si="8"/>
        <v>1.66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1704</v>
      </c>
      <c r="Y131" s="15">
        <f>'[1]TCE - ANEXO III - Preencher'!Z140</f>
        <v>0</v>
      </c>
      <c r="Z131" s="16">
        <f t="shared" si="11"/>
        <v>1704</v>
      </c>
      <c r="AA131" s="17" t="str">
        <f>IF('[1]TCE - ANEXO III - Preencher'!AB140="","",'[1]TCE - ANEXO III - Preencher'!AB140)</f>
        <v>Abono assistencial financeiro – complemento Piso da Enfermagem</v>
      </c>
      <c r="AB131" s="15">
        <f t="shared" ref="AB131:AB194" si="12">H131+I131+J131+M131+P131+S131+V131+Z131</f>
        <v>1879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LUNARA OLIVEIRA DE FARIAS SANTOS MOTA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04/2026</v>
      </c>
      <c r="H132" s="14" t="str">
        <f>'[1]TCE - ANEXO III - Preencher'!I141</f>
        <v>0,00</v>
      </c>
      <c r="I132" s="14">
        <f>'[1]TCE - ANEXO III - Preencher'!J141</f>
        <v>323.17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3.31</v>
      </c>
      <c r="O132" s="15">
        <f>'[1]TCE - ANEXO III - Preencher'!P141</f>
        <v>0</v>
      </c>
      <c r="P132" s="16">
        <f t="shared" ref="P132:P195" si="14">N132-O132</f>
        <v>3.31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2096.2800000000002</v>
      </c>
      <c r="Y132" s="15">
        <f>'[1]TCE - ANEXO III - Preencher'!Z141</f>
        <v>0</v>
      </c>
      <c r="Z132" s="16">
        <f t="shared" ref="Z132:Z195" si="17">X132-Y132</f>
        <v>2096.2800000000002</v>
      </c>
      <c r="AA132" s="17" t="str">
        <f>IF('[1]TCE - ANEXO III - Preencher'!AB141="","",'[1]TCE - ANEXO III - Preencher'!AB141)</f>
        <v>Abono assistencial financeiro – complemento Piso da Enfermagem</v>
      </c>
      <c r="AB132" s="15">
        <f t="shared" si="12"/>
        <v>2422.7600000000002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 xml:space="preserve">MARCELO ANTONIO DA SILVA JUNIOR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3226-05</v>
      </c>
      <c r="G133" s="13" t="str">
        <f>IF('[1]TCE - ANEXO III - Preencher'!H142="","",'[1]TCE - ANEXO III - Preencher'!H142)</f>
        <v>04/2026</v>
      </c>
      <c r="H133" s="14" t="str">
        <f>'[1]TCE - ANEXO III - Preencher'!I142</f>
        <v>0,00</v>
      </c>
      <c r="I133" s="14">
        <f>'[1]TCE - ANEXO III - Preencher'!J142</f>
        <v>155.61000000000001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16.21</v>
      </c>
      <c r="M133" s="15">
        <f t="shared" si="13"/>
        <v>-16.21</v>
      </c>
      <c r="N133" s="15">
        <f>'[1]TCE - ANEXO III - Preencher'!O142</f>
        <v>1.66</v>
      </c>
      <c r="O133" s="15">
        <f>'[1]TCE - ANEXO III - Preencher'!P142</f>
        <v>0</v>
      </c>
      <c r="P133" s="16">
        <f t="shared" si="14"/>
        <v>1.66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170.96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MARCIANITA GOMES DOS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04/2026</v>
      </c>
      <c r="H134" s="14" t="str">
        <f>'[1]TCE - ANEXO III - Preencher'!I143</f>
        <v>0,00</v>
      </c>
      <c r="I134" s="14">
        <f>'[1]TCE - ANEXO III - Preencher'!J143</f>
        <v>136.03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32.42</v>
      </c>
      <c r="M134" s="15">
        <f t="shared" si="13"/>
        <v>-32.42</v>
      </c>
      <c r="N134" s="15">
        <f>'[1]TCE - ANEXO III - Preencher'!O143</f>
        <v>1.66</v>
      </c>
      <c r="O134" s="15">
        <f>'[1]TCE - ANEXO III - Preencher'!P143</f>
        <v>0</v>
      </c>
      <c r="P134" s="16">
        <f t="shared" si="14"/>
        <v>1.66</v>
      </c>
      <c r="Q134" s="15">
        <f>'[1]TCE - ANEXO III - Preencher'!R143</f>
        <v>276.20999999999998</v>
      </c>
      <c r="R134" s="15">
        <f>'[1]TCE - ANEXO III - Preencher'!S143</f>
        <v>102.03</v>
      </c>
      <c r="S134" s="16">
        <f t="shared" si="15"/>
        <v>174.17999999999998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29.9</v>
      </c>
      <c r="Y134" s="15">
        <f>'[1]TCE - ANEXO III - Preencher'!Z143</f>
        <v>0</v>
      </c>
      <c r="Z134" s="16">
        <f t="shared" si="17"/>
        <v>29.9</v>
      </c>
      <c r="AA134" s="17" t="str">
        <f>IF('[1]TCE - ANEXO III - Preencher'!AB143="","",'[1]TCE - ANEXO III - Preencher'!AB143)</f>
        <v>Beneficio obrigatorio CCT Federacao – Plano Assistencial Agiben</v>
      </c>
      <c r="AB134" s="15">
        <f t="shared" si="12"/>
        <v>309.34999999999997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MARCILIO JUSTINO FERREIRA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5151-10</v>
      </c>
      <c r="G135" s="13" t="str">
        <f>IF('[1]TCE - ANEXO III - Preencher'!H144="","",'[1]TCE - ANEXO III - Preencher'!H144)</f>
        <v>04/2026</v>
      </c>
      <c r="H135" s="14" t="str">
        <f>'[1]TCE - ANEXO III - Preencher'!I144</f>
        <v>0,00</v>
      </c>
      <c r="I135" s="14">
        <f>'[1]TCE - ANEXO III - Preencher'!J144</f>
        <v>155.61000000000001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1.66</v>
      </c>
      <c r="O135" s="15">
        <f>'[1]TCE - ANEXO III - Preencher'!P144</f>
        <v>0</v>
      </c>
      <c r="P135" s="16">
        <f t="shared" si="14"/>
        <v>1.66</v>
      </c>
      <c r="Q135" s="15">
        <f>'[1]TCE - ANEXO III - Preencher'!R144</f>
        <v>141.21</v>
      </c>
      <c r="R135" s="15">
        <f>'[1]TCE - ANEXO III - Preencher'!S144</f>
        <v>97.26</v>
      </c>
      <c r="S135" s="16">
        <f t="shared" si="15"/>
        <v>43.95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>Beneficio obrigatorio CCT Federacao – Plano Assistencial Agiben</v>
      </c>
      <c r="AB135" s="15">
        <f t="shared" si="12"/>
        <v>201.22000000000003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MARCO ANTONIO LEITE ALBERT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3241-15</v>
      </c>
      <c r="G136" s="13" t="str">
        <f>IF('[1]TCE - ANEXO III - Preencher'!H145="","",'[1]TCE - ANEXO III - Preencher'!H145)</f>
        <v>04/2026</v>
      </c>
      <c r="H136" s="14" t="str">
        <f>'[1]TCE - ANEXO III - Preencher'!I145</f>
        <v>0,00</v>
      </c>
      <c r="I136" s="14">
        <f>'[1]TCE - ANEXO III - Preencher'!J145</f>
        <v>531.13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1.66</v>
      </c>
      <c r="O136" s="15">
        <f>'[1]TCE - ANEXO III - Preencher'!P145</f>
        <v>0</v>
      </c>
      <c r="P136" s="16">
        <f t="shared" si="14"/>
        <v>1.66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532.79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MARCOS RODRIGUES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5151-10</v>
      </c>
      <c r="G137" s="13" t="str">
        <f>IF('[1]TCE - ANEXO III - Preencher'!H146="","",'[1]TCE - ANEXO III - Preencher'!H146)</f>
        <v>04/2026</v>
      </c>
      <c r="H137" s="14" t="str">
        <f>'[1]TCE - ANEXO III - Preencher'!I146</f>
        <v>0,00</v>
      </c>
      <c r="I137" s="14">
        <f>'[1]TCE - ANEXO III - Preencher'!J146</f>
        <v>227.33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1.66</v>
      </c>
      <c r="O137" s="15">
        <f>'[1]TCE - ANEXO III - Preencher'!P146</f>
        <v>0</v>
      </c>
      <c r="P137" s="16">
        <f t="shared" si="14"/>
        <v>1.66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29.9</v>
      </c>
      <c r="Y137" s="15">
        <f>'[1]TCE - ANEXO III - Preencher'!Z146</f>
        <v>0</v>
      </c>
      <c r="Z137" s="16">
        <f t="shared" si="17"/>
        <v>29.9</v>
      </c>
      <c r="AA137" s="17" t="str">
        <f>IF('[1]TCE - ANEXO III - Preencher'!AB146="","",'[1]TCE - ANEXO III - Preencher'!AB146)</f>
        <v>Beneficio obrigatorio CCT Federacao – Plano Assistencial Agiben</v>
      </c>
      <c r="AB137" s="15">
        <f t="shared" si="12"/>
        <v>258.89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MARIA CLARA NASCIMENTO DE ALBUQUERQUE SOUSA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04/2026</v>
      </c>
      <c r="H138" s="14" t="str">
        <f>'[1]TCE - ANEXO III - Preencher'!I147</f>
        <v>0,00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3.31</v>
      </c>
      <c r="O138" s="15">
        <f>'[1]TCE - ANEXO III - Preencher'!P147</f>
        <v>0</v>
      </c>
      <c r="P138" s="16">
        <f t="shared" si="14"/>
        <v>3.31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3.31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MARIA DA CONCEICAO GUIMARAES DE SOUSA MELO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04/2026</v>
      </c>
      <c r="H139" s="14" t="str">
        <f>'[1]TCE - ANEXO III - Preencher'!I148</f>
        <v>0,00</v>
      </c>
      <c r="I139" s="14">
        <f>'[1]TCE - ANEXO III - Preencher'!J148</f>
        <v>184.83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16.21</v>
      </c>
      <c r="M139" s="15">
        <f t="shared" si="13"/>
        <v>-16.21</v>
      </c>
      <c r="N139" s="15">
        <f>'[1]TCE - ANEXO III - Preencher'!O148</f>
        <v>1.66</v>
      </c>
      <c r="O139" s="15">
        <f>'[1]TCE - ANEXO III - Preencher'!P148</f>
        <v>0</v>
      </c>
      <c r="P139" s="16">
        <f t="shared" si="14"/>
        <v>1.66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81.02</v>
      </c>
      <c r="U139" s="15">
        <f>'[1]TCE - ANEXO III - Preencher'!V148</f>
        <v>0</v>
      </c>
      <c r="V139" s="16">
        <f t="shared" si="16"/>
        <v>81.02</v>
      </c>
      <c r="W139" s="17" t="str">
        <f>IF('[1]TCE - ANEXO III - Preencher'!X148="","",'[1]TCE - ANEXO III - Preencher'!X148)</f>
        <v>Auxílio Creche</v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>Abono assistencial financeiro – complemento Piso da Enfermagem</v>
      </c>
      <c r="AB139" s="15">
        <f t="shared" si="12"/>
        <v>1955.3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MARIA DE LOURDES GOMES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3226-05</v>
      </c>
      <c r="G140" s="13" t="str">
        <f>IF('[1]TCE - ANEXO III - Preencher'!H149="","",'[1]TCE - ANEXO III - Preencher'!H149)</f>
        <v>04/2026</v>
      </c>
      <c r="H140" s="14" t="str">
        <f>'[1]TCE - ANEXO III - Preencher'!I149</f>
        <v>0,00</v>
      </c>
      <c r="I140" s="14">
        <f>'[1]TCE - ANEXO III - Preencher'!J149</f>
        <v>196.27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16.21</v>
      </c>
      <c r="M140" s="15">
        <f t="shared" si="13"/>
        <v>-16.21</v>
      </c>
      <c r="N140" s="15">
        <f>'[1]TCE - ANEXO III - Preencher'!O149</f>
        <v>1.66</v>
      </c>
      <c r="O140" s="15">
        <f>'[1]TCE - ANEXO III - Preencher'!P149</f>
        <v>0</v>
      </c>
      <c r="P140" s="16">
        <f t="shared" si="14"/>
        <v>1.66</v>
      </c>
      <c r="Q140" s="15">
        <f>'[1]TCE - ANEXO III - Preencher'!R149</f>
        <v>276.20999999999998</v>
      </c>
      <c r="R140" s="15">
        <f>'[1]TCE - ANEXO III - Preencher'!S149</f>
        <v>97.26</v>
      </c>
      <c r="S140" s="16">
        <f t="shared" si="15"/>
        <v>178.95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29.9</v>
      </c>
      <c r="Y140" s="15">
        <f>'[1]TCE - ANEXO III - Preencher'!Z149</f>
        <v>0</v>
      </c>
      <c r="Z140" s="16">
        <f t="shared" si="17"/>
        <v>29.9</v>
      </c>
      <c r="AA140" s="17" t="str">
        <f>IF('[1]TCE - ANEXO III - Preencher'!AB149="","",'[1]TCE - ANEXO III - Preencher'!AB149)</f>
        <v>Beneficio obrigatorio CCT Federacao – Plano Assistencial Agiben</v>
      </c>
      <c r="AB140" s="15">
        <f t="shared" si="12"/>
        <v>390.56999999999994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MARIA JOSE DA SILVA ALEXANDRE TAVARES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04/2026</v>
      </c>
      <c r="H141" s="14" t="str">
        <f>'[1]TCE - ANEXO III - Preencher'!I150</f>
        <v>0,00</v>
      </c>
      <c r="I141" s="14">
        <f>'[1]TCE - ANEXO III - Preencher'!J150</f>
        <v>170.68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16.21</v>
      </c>
      <c r="M141" s="15">
        <f t="shared" si="13"/>
        <v>-16.21</v>
      </c>
      <c r="N141" s="15">
        <f>'[1]TCE - ANEXO III - Preencher'!O150</f>
        <v>1.66</v>
      </c>
      <c r="O141" s="15">
        <f>'[1]TCE - ANEXO III - Preencher'!P150</f>
        <v>0</v>
      </c>
      <c r="P141" s="16">
        <f t="shared" si="14"/>
        <v>1.66</v>
      </c>
      <c r="Q141" s="15">
        <f>'[1]TCE - ANEXO III - Preencher'!R150</f>
        <v>276.20999999999998</v>
      </c>
      <c r="R141" s="15">
        <f>'[1]TCE - ANEXO III - Preencher'!S150</f>
        <v>97.26</v>
      </c>
      <c r="S141" s="16">
        <f t="shared" si="15"/>
        <v>178.95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2039.08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 xml:space="preserve">MARIA LAYS SOUSA GOMES DA SILVA 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4221-05</v>
      </c>
      <c r="G142" s="13" t="str">
        <f>IF('[1]TCE - ANEXO III - Preencher'!H151="","",'[1]TCE - ANEXO III - Preencher'!H151)</f>
        <v>04/2026</v>
      </c>
      <c r="H142" s="14" t="str">
        <f>'[1]TCE - ANEXO III - Preencher'!I151</f>
        <v>0,00</v>
      </c>
      <c r="I142" s="14">
        <f>'[1]TCE - ANEXO III - Preencher'!J151</f>
        <v>176.83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1.66</v>
      </c>
      <c r="O142" s="15">
        <f>'[1]TCE - ANEXO III - Preencher'!P151</f>
        <v>0</v>
      </c>
      <c r="P142" s="16">
        <f t="shared" si="14"/>
        <v>1.66</v>
      </c>
      <c r="Q142" s="15">
        <f>'[1]TCE - ANEXO III - Preencher'!R151</f>
        <v>276.20999999999998</v>
      </c>
      <c r="R142" s="15">
        <f>'[1]TCE - ANEXO III - Preencher'!S151</f>
        <v>97.26</v>
      </c>
      <c r="S142" s="16">
        <f t="shared" si="15"/>
        <v>178.95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>Beneficio obrigatorio CCT Federacao – Plano Assistencial Agiben</v>
      </c>
      <c r="AB142" s="15">
        <f t="shared" si="12"/>
        <v>387.34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MARIA VITORIA LINS DO NASCIMENTO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4110-05</v>
      </c>
      <c r="G143" s="13" t="str">
        <f>IF('[1]TCE - ANEXO III - Preencher'!H152="","",'[1]TCE - ANEXO III - Preencher'!H152)</f>
        <v>04/2026</v>
      </c>
      <c r="H143" s="14" t="str">
        <f>'[1]TCE - ANEXO III - Preencher'!I152</f>
        <v>0,00</v>
      </c>
      <c r="I143" s="14">
        <f>'[1]TCE - ANEXO III - Preencher'!J152</f>
        <v>10.66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16.21</v>
      </c>
      <c r="M143" s="15">
        <f t="shared" si="13"/>
        <v>-16.21</v>
      </c>
      <c r="N143" s="15">
        <f>'[1]TCE - ANEXO III - Preencher'!O152</f>
        <v>1.66</v>
      </c>
      <c r="O143" s="15">
        <f>'[1]TCE - ANEXO III - Preencher'!P152</f>
        <v>0</v>
      </c>
      <c r="P143" s="16">
        <f t="shared" si="14"/>
        <v>1.66</v>
      </c>
      <c r="Q143" s="15">
        <f>'[1]TCE - ANEXO III - Preencher'!R152</f>
        <v>258.20999999999998</v>
      </c>
      <c r="R143" s="15">
        <f>'[1]TCE - ANEXO III - Preencher'!S152</f>
        <v>31.98</v>
      </c>
      <c r="S143" s="16">
        <f t="shared" si="15"/>
        <v>226.23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Beneficio obrigatorio CCT Federacao – Plano Assistencial Agiben</v>
      </c>
      <c r="AB143" s="15">
        <f t="shared" si="12"/>
        <v>222.33999999999997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MARINA SOARES DE BARROS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 t="str">
        <f>IF('[1]TCE - ANEXO III - Preencher'!H153="","",'[1]TCE - ANEXO III - Preencher'!H153)</f>
        <v>04/2026</v>
      </c>
      <c r="H144" s="14" t="str">
        <f>'[1]TCE - ANEXO III - Preencher'!I153</f>
        <v>0,00</v>
      </c>
      <c r="I144" s="14">
        <f>'[1]TCE - ANEXO III - Preencher'!J153</f>
        <v>204.52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2.95</v>
      </c>
      <c r="M144" s="15">
        <f t="shared" si="13"/>
        <v>-2.95</v>
      </c>
      <c r="N144" s="15">
        <f>'[1]TCE - ANEXO III - Preencher'!O153</f>
        <v>3.31</v>
      </c>
      <c r="O144" s="15">
        <f>'[1]TCE - ANEXO III - Preencher'!P153</f>
        <v>0</v>
      </c>
      <c r="P144" s="16">
        <f t="shared" si="14"/>
        <v>3.31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204.88000000000002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MARLY DOS SANTOS FIGUEIREDO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4221-05</v>
      </c>
      <c r="G145" s="13" t="str">
        <f>IF('[1]TCE - ANEXO III - Preencher'!H154="","",'[1]TCE - ANEXO III - Preencher'!H154)</f>
        <v>04/2026</v>
      </c>
      <c r="H145" s="14" t="str">
        <f>'[1]TCE - ANEXO III - Preencher'!I154</f>
        <v>0,00</v>
      </c>
      <c r="I145" s="14">
        <f>'[1]TCE - ANEXO III - Preencher'!J154</f>
        <v>178.24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16.21</v>
      </c>
      <c r="M145" s="15">
        <f t="shared" si="13"/>
        <v>-16.21</v>
      </c>
      <c r="N145" s="15">
        <f>'[1]TCE - ANEXO III - Preencher'!O154</f>
        <v>1.66</v>
      </c>
      <c r="O145" s="15">
        <f>'[1]TCE - ANEXO III - Preencher'!P154</f>
        <v>0</v>
      </c>
      <c r="P145" s="16">
        <f t="shared" si="14"/>
        <v>1.66</v>
      </c>
      <c r="Q145" s="15">
        <f>'[1]TCE - ANEXO III - Preencher'!R154</f>
        <v>276.20999999999998</v>
      </c>
      <c r="R145" s="15">
        <f>'[1]TCE - ANEXO III - Preencher'!S154</f>
        <v>97.26</v>
      </c>
      <c r="S145" s="16">
        <f t="shared" si="15"/>
        <v>178.95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>Beneficio obrigatorio CCT Federacao – Plano Assistencial Agiben</v>
      </c>
      <c r="AB145" s="15">
        <f t="shared" si="12"/>
        <v>372.53999999999996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 xml:space="preserve">MATHEUS VINICIUS DE OLIVEIRA FIALHO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04/2026</v>
      </c>
      <c r="H146" s="14" t="str">
        <f>'[1]TCE - ANEXO III - Preencher'!I155</f>
        <v>0,00</v>
      </c>
      <c r="I146" s="14">
        <f>'[1]TCE - ANEXO III - Preencher'!J155</f>
        <v>176.83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16.21</v>
      </c>
      <c r="M146" s="15">
        <f t="shared" si="13"/>
        <v>-16.21</v>
      </c>
      <c r="N146" s="15">
        <f>'[1]TCE - ANEXO III - Preencher'!O155</f>
        <v>1.66</v>
      </c>
      <c r="O146" s="15">
        <f>'[1]TCE - ANEXO III - Preencher'!P155</f>
        <v>0</v>
      </c>
      <c r="P146" s="16">
        <f t="shared" si="14"/>
        <v>1.66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assistencial financeiro – complemento Piso da Enfermagem</v>
      </c>
      <c r="AB146" s="15">
        <f t="shared" si="12"/>
        <v>1866.28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MAYHARA LIMA E SILVA JORDAO EMERENCIANO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4101-05</v>
      </c>
      <c r="G147" s="13" t="str">
        <f>IF('[1]TCE - ANEXO III - Preencher'!H156="","",'[1]TCE - ANEXO III - Preencher'!H156)</f>
        <v>04/2026</v>
      </c>
      <c r="H147" s="14" t="str">
        <f>'[1]TCE - ANEXO III - Preencher'!I156</f>
        <v>0,00</v>
      </c>
      <c r="I147" s="14">
        <f>'[1]TCE - ANEXO III - Preencher'!J156</f>
        <v>1246.56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32.42</v>
      </c>
      <c r="M147" s="15">
        <f t="shared" si="13"/>
        <v>-32.42</v>
      </c>
      <c r="N147" s="15">
        <f>'[1]TCE - ANEXO III - Preencher'!O156</f>
        <v>1.66</v>
      </c>
      <c r="O147" s="15">
        <f>'[1]TCE - ANEXO III - Preencher'!P156</f>
        <v>0</v>
      </c>
      <c r="P147" s="16">
        <f t="shared" si="14"/>
        <v>1.66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160</v>
      </c>
      <c r="U147" s="15">
        <f>'[1]TCE - ANEXO III - Preencher'!V156</f>
        <v>0</v>
      </c>
      <c r="V147" s="16">
        <f t="shared" si="16"/>
        <v>160</v>
      </c>
      <c r="W147" s="17" t="str">
        <f>IF('[1]TCE - ANEXO III - Preencher'!X156="","",'[1]TCE - ANEXO III - Preencher'!X156)</f>
        <v>Auxílio Creche</v>
      </c>
      <c r="X147" s="15">
        <f>'[1]TCE - ANEXO III - Preencher'!Y156</f>
        <v>29.9</v>
      </c>
      <c r="Y147" s="15">
        <f>'[1]TCE - ANEXO III - Preencher'!Z156</f>
        <v>0</v>
      </c>
      <c r="Z147" s="16">
        <f t="shared" si="17"/>
        <v>29.9</v>
      </c>
      <c r="AA147" s="17" t="str">
        <f>IF('[1]TCE - ANEXO III - Preencher'!AB156="","",'[1]TCE - ANEXO III - Preencher'!AB156)</f>
        <v>Beneficio obrigatorio CCT Federacao – Plano Assistencial Agiben</v>
      </c>
      <c r="AB147" s="15">
        <f t="shared" si="12"/>
        <v>1405.7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MERCIA CORREIA 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04/2026</v>
      </c>
      <c r="H148" s="14" t="str">
        <f>'[1]TCE - ANEXO III - Preencher'!I157</f>
        <v>0,00</v>
      </c>
      <c r="I148" s="14">
        <f>'[1]TCE - ANEXO III - Preencher'!J157</f>
        <v>292.14999999999998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3.33</v>
      </c>
      <c r="M148" s="15">
        <f t="shared" si="13"/>
        <v>-3.33</v>
      </c>
      <c r="N148" s="15">
        <f>'[1]TCE - ANEXO III - Preencher'!O157</f>
        <v>3.31</v>
      </c>
      <c r="O148" s="15">
        <f>'[1]TCE - ANEXO III - Preencher'!P157</f>
        <v>0</v>
      </c>
      <c r="P148" s="16">
        <f t="shared" si="14"/>
        <v>3.31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2096.2800000000002</v>
      </c>
      <c r="Y148" s="15">
        <f>'[1]TCE - ANEXO III - Preencher'!Z157</f>
        <v>0</v>
      </c>
      <c r="Z148" s="16">
        <f t="shared" si="17"/>
        <v>2096.2800000000002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2388.4100000000003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MERY SILVA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4221-05</v>
      </c>
      <c r="G149" s="13" t="str">
        <f>IF('[1]TCE - ANEXO III - Preencher'!H158="","",'[1]TCE - ANEXO III - Preencher'!H158)</f>
        <v>04/2026</v>
      </c>
      <c r="H149" s="14" t="str">
        <f>'[1]TCE - ANEXO III - Preencher'!I158</f>
        <v>0,00</v>
      </c>
      <c r="I149" s="14">
        <f>'[1]TCE - ANEXO III - Preencher'!J158</f>
        <v>155.61000000000001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16.21</v>
      </c>
      <c r="M149" s="15">
        <f t="shared" si="13"/>
        <v>-16.21</v>
      </c>
      <c r="N149" s="15">
        <f>'[1]TCE - ANEXO III - Preencher'!O158</f>
        <v>1.66</v>
      </c>
      <c r="O149" s="15">
        <f>'[1]TCE - ANEXO III - Preencher'!P158</f>
        <v>0</v>
      </c>
      <c r="P149" s="16">
        <f t="shared" si="14"/>
        <v>1.66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29.9</v>
      </c>
      <c r="Y149" s="15">
        <f>'[1]TCE - ANEXO III - Preencher'!Z158</f>
        <v>0</v>
      </c>
      <c r="Z149" s="16">
        <f t="shared" si="17"/>
        <v>29.9</v>
      </c>
      <c r="AA149" s="17" t="str">
        <f>IF('[1]TCE - ANEXO III - Preencher'!AB158="","",'[1]TCE - ANEXO III - Preencher'!AB158)</f>
        <v>Beneficio obrigatorio CCT Federacao – Plano Assistencial Agiben</v>
      </c>
      <c r="AB149" s="15">
        <f t="shared" si="12"/>
        <v>170.96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MICAELLY DANTAS NASCIMENTO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04/2026</v>
      </c>
      <c r="H150" s="14" t="str">
        <f>'[1]TCE - ANEXO III - Preencher'!I159</f>
        <v>0,00</v>
      </c>
      <c r="I150" s="14">
        <f>'[1]TCE - ANEXO III - Preencher'!J159</f>
        <v>155.61000000000001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16.21</v>
      </c>
      <c r="M150" s="15">
        <f t="shared" si="13"/>
        <v>-16.21</v>
      </c>
      <c r="N150" s="15">
        <f>'[1]TCE - ANEXO III - Preencher'!O159</f>
        <v>1.66</v>
      </c>
      <c r="O150" s="15">
        <f>'[1]TCE - ANEXO III - Preencher'!P159</f>
        <v>0</v>
      </c>
      <c r="P150" s="16">
        <f t="shared" si="14"/>
        <v>1.66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assistencial financeiro – complemento Piso da Enfermagem</v>
      </c>
      <c r="AB150" s="15">
        <f t="shared" si="12"/>
        <v>1845.06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MICHELE GONCALVES DA SILVA COSTA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04/2026</v>
      </c>
      <c r="H151" s="14" t="str">
        <f>'[1]TCE - ANEXO III - Preencher'!I160</f>
        <v>0,00</v>
      </c>
      <c r="I151" s="14">
        <f>'[1]TCE - ANEXO III - Preencher'!J160</f>
        <v>175.41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16.21</v>
      </c>
      <c r="M151" s="15">
        <f t="shared" si="13"/>
        <v>-16.21</v>
      </c>
      <c r="N151" s="15">
        <f>'[1]TCE - ANEXO III - Preencher'!O160</f>
        <v>1.66</v>
      </c>
      <c r="O151" s="15">
        <f>'[1]TCE - ANEXO III - Preencher'!P160</f>
        <v>0</v>
      </c>
      <c r="P151" s="16">
        <f t="shared" si="14"/>
        <v>1.66</v>
      </c>
      <c r="Q151" s="15">
        <f>'[1]TCE - ANEXO III - Preencher'!R160</f>
        <v>230.61</v>
      </c>
      <c r="R151" s="15">
        <f>'[1]TCE - ANEXO III - Preencher'!S160</f>
        <v>97.26</v>
      </c>
      <c r="S151" s="16">
        <f t="shared" si="15"/>
        <v>133.35000000000002</v>
      </c>
      <c r="T151" s="15">
        <f>'[1]TCE - ANEXO III - Preencher'!U160</f>
        <v>81.02</v>
      </c>
      <c r="U151" s="15">
        <f>'[1]TCE - ANEXO III - Preencher'!V160</f>
        <v>0</v>
      </c>
      <c r="V151" s="16">
        <f t="shared" si="16"/>
        <v>81.02</v>
      </c>
      <c r="W151" s="17" t="str">
        <f>IF('[1]TCE - ANEXO III - Preencher'!X160="","",'[1]TCE - ANEXO III - Preencher'!X160)</f>
        <v>Auxílio Creche</v>
      </c>
      <c r="X151" s="15">
        <f>'[1]TCE - ANEXO III - Preencher'!Y160</f>
        <v>1704</v>
      </c>
      <c r="Y151" s="15">
        <f>'[1]TCE - ANEXO III - Preencher'!Z160</f>
        <v>0</v>
      </c>
      <c r="Z151" s="16">
        <f t="shared" si="17"/>
        <v>1704</v>
      </c>
      <c r="AA151" s="17" t="str">
        <f>IF('[1]TCE - ANEXO III - Preencher'!AB160="","",'[1]TCE - ANEXO III - Preencher'!AB160)</f>
        <v>Abono assistencial financeiro – complemento Piso da Enfermagem</v>
      </c>
      <c r="AB151" s="15">
        <f t="shared" si="12"/>
        <v>2079.23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MIRELA DOS SANTOS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04/2026</v>
      </c>
      <c r="H152" s="14" t="str">
        <f>'[1]TCE - ANEXO III - Preencher'!I161</f>
        <v>0,00</v>
      </c>
      <c r="I152" s="14">
        <f>'[1]TCE - ANEXO III - Preencher'!J161</f>
        <v>197.72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3.05</v>
      </c>
      <c r="M152" s="15">
        <f t="shared" si="13"/>
        <v>-3.05</v>
      </c>
      <c r="N152" s="15">
        <f>'[1]TCE - ANEXO III - Preencher'!O161</f>
        <v>3.31</v>
      </c>
      <c r="O152" s="15">
        <f>'[1]TCE - ANEXO III - Preencher'!P161</f>
        <v>0</v>
      </c>
      <c r="P152" s="16">
        <f t="shared" si="14"/>
        <v>3.31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2282.8200000000002</v>
      </c>
      <c r="Y152" s="15">
        <f>'[1]TCE - ANEXO III - Preencher'!Z161</f>
        <v>0</v>
      </c>
      <c r="Z152" s="16">
        <f t="shared" si="17"/>
        <v>2282.8200000000002</v>
      </c>
      <c r="AA152" s="17" t="str">
        <f>IF('[1]TCE - ANEXO III - Preencher'!AB161="","",'[1]TCE - ANEXO III - Preencher'!AB161)</f>
        <v>Abono assistencial financeiro – complemento Piso da Enfermagem</v>
      </c>
      <c r="AB152" s="15">
        <f t="shared" si="12"/>
        <v>2480.8000000000002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MIRIAN FERREIRA DOS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5152-05</v>
      </c>
      <c r="G153" s="13" t="str">
        <f>IF('[1]TCE - ANEXO III - Preencher'!H162="","",'[1]TCE - ANEXO III - Preencher'!H162)</f>
        <v>04/2026</v>
      </c>
      <c r="H153" s="14" t="str">
        <f>'[1]TCE - ANEXO III - Preencher'!I162</f>
        <v>0,00</v>
      </c>
      <c r="I153" s="14">
        <f>'[1]TCE - ANEXO III - Preencher'!J162</f>
        <v>285.56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16.21</v>
      </c>
      <c r="M153" s="15">
        <f t="shared" si="13"/>
        <v>-16.21</v>
      </c>
      <c r="N153" s="15">
        <f>'[1]TCE - ANEXO III - Preencher'!O162</f>
        <v>1.66</v>
      </c>
      <c r="O153" s="15">
        <f>'[1]TCE - ANEXO III - Preencher'!P162</f>
        <v>0</v>
      </c>
      <c r="P153" s="16">
        <f t="shared" si="14"/>
        <v>1.66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271.01000000000005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MOHAMA PRISCILLA DA SILVA FERREIRA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04/2026</v>
      </c>
      <c r="H154" s="14" t="str">
        <f>'[1]TCE - ANEXO III - Preencher'!I163</f>
        <v>0,00</v>
      </c>
      <c r="I154" s="14">
        <f>'[1]TCE - ANEXO III - Preencher'!J163</f>
        <v>174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16.21</v>
      </c>
      <c r="M154" s="15">
        <f t="shared" si="13"/>
        <v>-16.21</v>
      </c>
      <c r="N154" s="15">
        <f>'[1]TCE - ANEXO III - Preencher'!O163</f>
        <v>1.66</v>
      </c>
      <c r="O154" s="15">
        <f>'[1]TCE - ANEXO III - Preencher'!P163</f>
        <v>0</v>
      </c>
      <c r="P154" s="16">
        <f t="shared" si="14"/>
        <v>1.66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>Abono assistencial financeiro – complemento Piso da Enfermagem</v>
      </c>
      <c r="AB154" s="15">
        <f t="shared" si="12"/>
        <v>1863.45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MONICA FLORENCIO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2237-05</v>
      </c>
      <c r="G155" s="13" t="str">
        <f>IF('[1]TCE - ANEXO III - Preencher'!H164="","",'[1]TCE - ANEXO III - Preencher'!H164)</f>
        <v>04/2026</v>
      </c>
      <c r="H155" s="14" t="str">
        <f>'[1]TCE - ANEXO III - Preencher'!I164</f>
        <v>0,00</v>
      </c>
      <c r="I155" s="14">
        <f>'[1]TCE - ANEXO III - Preencher'!J164</f>
        <v>178.24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16.21</v>
      </c>
      <c r="M155" s="15">
        <f t="shared" si="13"/>
        <v>-16.21</v>
      </c>
      <c r="N155" s="15">
        <f>'[1]TCE - ANEXO III - Preencher'!O164</f>
        <v>1.66</v>
      </c>
      <c r="O155" s="15">
        <f>'[1]TCE - ANEXO III - Preencher'!P164</f>
        <v>0</v>
      </c>
      <c r="P155" s="16">
        <f t="shared" si="14"/>
        <v>1.66</v>
      </c>
      <c r="Q155" s="15">
        <f>'[1]TCE - ANEXO III - Preencher'!R164</f>
        <v>276.20999999999998</v>
      </c>
      <c r="R155" s="15">
        <f>'[1]TCE - ANEXO III - Preencher'!S164</f>
        <v>97.26</v>
      </c>
      <c r="S155" s="16">
        <f t="shared" si="15"/>
        <v>178.95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29.9</v>
      </c>
      <c r="Y155" s="15">
        <f>'[1]TCE - ANEXO III - Preencher'!Z164</f>
        <v>0</v>
      </c>
      <c r="Z155" s="16">
        <f t="shared" si="17"/>
        <v>29.9</v>
      </c>
      <c r="AA155" s="17" t="str">
        <f>IF('[1]TCE - ANEXO III - Preencher'!AB164="","",'[1]TCE - ANEXO III - Preencher'!AB164)</f>
        <v>Beneficio obrigatorio CCT Federacao – Plano Assistencial Agiben</v>
      </c>
      <c r="AB155" s="15">
        <f t="shared" si="12"/>
        <v>372.53999999999996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MYLENA FIGUEIREDO DO NASCIMENTO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04/2026</v>
      </c>
      <c r="H156" s="14" t="str">
        <f>'[1]TCE - ANEXO III - Preencher'!I165</f>
        <v>0,00</v>
      </c>
      <c r="I156" s="14">
        <f>'[1]TCE - ANEXO III - Preencher'!J165</f>
        <v>176.83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16.21</v>
      </c>
      <c r="M156" s="15">
        <f t="shared" si="13"/>
        <v>-16.21</v>
      </c>
      <c r="N156" s="15">
        <f>'[1]TCE - ANEXO III - Preencher'!O165</f>
        <v>1.66</v>
      </c>
      <c r="O156" s="15">
        <f>'[1]TCE - ANEXO III - Preencher'!P165</f>
        <v>0</v>
      </c>
      <c r="P156" s="16">
        <f t="shared" si="14"/>
        <v>1.66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81.02</v>
      </c>
      <c r="U156" s="15">
        <f>'[1]TCE - ANEXO III - Preencher'!V165</f>
        <v>0</v>
      </c>
      <c r="V156" s="16">
        <f t="shared" si="16"/>
        <v>81.02</v>
      </c>
      <c r="W156" s="17" t="str">
        <f>IF('[1]TCE - ANEXO III - Preencher'!X165="","",'[1]TCE - ANEXO III - Preencher'!X165)</f>
        <v>Auxílio Creche</v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assistencial financeiro – complemento Piso da Enfermagem</v>
      </c>
      <c r="AB156" s="15">
        <f t="shared" si="12"/>
        <v>1947.3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NADJANE MEIRA DE CARVALHO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04/2026</v>
      </c>
      <c r="H157" s="14" t="str">
        <f>'[1]TCE - ANEXO III - Preencher'!I166</f>
        <v>0,00</v>
      </c>
      <c r="I157" s="14">
        <f>'[1]TCE - ANEXO III - Preencher'!J166</f>
        <v>284.49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3.31</v>
      </c>
      <c r="O157" s="15">
        <f>'[1]TCE - ANEXO III - Preencher'!P166</f>
        <v>0</v>
      </c>
      <c r="P157" s="16">
        <f t="shared" si="14"/>
        <v>3.31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2096.2800000000002</v>
      </c>
      <c r="Y157" s="15">
        <f>'[1]TCE - ANEXO III - Preencher'!Z166</f>
        <v>0</v>
      </c>
      <c r="Z157" s="16">
        <f t="shared" si="17"/>
        <v>2096.2800000000002</v>
      </c>
      <c r="AA157" s="17" t="str">
        <f>IF('[1]TCE - ANEXO III - Preencher'!AB166="","",'[1]TCE - ANEXO III - Preencher'!AB166)</f>
        <v>Abono assistencial financeiro – complemento Piso da Enfermagem</v>
      </c>
      <c r="AB157" s="15">
        <f t="shared" si="12"/>
        <v>2384.0800000000004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NAILZA MARIA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 t="str">
        <f>IF('[1]TCE - ANEXO III - Preencher'!H167="","",'[1]TCE - ANEXO III - Preencher'!H167)</f>
        <v>04/2026</v>
      </c>
      <c r="H158" s="14" t="str">
        <f>'[1]TCE - ANEXO III - Preencher'!I167</f>
        <v>0,00</v>
      </c>
      <c r="I158" s="14">
        <f>'[1]TCE - ANEXO III - Preencher'!J167</f>
        <v>336.61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2.73</v>
      </c>
      <c r="M158" s="15">
        <f t="shared" si="13"/>
        <v>-2.73</v>
      </c>
      <c r="N158" s="15">
        <f>'[1]TCE - ANEXO III - Preencher'!O167</f>
        <v>1.66</v>
      </c>
      <c r="O158" s="15">
        <f>'[1]TCE - ANEXO III - Preencher'!P167</f>
        <v>0</v>
      </c>
      <c r="P158" s="16">
        <f t="shared" si="14"/>
        <v>1.66</v>
      </c>
      <c r="Q158" s="15">
        <f>'[1]TCE - ANEXO III - Preencher'!R167</f>
        <v>150.21</v>
      </c>
      <c r="R158" s="15">
        <f>'[1]TCE - ANEXO III - Preencher'!S167</f>
        <v>144</v>
      </c>
      <c r="S158" s="16">
        <f t="shared" si="15"/>
        <v>6.210000000000008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341.75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NATALIA CINTIA OLIVEIRA DE MELO REIS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04/2026</v>
      </c>
      <c r="H159" s="14" t="str">
        <f>'[1]TCE - ANEXO III - Preencher'!I168</f>
        <v>0,00</v>
      </c>
      <c r="I159" s="14">
        <f>'[1]TCE - ANEXO III - Preencher'!J168</f>
        <v>145.24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16.21</v>
      </c>
      <c r="M159" s="15">
        <f t="shared" si="13"/>
        <v>-16.21</v>
      </c>
      <c r="N159" s="15">
        <f>'[1]TCE - ANEXO III - Preencher'!O168</f>
        <v>1.66</v>
      </c>
      <c r="O159" s="15">
        <f>'[1]TCE - ANEXO III - Preencher'!P168</f>
        <v>0</v>
      </c>
      <c r="P159" s="16">
        <f t="shared" si="14"/>
        <v>1.66</v>
      </c>
      <c r="Q159" s="15">
        <f>'[1]TCE - ANEXO III - Preencher'!R168</f>
        <v>132.21</v>
      </c>
      <c r="R159" s="15">
        <f>'[1]TCE - ANEXO III - Preencher'!S168</f>
        <v>97.26</v>
      </c>
      <c r="S159" s="16">
        <f t="shared" si="15"/>
        <v>34.950000000000003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165.64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NATALIA LIRA FERREIRA ROLIM CARVALHO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 t="str">
        <f>IF('[1]TCE - ANEXO III - Preencher'!H169="","",'[1]TCE - ANEXO III - Preencher'!H169)</f>
        <v>04/2026</v>
      </c>
      <c r="H160" s="14" t="str">
        <f>'[1]TCE - ANEXO III - Preencher'!I169</f>
        <v>0,00</v>
      </c>
      <c r="I160" s="14">
        <f>'[1]TCE - ANEXO III - Preencher'!J169</f>
        <v>247.6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2.95</v>
      </c>
      <c r="M160" s="15">
        <f t="shared" si="13"/>
        <v>-2.95</v>
      </c>
      <c r="N160" s="15">
        <f>'[1]TCE - ANEXO III - Preencher'!O169</f>
        <v>3.31</v>
      </c>
      <c r="O160" s="15">
        <f>'[1]TCE - ANEXO III - Preencher'!P169</f>
        <v>0</v>
      </c>
      <c r="P160" s="16">
        <f t="shared" si="14"/>
        <v>3.31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247.96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 xml:space="preserve">NIEDJA DOS SANTOS XAVIER 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04/2026</v>
      </c>
      <c r="H161" s="14" t="str">
        <f>'[1]TCE - ANEXO III - Preencher'!I170</f>
        <v>0,00</v>
      </c>
      <c r="I161" s="14">
        <f>'[1]TCE - ANEXO III - Preencher'!J170</f>
        <v>184.83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16.21</v>
      </c>
      <c r="M161" s="15">
        <f t="shared" si="13"/>
        <v>-16.21</v>
      </c>
      <c r="N161" s="15">
        <f>'[1]TCE - ANEXO III - Preencher'!O170</f>
        <v>1.66</v>
      </c>
      <c r="O161" s="15">
        <f>'[1]TCE - ANEXO III - Preencher'!P170</f>
        <v>0</v>
      </c>
      <c r="P161" s="16">
        <f t="shared" si="14"/>
        <v>1.66</v>
      </c>
      <c r="Q161" s="15">
        <f>'[1]TCE - ANEXO III - Preencher'!R170</f>
        <v>150.21</v>
      </c>
      <c r="R161" s="15">
        <f>'[1]TCE - ANEXO III - Preencher'!S170</f>
        <v>97.26</v>
      </c>
      <c r="S161" s="16">
        <f t="shared" si="15"/>
        <v>52.95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1704</v>
      </c>
      <c r="Y161" s="15">
        <f>'[1]TCE - ANEXO III - Preencher'!Z170</f>
        <v>0</v>
      </c>
      <c r="Z161" s="16">
        <f t="shared" si="17"/>
        <v>1704</v>
      </c>
      <c r="AA161" s="17" t="str">
        <f>IF('[1]TCE - ANEXO III - Preencher'!AB170="","",'[1]TCE - ANEXO III - Preencher'!AB170)</f>
        <v>Abono assistencial financeiro – complemento Piso da Enfermagem</v>
      </c>
      <c r="AB161" s="15">
        <f t="shared" si="12"/>
        <v>1927.23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PALLOMA GABRYELA DE SOUZA FERREIRA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04/2026</v>
      </c>
      <c r="H162" s="14" t="str">
        <f>'[1]TCE - ANEXO III - Preencher'!I171</f>
        <v>0,00</v>
      </c>
      <c r="I162" s="14">
        <f>'[1]TCE - ANEXO III - Preencher'!J171</f>
        <v>204.47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2.95</v>
      </c>
      <c r="M162" s="15">
        <f t="shared" si="13"/>
        <v>-2.95</v>
      </c>
      <c r="N162" s="15">
        <f>'[1]TCE - ANEXO III - Preencher'!O171</f>
        <v>3.31</v>
      </c>
      <c r="O162" s="15">
        <f>'[1]TCE - ANEXO III - Preencher'!P171</f>
        <v>0</v>
      </c>
      <c r="P162" s="16">
        <f t="shared" si="14"/>
        <v>3.31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204.83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PATRICIA MARIA ALVES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04/2026</v>
      </c>
      <c r="H163" s="14" t="str">
        <f>'[1]TCE - ANEXO III - Preencher'!I172</f>
        <v>0,00</v>
      </c>
      <c r="I163" s="14">
        <f>'[1]TCE - ANEXO III - Preencher'!J172</f>
        <v>176.4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1.66</v>
      </c>
      <c r="O163" s="15">
        <f>'[1]TCE - ANEXO III - Preencher'!P172</f>
        <v>0</v>
      </c>
      <c r="P163" s="16">
        <f t="shared" si="14"/>
        <v>1.66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1882.06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PATRICIA ROBERTA ALMEIDA FELIX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04/2026</v>
      </c>
      <c r="H164" s="14" t="str">
        <f>'[1]TCE - ANEXO III - Preencher'!I173</f>
        <v>0,00</v>
      </c>
      <c r="I164" s="14">
        <f>'[1]TCE - ANEXO III - Preencher'!J173</f>
        <v>10.37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1.66</v>
      </c>
      <c r="O164" s="15">
        <f>'[1]TCE - ANEXO III - Preencher'!P173</f>
        <v>0</v>
      </c>
      <c r="P164" s="16">
        <f t="shared" si="14"/>
        <v>1.66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>Abono assistencial financeiro – complemento Piso da Enfermagem</v>
      </c>
      <c r="AB164" s="15">
        <f t="shared" si="12"/>
        <v>1716.03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PAULA MICHELLE DE LIMA ANDRADE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04/2026</v>
      </c>
      <c r="H165" s="14" t="str">
        <f>'[1]TCE - ANEXO III - Preencher'!I174</f>
        <v>0,00</v>
      </c>
      <c r="I165" s="14">
        <f>'[1]TCE - ANEXO III - Preencher'!J174</f>
        <v>229.46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3.33</v>
      </c>
      <c r="M165" s="15">
        <f t="shared" si="13"/>
        <v>-3.33</v>
      </c>
      <c r="N165" s="15">
        <f>'[1]TCE - ANEXO III - Preencher'!O174</f>
        <v>3.31</v>
      </c>
      <c r="O165" s="15">
        <f>'[1]TCE - ANEXO III - Preencher'!P174</f>
        <v>0</v>
      </c>
      <c r="P165" s="16">
        <f t="shared" si="14"/>
        <v>3.31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2096.2800000000002</v>
      </c>
      <c r="Y165" s="15">
        <f>'[1]TCE - ANEXO III - Preencher'!Z174</f>
        <v>0</v>
      </c>
      <c r="Z165" s="16">
        <f t="shared" si="17"/>
        <v>2096.2800000000002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2325.7200000000003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PAULO ROBERTO ANGEIRAS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3241-15</v>
      </c>
      <c r="G166" s="13" t="str">
        <f>IF('[1]TCE - ANEXO III - Preencher'!H175="","",'[1]TCE - ANEXO III - Preencher'!H175)</f>
        <v>04/2026</v>
      </c>
      <c r="H166" s="14" t="str">
        <f>'[1]TCE - ANEXO III - Preencher'!I175</f>
        <v>0,00</v>
      </c>
      <c r="I166" s="14">
        <f>'[1]TCE - ANEXO III - Preencher'!J175</f>
        <v>304.14999999999998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2.73</v>
      </c>
      <c r="M166" s="15">
        <f t="shared" si="13"/>
        <v>-2.73</v>
      </c>
      <c r="N166" s="15">
        <f>'[1]TCE - ANEXO III - Preencher'!O175</f>
        <v>1.66</v>
      </c>
      <c r="O166" s="15">
        <f>'[1]TCE - ANEXO III - Preencher'!P175</f>
        <v>0</v>
      </c>
      <c r="P166" s="16">
        <f t="shared" si="14"/>
        <v>1.66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303.08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PAULO ROBERTO JOSE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04/2026</v>
      </c>
      <c r="H167" s="14" t="str">
        <f>'[1]TCE - ANEXO III - Preencher'!I176</f>
        <v>0,00</v>
      </c>
      <c r="I167" s="14">
        <f>'[1]TCE - ANEXO III - Preencher'!J176</f>
        <v>209.7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1.66</v>
      </c>
      <c r="O167" s="15">
        <f>'[1]TCE - ANEXO III - Preencher'!P176</f>
        <v>0</v>
      </c>
      <c r="P167" s="16">
        <f t="shared" si="14"/>
        <v>1.66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1915.36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PERCILIA DANIELE DE LIMA FERREIRA SANTANA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5152-05</v>
      </c>
      <c r="G168" s="13" t="str">
        <f>IF('[1]TCE - ANEXO III - Preencher'!H177="","",'[1]TCE - ANEXO III - Preencher'!H177)</f>
        <v>04/2026</v>
      </c>
      <c r="H168" s="14" t="str">
        <f>'[1]TCE - ANEXO III - Preencher'!I177</f>
        <v>0,00</v>
      </c>
      <c r="I168" s="14">
        <f>'[1]TCE - ANEXO III - Preencher'!J177</f>
        <v>140.05000000000001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16.21</v>
      </c>
      <c r="M168" s="15">
        <f t="shared" si="13"/>
        <v>-16.21</v>
      </c>
      <c r="N168" s="15">
        <f>'[1]TCE - ANEXO III - Preencher'!O177</f>
        <v>1.66</v>
      </c>
      <c r="O168" s="15">
        <f>'[1]TCE - ANEXO III - Preencher'!P177</f>
        <v>0</v>
      </c>
      <c r="P168" s="16">
        <f t="shared" si="14"/>
        <v>1.66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125.5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POLIANA MAURICIO DOS SANTOS SA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4221-10</v>
      </c>
      <c r="G169" s="13" t="str">
        <f>IF('[1]TCE - ANEXO III - Preencher'!H178="","",'[1]TCE - ANEXO III - Preencher'!H178)</f>
        <v>04/2026</v>
      </c>
      <c r="H169" s="14" t="str">
        <f>'[1]TCE - ANEXO III - Preencher'!I178</f>
        <v>0,00</v>
      </c>
      <c r="I169" s="14">
        <f>'[1]TCE - ANEXO III - Preencher'!J178</f>
        <v>315.69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32.42</v>
      </c>
      <c r="M169" s="15">
        <f t="shared" si="13"/>
        <v>-32.42</v>
      </c>
      <c r="N169" s="15">
        <f>'[1]TCE - ANEXO III - Preencher'!O178</f>
        <v>1.66</v>
      </c>
      <c r="O169" s="15">
        <f>'[1]TCE - ANEXO III - Preencher'!P178</f>
        <v>0</v>
      </c>
      <c r="P169" s="16">
        <f t="shared" si="14"/>
        <v>1.66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29.9</v>
      </c>
      <c r="Y169" s="15">
        <f>'[1]TCE - ANEXO III - Preencher'!Z178</f>
        <v>0</v>
      </c>
      <c r="Z169" s="16">
        <f t="shared" si="17"/>
        <v>29.9</v>
      </c>
      <c r="AA169" s="17" t="str">
        <f>IF('[1]TCE - ANEXO III - Preencher'!AB178="","",'[1]TCE - ANEXO III - Preencher'!AB178)</f>
        <v>Beneficio obrigatorio CCT Federacao – Plano Assistencial Agiben</v>
      </c>
      <c r="AB169" s="15">
        <f t="shared" si="12"/>
        <v>314.83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POLIANA PIRES LINS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2234-05</v>
      </c>
      <c r="G170" s="13" t="str">
        <f>IF('[1]TCE - ANEXO III - Preencher'!H179="","",'[1]TCE - ANEXO III - Preencher'!H179)</f>
        <v>04/2026</v>
      </c>
      <c r="H170" s="14" t="str">
        <f>'[1]TCE - ANEXO III - Preencher'!I179</f>
        <v>0,00</v>
      </c>
      <c r="I170" s="14">
        <f>'[1]TCE - ANEXO III - Preencher'!J179</f>
        <v>337.97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21.12</v>
      </c>
      <c r="M170" s="15">
        <f t="shared" si="13"/>
        <v>-21.12</v>
      </c>
      <c r="N170" s="15">
        <f>'[1]TCE - ANEXO III - Preencher'!O179</f>
        <v>1.66</v>
      </c>
      <c r="O170" s="15">
        <f>'[1]TCE - ANEXO III - Preencher'!P179</f>
        <v>0</v>
      </c>
      <c r="P170" s="16">
        <f t="shared" si="14"/>
        <v>1.66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318.51000000000005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PRISCILA FARIAS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04/2026</v>
      </c>
      <c r="H171" s="14" t="str">
        <f>'[1]TCE - ANEXO III - Preencher'!I180</f>
        <v>0,00</v>
      </c>
      <c r="I171" s="14">
        <f>'[1]TCE - ANEXO III - Preencher'!J180</f>
        <v>163.61000000000001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16.21</v>
      </c>
      <c r="M171" s="15">
        <f t="shared" si="13"/>
        <v>-16.21</v>
      </c>
      <c r="N171" s="15">
        <f>'[1]TCE - ANEXO III - Preencher'!O180</f>
        <v>1.66</v>
      </c>
      <c r="O171" s="15">
        <f>'[1]TCE - ANEXO III - Preencher'!P180</f>
        <v>0</v>
      </c>
      <c r="P171" s="16">
        <f t="shared" si="14"/>
        <v>1.66</v>
      </c>
      <c r="Q171" s="15">
        <f>'[1]TCE - ANEXO III - Preencher'!R180</f>
        <v>141.21</v>
      </c>
      <c r="R171" s="15">
        <f>'[1]TCE - ANEXO III - Preencher'!S180</f>
        <v>97.26</v>
      </c>
      <c r="S171" s="16">
        <f t="shared" si="15"/>
        <v>43.95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1704</v>
      </c>
      <c r="Y171" s="15">
        <f>'[1]TCE - ANEXO III - Preencher'!Z180</f>
        <v>0</v>
      </c>
      <c r="Z171" s="16">
        <f t="shared" si="17"/>
        <v>1704</v>
      </c>
      <c r="AA171" s="17" t="str">
        <f>IF('[1]TCE - ANEXO III - Preencher'!AB180="","",'[1]TCE - ANEXO III - Preencher'!AB180)</f>
        <v>Abono assistencial financeiro – complemento Piso da Enfermagem</v>
      </c>
      <c r="AB171" s="15">
        <f t="shared" si="12"/>
        <v>1897.01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RAFAEL GOUVEIA GOMES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04/2026</v>
      </c>
      <c r="H172" s="14" t="str">
        <f>'[1]TCE - ANEXO III - Preencher'!I181</f>
        <v>0,00</v>
      </c>
      <c r="I172" s="14">
        <f>'[1]TCE - ANEXO III - Preencher'!J181</f>
        <v>186.24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16.21</v>
      </c>
      <c r="M172" s="15">
        <f t="shared" si="13"/>
        <v>-16.21</v>
      </c>
      <c r="N172" s="15">
        <f>'[1]TCE - ANEXO III - Preencher'!O181</f>
        <v>1.66</v>
      </c>
      <c r="O172" s="15">
        <f>'[1]TCE - ANEXO III - Preencher'!P181</f>
        <v>0</v>
      </c>
      <c r="P172" s="16">
        <f t="shared" si="14"/>
        <v>1.66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>Abono assistencial financeiro – complemento Piso da Enfermagem</v>
      </c>
      <c r="AB172" s="15">
        <f t="shared" si="12"/>
        <v>1875.69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RAFAEL WALTRUDES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5211-30</v>
      </c>
      <c r="G173" s="13" t="str">
        <f>IF('[1]TCE - ANEXO III - Preencher'!H182="","",'[1]TCE - ANEXO III - Preencher'!H182)</f>
        <v>04/2026</v>
      </c>
      <c r="H173" s="14" t="str">
        <f>'[1]TCE - ANEXO III - Preencher'!I182</f>
        <v>0,00</v>
      </c>
      <c r="I173" s="14">
        <f>'[1]TCE - ANEXO III - Preencher'!J182</f>
        <v>146.97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32.42</v>
      </c>
      <c r="M173" s="15">
        <f t="shared" si="13"/>
        <v>-32.42</v>
      </c>
      <c r="N173" s="15">
        <f>'[1]TCE - ANEXO III - Preencher'!O182</f>
        <v>1.66</v>
      </c>
      <c r="O173" s="15">
        <f>'[1]TCE - ANEXO III - Preencher'!P182</f>
        <v>0</v>
      </c>
      <c r="P173" s="16">
        <f t="shared" si="14"/>
        <v>1.66</v>
      </c>
      <c r="Q173" s="15">
        <f>'[1]TCE - ANEXO III - Preencher'!R182</f>
        <v>276.20999999999998</v>
      </c>
      <c r="R173" s="15">
        <f>'[1]TCE - ANEXO III - Preencher'!S182</f>
        <v>102.03</v>
      </c>
      <c r="S173" s="16">
        <f t="shared" si="15"/>
        <v>174.17999999999998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29.9</v>
      </c>
      <c r="Y173" s="15">
        <f>'[1]TCE - ANEXO III - Preencher'!Z182</f>
        <v>0</v>
      </c>
      <c r="Z173" s="16">
        <f t="shared" si="17"/>
        <v>29.9</v>
      </c>
      <c r="AA173" s="17" t="str">
        <f>IF('[1]TCE - ANEXO III - Preencher'!AB182="","",'[1]TCE - ANEXO III - Preencher'!AB182)</f>
        <v>Beneficio obrigatorio CCT Federacao – Plano Assistencial Agiben</v>
      </c>
      <c r="AB173" s="15">
        <f t="shared" si="12"/>
        <v>320.28999999999996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 xml:space="preserve">RAFAELA DOS SANTOS CLEMENTE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 t="str">
        <f>IF('[1]TCE - ANEXO III - Preencher'!H183="","",'[1]TCE - ANEXO III - Preencher'!H183)</f>
        <v>04/2026</v>
      </c>
      <c r="H174" s="14" t="str">
        <f>'[1]TCE - ANEXO III - Preencher'!I183</f>
        <v>0,00</v>
      </c>
      <c r="I174" s="14">
        <f>'[1]TCE - ANEXO III - Preencher'!J183</f>
        <v>215.84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2.95</v>
      </c>
      <c r="M174" s="15">
        <f t="shared" si="13"/>
        <v>-2.95</v>
      </c>
      <c r="N174" s="15">
        <f>'[1]TCE - ANEXO III - Preencher'!O183</f>
        <v>3.31</v>
      </c>
      <c r="O174" s="15">
        <f>'[1]TCE - ANEXO III - Preencher'!P183</f>
        <v>0</v>
      </c>
      <c r="P174" s="16">
        <f t="shared" si="14"/>
        <v>3.31</v>
      </c>
      <c r="Q174" s="15">
        <f>'[1]TCE - ANEXO III - Preencher'!R183</f>
        <v>186.21</v>
      </c>
      <c r="R174" s="15">
        <f>'[1]TCE - ANEXO III - Preencher'!S183</f>
        <v>117.83</v>
      </c>
      <c r="S174" s="16">
        <f t="shared" si="15"/>
        <v>68.38000000000001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284.58000000000004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RAFAELLA PEREGRINO DE ALMEIDA VIANA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04/2026</v>
      </c>
      <c r="H175" s="14" t="str">
        <f>'[1]TCE - ANEXO III - Preencher'!I184</f>
        <v>0,00</v>
      </c>
      <c r="I175" s="14">
        <f>'[1]TCE - ANEXO III - Preencher'!J184</f>
        <v>261.47000000000003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3.33</v>
      </c>
      <c r="M175" s="15">
        <f t="shared" si="13"/>
        <v>-3.33</v>
      </c>
      <c r="N175" s="15">
        <f>'[1]TCE - ANEXO III - Preencher'!O184</f>
        <v>3.31</v>
      </c>
      <c r="O175" s="15">
        <f>'[1]TCE - ANEXO III - Preencher'!P184</f>
        <v>0</v>
      </c>
      <c r="P175" s="16">
        <f t="shared" si="14"/>
        <v>3.31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2096.2800000000002</v>
      </c>
      <c r="Y175" s="15">
        <f>'[1]TCE - ANEXO III - Preencher'!Z184</f>
        <v>0</v>
      </c>
      <c r="Z175" s="16">
        <f t="shared" si="17"/>
        <v>2096.2800000000002</v>
      </c>
      <c r="AA175" s="17" t="str">
        <f>IF('[1]TCE - ANEXO III - Preencher'!AB184="","",'[1]TCE - ANEXO III - Preencher'!AB184)</f>
        <v>Abono assistencial financeiro – complemento Piso da Enfermagem</v>
      </c>
      <c r="AB175" s="15">
        <f t="shared" si="12"/>
        <v>2357.7300000000005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RAISSA KARLA DA TRINDADE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4110-05</v>
      </c>
      <c r="G176" s="13" t="str">
        <f>IF('[1]TCE - ANEXO III - Preencher'!H185="","",'[1]TCE - ANEXO III - Preencher'!H185)</f>
        <v>04/2026</v>
      </c>
      <c r="H176" s="14" t="str">
        <f>'[1]TCE - ANEXO III - Preencher'!I185</f>
        <v>0,00</v>
      </c>
      <c r="I176" s="14">
        <f>'[1]TCE - ANEXO III - Preencher'!J185</f>
        <v>153.36000000000001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32.42</v>
      </c>
      <c r="M176" s="15">
        <f t="shared" si="13"/>
        <v>-32.42</v>
      </c>
      <c r="N176" s="15">
        <f>'[1]TCE - ANEXO III - Preencher'!O185</f>
        <v>1.66</v>
      </c>
      <c r="O176" s="15">
        <f>'[1]TCE - ANEXO III - Preencher'!P185</f>
        <v>0</v>
      </c>
      <c r="P176" s="16">
        <f t="shared" si="14"/>
        <v>1.66</v>
      </c>
      <c r="Q176" s="15">
        <f>'[1]TCE - ANEXO III - Preencher'!R185</f>
        <v>366.21</v>
      </c>
      <c r="R176" s="15">
        <f>'[1]TCE - ANEXO III - Preencher'!S185</f>
        <v>115.02</v>
      </c>
      <c r="S176" s="16">
        <f t="shared" si="15"/>
        <v>251.19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29.9</v>
      </c>
      <c r="Y176" s="15">
        <f>'[1]TCE - ANEXO III - Preencher'!Z185</f>
        <v>0</v>
      </c>
      <c r="Z176" s="16">
        <f t="shared" si="17"/>
        <v>29.9</v>
      </c>
      <c r="AA176" s="17" t="str">
        <f>IF('[1]TCE - ANEXO III - Preencher'!AB185="","",'[1]TCE - ANEXO III - Preencher'!AB185)</f>
        <v>Beneficio obrigatorio CCT Federacao – Plano Assistencial Agiben</v>
      </c>
      <c r="AB176" s="15">
        <f t="shared" si="12"/>
        <v>403.69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RAQUEL DE MARIA ASSUNCAO GALINDO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 t="str">
        <f>IF('[1]TCE - ANEXO III - Preencher'!H186="","",'[1]TCE - ANEXO III - Preencher'!H186)</f>
        <v>04/2026</v>
      </c>
      <c r="H177" s="14" t="str">
        <f>'[1]TCE - ANEXO III - Preencher'!I186</f>
        <v>0,00</v>
      </c>
      <c r="I177" s="14">
        <f>'[1]TCE - ANEXO III - Preencher'!J186</f>
        <v>175.72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2.95</v>
      </c>
      <c r="M177" s="15">
        <f t="shared" si="13"/>
        <v>-2.95</v>
      </c>
      <c r="N177" s="15">
        <f>'[1]TCE - ANEXO III - Preencher'!O186</f>
        <v>3.31</v>
      </c>
      <c r="O177" s="15">
        <f>'[1]TCE - ANEXO III - Preencher'!P186</f>
        <v>0</v>
      </c>
      <c r="P177" s="16">
        <f t="shared" si="14"/>
        <v>3.31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176.08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RAUANA HIPOLITO CHAVES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2516-05</v>
      </c>
      <c r="G178" s="13" t="str">
        <f>IF('[1]TCE - ANEXO III - Preencher'!H187="","",'[1]TCE - ANEXO III - Preencher'!H187)</f>
        <v>04/2026</v>
      </c>
      <c r="H178" s="14" t="str">
        <f>'[1]TCE - ANEXO III - Preencher'!I187</f>
        <v>0,00</v>
      </c>
      <c r="I178" s="14">
        <f>'[1]TCE - ANEXO III - Preencher'!J187</f>
        <v>328.33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32.42</v>
      </c>
      <c r="M178" s="15">
        <f t="shared" si="13"/>
        <v>-32.42</v>
      </c>
      <c r="N178" s="15">
        <f>'[1]TCE - ANEXO III - Preencher'!O187</f>
        <v>1.66</v>
      </c>
      <c r="O178" s="15">
        <f>'[1]TCE - ANEXO III - Preencher'!P187</f>
        <v>0</v>
      </c>
      <c r="P178" s="16">
        <f t="shared" si="14"/>
        <v>1.66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29.9</v>
      </c>
      <c r="Y178" s="15">
        <f>'[1]TCE - ANEXO III - Preencher'!Z187</f>
        <v>0</v>
      </c>
      <c r="Z178" s="16">
        <f t="shared" si="17"/>
        <v>29.9</v>
      </c>
      <c r="AA178" s="17" t="str">
        <f>IF('[1]TCE - ANEXO III - Preencher'!AB187="","",'[1]TCE - ANEXO III - Preencher'!AB187)</f>
        <v>Beneficio obrigatorio CCT Federacao – Plano Assistencial Agiben</v>
      </c>
      <c r="AB178" s="15">
        <f t="shared" si="12"/>
        <v>327.46999999999997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REINALDO LUIZ GREGORIO DE LIMA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7823-20</v>
      </c>
      <c r="G179" s="13" t="str">
        <f>IF('[1]TCE - ANEXO III - Preencher'!H188="","",'[1]TCE - ANEXO III - Preencher'!H188)</f>
        <v>04/2026</v>
      </c>
      <c r="H179" s="14" t="str">
        <f>'[1]TCE - ANEXO III - Preencher'!I188</f>
        <v>0,00</v>
      </c>
      <c r="I179" s="14">
        <f>'[1]TCE - ANEXO III - Preencher'!J188</f>
        <v>155.61000000000001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16.21</v>
      </c>
      <c r="M179" s="15">
        <f t="shared" si="13"/>
        <v>-16.21</v>
      </c>
      <c r="N179" s="15">
        <f>'[1]TCE - ANEXO III - Preencher'!O188</f>
        <v>1.66</v>
      </c>
      <c r="O179" s="15">
        <f>'[1]TCE - ANEXO III - Preencher'!P188</f>
        <v>0</v>
      </c>
      <c r="P179" s="16">
        <f t="shared" si="14"/>
        <v>1.66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141.06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RENALLY DE PAULA CASTRO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04/2026</v>
      </c>
      <c r="H180" s="14" t="str">
        <f>'[1]TCE - ANEXO III - Preencher'!I189</f>
        <v>0,00</v>
      </c>
      <c r="I180" s="14">
        <f>'[1]TCE - ANEXO III - Preencher'!J189</f>
        <v>177.75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16.21</v>
      </c>
      <c r="M180" s="15">
        <f t="shared" si="13"/>
        <v>-16.21</v>
      </c>
      <c r="N180" s="15">
        <f>'[1]TCE - ANEXO III - Preencher'!O189</f>
        <v>1.66</v>
      </c>
      <c r="O180" s="15">
        <f>'[1]TCE - ANEXO III - Preencher'!P189</f>
        <v>0</v>
      </c>
      <c r="P180" s="16">
        <f t="shared" si="14"/>
        <v>1.66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1704</v>
      </c>
      <c r="Y180" s="15">
        <f>'[1]TCE - ANEXO III - Preencher'!Z189</f>
        <v>0</v>
      </c>
      <c r="Z180" s="16">
        <f t="shared" si="17"/>
        <v>1704</v>
      </c>
      <c r="AA180" s="17" t="str">
        <f>IF('[1]TCE - ANEXO III - Preencher'!AB189="","",'[1]TCE - ANEXO III - Preencher'!AB189)</f>
        <v>Abono assistencial financeiro – complemento Piso da Enfermagem</v>
      </c>
      <c r="AB180" s="15">
        <f t="shared" si="12"/>
        <v>1867.2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 xml:space="preserve">RENATA FERREIRA DE MEDEIROS 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04/2026</v>
      </c>
      <c r="H181" s="14" t="str">
        <f>'[1]TCE - ANEXO III - Preencher'!I190</f>
        <v>0,00</v>
      </c>
      <c r="I181" s="14">
        <f>'[1]TCE - ANEXO III - Preencher'!J190</f>
        <v>155.61000000000001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16.21</v>
      </c>
      <c r="M181" s="15">
        <f t="shared" si="13"/>
        <v>-16.21</v>
      </c>
      <c r="N181" s="15">
        <f>'[1]TCE - ANEXO III - Preencher'!O190</f>
        <v>1.66</v>
      </c>
      <c r="O181" s="15">
        <f>'[1]TCE - ANEXO III - Preencher'!P190</f>
        <v>0</v>
      </c>
      <c r="P181" s="16">
        <f t="shared" si="14"/>
        <v>1.66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1704</v>
      </c>
      <c r="Y181" s="15">
        <f>'[1]TCE - ANEXO III - Preencher'!Z190</f>
        <v>0</v>
      </c>
      <c r="Z181" s="16">
        <f t="shared" si="17"/>
        <v>1704</v>
      </c>
      <c r="AA181" s="17" t="str">
        <f>IF('[1]TCE - ANEXO III - Preencher'!AB190="","",'[1]TCE - ANEXO III - Preencher'!AB190)</f>
        <v>Abono assistencial financeiro – complemento Piso da Enfermagem</v>
      </c>
      <c r="AB181" s="15">
        <f t="shared" si="12"/>
        <v>1845.06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RENATHA SALOME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04/2026</v>
      </c>
      <c r="H182" s="14" t="str">
        <f>'[1]TCE - ANEXO III - Preencher'!I191</f>
        <v>0,00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1.66</v>
      </c>
      <c r="O182" s="15">
        <f>'[1]TCE - ANEXO III - Preencher'!P191</f>
        <v>0</v>
      </c>
      <c r="P182" s="16">
        <f t="shared" si="14"/>
        <v>1.66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1704</v>
      </c>
      <c r="Y182" s="15">
        <f>'[1]TCE - ANEXO III - Preencher'!Z191</f>
        <v>0</v>
      </c>
      <c r="Z182" s="16">
        <f t="shared" si="17"/>
        <v>1704</v>
      </c>
      <c r="AA182" s="17" t="str">
        <f>IF('[1]TCE - ANEXO III - Preencher'!AB191="","",'[1]TCE - ANEXO III - Preencher'!AB191)</f>
        <v>Abono assistencial financeiro – complemento Piso da Enfermagem</v>
      </c>
      <c r="AB182" s="15">
        <f t="shared" si="12"/>
        <v>1705.66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ROBERTO ELISIO DE FRANÇA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5143-10</v>
      </c>
      <c r="G183" s="13" t="str">
        <f>IF('[1]TCE - ANEXO III - Preencher'!H192="","",'[1]TCE - ANEXO III - Preencher'!H192)</f>
        <v>04/2026</v>
      </c>
      <c r="H183" s="14" t="str">
        <f>'[1]TCE - ANEXO III - Preencher'!I192</f>
        <v>0,00</v>
      </c>
      <c r="I183" s="14">
        <f>'[1]TCE - ANEXO III - Preencher'!J192</f>
        <v>350.5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32.42</v>
      </c>
      <c r="M183" s="15">
        <f t="shared" si="13"/>
        <v>-32.42</v>
      </c>
      <c r="N183" s="15">
        <f>'[1]TCE - ANEXO III - Preencher'!O192</f>
        <v>1.66</v>
      </c>
      <c r="O183" s="15">
        <f>'[1]TCE - ANEXO III - Preencher'!P192</f>
        <v>0</v>
      </c>
      <c r="P183" s="16">
        <f t="shared" si="14"/>
        <v>1.66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29.9</v>
      </c>
      <c r="Y183" s="15">
        <f>'[1]TCE - ANEXO III - Preencher'!Z192</f>
        <v>0</v>
      </c>
      <c r="Z183" s="16">
        <f t="shared" si="17"/>
        <v>29.9</v>
      </c>
      <c r="AA183" s="17" t="str">
        <f>IF('[1]TCE - ANEXO III - Preencher'!AB192="","",'[1]TCE - ANEXO III - Preencher'!AB192)</f>
        <v>Beneficio obrigatorio CCT Federacao – Plano Assistencial Agiben</v>
      </c>
      <c r="AB183" s="15">
        <f t="shared" si="12"/>
        <v>349.64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/>
      <c r="D184" s="11" t="str">
        <f>'[1]TCE - ANEXO III - Preencher'!E193</f>
        <v>RODRIGO HENRIQUE DE LIMA NASCIMENTO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3516-05</v>
      </c>
      <c r="G184" s="13" t="str">
        <f>IF('[1]TCE - ANEXO III - Preencher'!H193="","",'[1]TCE - ANEXO III - Preencher'!H193)</f>
        <v>04/2026</v>
      </c>
      <c r="H184" s="14" t="str">
        <f>'[1]TCE - ANEXO III - Preencher'!I193</f>
        <v>0,00</v>
      </c>
      <c r="I184" s="14">
        <f>'[1]TCE - ANEXO III - Preencher'!J193</f>
        <v>163.58000000000001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32.42</v>
      </c>
      <c r="M184" s="15">
        <f t="shared" si="13"/>
        <v>-32.42</v>
      </c>
      <c r="N184" s="15">
        <f>'[1]TCE - ANEXO III - Preencher'!O193</f>
        <v>1.66</v>
      </c>
      <c r="O184" s="15">
        <f>'[1]TCE - ANEXO III - Preencher'!P193</f>
        <v>0</v>
      </c>
      <c r="P184" s="16">
        <f t="shared" si="14"/>
        <v>1.66</v>
      </c>
      <c r="Q184" s="15">
        <f>'[1]TCE - ANEXO III - Preencher'!R193</f>
        <v>168.21</v>
      </c>
      <c r="R184" s="15">
        <f>'[1]TCE - ANEXO III - Preencher'!S193</f>
        <v>122.69</v>
      </c>
      <c r="S184" s="16">
        <f t="shared" si="15"/>
        <v>45.52000000000001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29.9</v>
      </c>
      <c r="Y184" s="15">
        <f>'[1]TCE - ANEXO III - Preencher'!Z193</f>
        <v>0</v>
      </c>
      <c r="Z184" s="16">
        <f t="shared" si="17"/>
        <v>29.9</v>
      </c>
      <c r="AA184" s="17" t="str">
        <f>IF('[1]TCE - ANEXO III - Preencher'!AB193="","",'[1]TCE - ANEXO III - Preencher'!AB193)</f>
        <v>Beneficio obrigatorio CCT Federacao – Plano Assistencial Agiben</v>
      </c>
      <c r="AB184" s="15">
        <f t="shared" si="12"/>
        <v>208.24000000000004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/>
      <c r="D185" s="11" t="str">
        <f>'[1]TCE - ANEXO III - Preencher'!E194</f>
        <v>ROMILSON ODILON GOMES PESSOA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04/2026</v>
      </c>
      <c r="H185" s="14" t="str">
        <f>'[1]TCE - ANEXO III - Preencher'!I194</f>
        <v>0,00</v>
      </c>
      <c r="I185" s="14">
        <f>'[1]TCE - ANEXO III - Preencher'!J194</f>
        <v>173.75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16.21</v>
      </c>
      <c r="M185" s="15">
        <f t="shared" si="13"/>
        <v>-16.21</v>
      </c>
      <c r="N185" s="15">
        <f>'[1]TCE - ANEXO III - Preencher'!O194</f>
        <v>1.66</v>
      </c>
      <c r="O185" s="15">
        <f>'[1]TCE - ANEXO III - Preencher'!P194</f>
        <v>0</v>
      </c>
      <c r="P185" s="16">
        <f t="shared" si="14"/>
        <v>1.66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1704</v>
      </c>
      <c r="Y185" s="15">
        <f>'[1]TCE - ANEXO III - Preencher'!Z194</f>
        <v>0</v>
      </c>
      <c r="Z185" s="16">
        <f t="shared" si="17"/>
        <v>1704</v>
      </c>
      <c r="AA185" s="17" t="str">
        <f>IF('[1]TCE - ANEXO III - Preencher'!AB194="","",'[1]TCE - ANEXO III - Preencher'!AB194)</f>
        <v>Abono assistencial financeiro – complemento Piso da Enfermagem</v>
      </c>
      <c r="AB185" s="15">
        <f t="shared" si="12"/>
        <v>1863.2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/>
      <c r="D186" s="11" t="str">
        <f>'[1]TCE - ANEXO III - Preencher'!E195</f>
        <v>SANDRA SILVA DOS SANTOS FREIRE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2237-05</v>
      </c>
      <c r="G186" s="13" t="str">
        <f>IF('[1]TCE - ANEXO III - Preencher'!H195="","",'[1]TCE - ANEXO III - Preencher'!H195)</f>
        <v>04/2026</v>
      </c>
      <c r="H186" s="14" t="str">
        <f>'[1]TCE - ANEXO III - Preencher'!I195</f>
        <v>0,00</v>
      </c>
      <c r="I186" s="14">
        <f>'[1]TCE - ANEXO III - Preencher'!J195</f>
        <v>194.51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16.21</v>
      </c>
      <c r="M186" s="15">
        <f t="shared" si="13"/>
        <v>-16.21</v>
      </c>
      <c r="N186" s="15">
        <f>'[1]TCE - ANEXO III - Preencher'!O195</f>
        <v>1.66</v>
      </c>
      <c r="O186" s="15">
        <f>'[1]TCE - ANEXO III - Preencher'!P195</f>
        <v>0</v>
      </c>
      <c r="P186" s="16">
        <f t="shared" si="14"/>
        <v>1.66</v>
      </c>
      <c r="Q186" s="15">
        <f>'[1]TCE - ANEXO III - Preencher'!R195</f>
        <v>258.20999999999998</v>
      </c>
      <c r="R186" s="15">
        <f>'[1]TCE - ANEXO III - Preencher'!S195</f>
        <v>97.26</v>
      </c>
      <c r="S186" s="16">
        <f t="shared" si="15"/>
        <v>160.94999999999999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29.9</v>
      </c>
      <c r="Y186" s="15">
        <f>'[1]TCE - ANEXO III - Preencher'!Z195</f>
        <v>0</v>
      </c>
      <c r="Z186" s="16">
        <f t="shared" si="17"/>
        <v>29.9</v>
      </c>
      <c r="AA186" s="17" t="str">
        <f>IF('[1]TCE - ANEXO III - Preencher'!AB195="","",'[1]TCE - ANEXO III - Preencher'!AB195)</f>
        <v>Beneficio obrigatorio CCT Federacao – Plano Assistencial Agiben</v>
      </c>
      <c r="AB186" s="15">
        <f t="shared" si="12"/>
        <v>370.80999999999995</v>
      </c>
    </row>
    <row r="187" spans="1:28" x14ac:dyDescent="0.2">
      <c r="A187" s="8">
        <f>IFERROR(VLOOKUP(B187,'[1]DADOS (OCULTAR)'!$Q$3:$S$136,3,0),"")</f>
        <v>9767633000870</v>
      </c>
      <c r="B187" s="9" t="str">
        <f>'[1]TCE - ANEXO III - Preencher'!C196</f>
        <v>UPA TORRÕES - CG Nº 009/2022</v>
      </c>
      <c r="C187" s="10"/>
      <c r="D187" s="11" t="str">
        <f>'[1]TCE - ANEXO III - Preencher'!E196</f>
        <v>SAVIO LINIKER GOMES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7823-20</v>
      </c>
      <c r="G187" s="13" t="str">
        <f>IF('[1]TCE - ANEXO III - Preencher'!H196="","",'[1]TCE - ANEXO III - Preencher'!H196)</f>
        <v>04/2026</v>
      </c>
      <c r="H187" s="14" t="str">
        <f>'[1]TCE - ANEXO III - Preencher'!I196</f>
        <v>0,00</v>
      </c>
      <c r="I187" s="14">
        <f>'[1]TCE - ANEXO III - Preencher'!J196</f>
        <v>178.24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16.21</v>
      </c>
      <c r="M187" s="15">
        <f t="shared" si="13"/>
        <v>-16.21</v>
      </c>
      <c r="N187" s="15">
        <f>'[1]TCE - ANEXO III - Preencher'!O196</f>
        <v>1.66</v>
      </c>
      <c r="O187" s="15">
        <f>'[1]TCE - ANEXO III - Preencher'!P196</f>
        <v>0</v>
      </c>
      <c r="P187" s="16">
        <f t="shared" si="14"/>
        <v>1.66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163.69</v>
      </c>
    </row>
    <row r="188" spans="1:28" x14ac:dyDescent="0.2">
      <c r="A188" s="8">
        <f>IFERROR(VLOOKUP(B188,'[1]DADOS (OCULTAR)'!$Q$3:$S$136,3,0),"")</f>
        <v>9767633000870</v>
      </c>
      <c r="B188" s="9" t="str">
        <f>'[1]TCE - ANEXO III - Preencher'!C197</f>
        <v>UPA TORRÕES - CG Nº 009/2022</v>
      </c>
      <c r="C188" s="10"/>
      <c r="D188" s="11" t="str">
        <f>'[1]TCE - ANEXO III - Preencher'!E197</f>
        <v>SEBASTIAO AZEVEDO DOS SANTOS JUNIOR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5143-10</v>
      </c>
      <c r="G188" s="13" t="str">
        <f>IF('[1]TCE - ANEXO III - Preencher'!H197="","",'[1]TCE - ANEXO III - Preencher'!H197)</f>
        <v>04/2026</v>
      </c>
      <c r="H188" s="14" t="str">
        <f>'[1]TCE - ANEXO III - Preencher'!I197</f>
        <v>0,00</v>
      </c>
      <c r="I188" s="14">
        <f>'[1]TCE - ANEXO III - Preencher'!J197</f>
        <v>207.66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32.42</v>
      </c>
      <c r="M188" s="15">
        <f t="shared" si="13"/>
        <v>-32.42</v>
      </c>
      <c r="N188" s="15">
        <f>'[1]TCE - ANEXO III - Preencher'!O197</f>
        <v>1.66</v>
      </c>
      <c r="O188" s="15">
        <f>'[1]TCE - ANEXO III - Preencher'!P197</f>
        <v>0</v>
      </c>
      <c r="P188" s="16">
        <f t="shared" si="14"/>
        <v>1.66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29.9</v>
      </c>
      <c r="Y188" s="15">
        <f>'[1]TCE - ANEXO III - Preencher'!Z197</f>
        <v>0</v>
      </c>
      <c r="Z188" s="16">
        <f t="shared" si="17"/>
        <v>29.9</v>
      </c>
      <c r="AA188" s="17" t="str">
        <f>IF('[1]TCE - ANEXO III - Preencher'!AB197="","",'[1]TCE - ANEXO III - Preencher'!AB197)</f>
        <v>Beneficio obrigatorio CCT Federacao – Plano Assistencial Agiben</v>
      </c>
      <c r="AB188" s="15">
        <f t="shared" si="12"/>
        <v>206.8</v>
      </c>
    </row>
    <row r="189" spans="1:28" x14ac:dyDescent="0.2">
      <c r="A189" s="8">
        <f>IFERROR(VLOOKUP(B189,'[1]DADOS (OCULTAR)'!$Q$3:$S$136,3,0),"")</f>
        <v>9767633000870</v>
      </c>
      <c r="B189" s="9" t="str">
        <f>'[1]TCE - ANEXO III - Preencher'!C198</f>
        <v>UPA TORRÕES - CG Nº 009/2022</v>
      </c>
      <c r="C189" s="10"/>
      <c r="D189" s="11" t="str">
        <f>'[1]TCE - ANEXO III - Preencher'!E198</f>
        <v>SEVERINA GONCALVES DE FREITAS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04/2026</v>
      </c>
      <c r="H189" s="14" t="str">
        <f>'[1]TCE - ANEXO III - Preencher'!I198</f>
        <v>0,00</v>
      </c>
      <c r="I189" s="14">
        <f>'[1]TCE - ANEXO III - Preencher'!J198</f>
        <v>136.03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1.66</v>
      </c>
      <c r="O189" s="15">
        <f>'[1]TCE - ANEXO III - Preencher'!P198</f>
        <v>0</v>
      </c>
      <c r="P189" s="16">
        <f t="shared" si="14"/>
        <v>1.66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29.9</v>
      </c>
      <c r="Y189" s="15">
        <f>'[1]TCE - ANEXO III - Preencher'!Z198</f>
        <v>0</v>
      </c>
      <c r="Z189" s="16">
        <f t="shared" si="17"/>
        <v>29.9</v>
      </c>
      <c r="AA189" s="17" t="str">
        <f>IF('[1]TCE - ANEXO III - Preencher'!AB198="","",'[1]TCE - ANEXO III - Preencher'!AB198)</f>
        <v>Beneficio obrigatorio CCT Federacao – Plano Assistencial Agiben</v>
      </c>
      <c r="AB189" s="15">
        <f t="shared" si="12"/>
        <v>167.59</v>
      </c>
    </row>
    <row r="190" spans="1:28" x14ac:dyDescent="0.2">
      <c r="A190" s="8">
        <f>IFERROR(VLOOKUP(B190,'[1]DADOS (OCULTAR)'!$Q$3:$S$136,3,0),"")</f>
        <v>9767633000870</v>
      </c>
      <c r="B190" s="9" t="str">
        <f>'[1]TCE - ANEXO III - Preencher'!C199</f>
        <v>UPA TORRÕES - CG Nº 009/2022</v>
      </c>
      <c r="C190" s="10"/>
      <c r="D190" s="11" t="str">
        <f>'[1]TCE - ANEXO III - Preencher'!E199</f>
        <v>SILANE MARIA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4221-05</v>
      </c>
      <c r="G190" s="13" t="str">
        <f>IF('[1]TCE - ANEXO III - Preencher'!H199="","",'[1]TCE - ANEXO III - Preencher'!H199)</f>
        <v>04/2026</v>
      </c>
      <c r="H190" s="14" t="str">
        <f>'[1]TCE - ANEXO III - Preencher'!I199</f>
        <v>0,00</v>
      </c>
      <c r="I190" s="14">
        <f>'[1]TCE - ANEXO III - Preencher'!J199</f>
        <v>155.61000000000001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16.21</v>
      </c>
      <c r="M190" s="15">
        <f t="shared" si="13"/>
        <v>-16.21</v>
      </c>
      <c r="N190" s="15">
        <f>'[1]TCE - ANEXO III - Preencher'!O199</f>
        <v>1.66</v>
      </c>
      <c r="O190" s="15">
        <f>'[1]TCE - ANEXO III - Preencher'!P199</f>
        <v>0</v>
      </c>
      <c r="P190" s="16">
        <f t="shared" si="14"/>
        <v>1.66</v>
      </c>
      <c r="Q190" s="15">
        <f>'[1]TCE - ANEXO III - Preencher'!R199</f>
        <v>366.17599999999999</v>
      </c>
      <c r="R190" s="15">
        <f>'[1]TCE - ANEXO III - Preencher'!S199</f>
        <v>97.26</v>
      </c>
      <c r="S190" s="16">
        <f t="shared" si="15"/>
        <v>268.916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29.9</v>
      </c>
      <c r="Y190" s="15">
        <f>'[1]TCE - ANEXO III - Preencher'!Z199</f>
        <v>0</v>
      </c>
      <c r="Z190" s="16">
        <f t="shared" si="17"/>
        <v>29.9</v>
      </c>
      <c r="AA190" s="17" t="str">
        <f>IF('[1]TCE - ANEXO III - Preencher'!AB199="","",'[1]TCE - ANEXO III - Preencher'!AB199)</f>
        <v>Beneficio obrigatorio CCT Federacao – Plano Assistencial Agiben</v>
      </c>
      <c r="AB190" s="15">
        <f t="shared" si="12"/>
        <v>439.87599999999998</v>
      </c>
    </row>
    <row r="191" spans="1:28" x14ac:dyDescent="0.2">
      <c r="A191" s="8">
        <f>IFERROR(VLOOKUP(B191,'[1]DADOS (OCULTAR)'!$Q$3:$S$136,3,0),"")</f>
        <v>9767633000870</v>
      </c>
      <c r="B191" s="9" t="str">
        <f>'[1]TCE - ANEXO III - Preencher'!C200</f>
        <v>UPA TORRÕES - CG Nº 009/2022</v>
      </c>
      <c r="C191" s="10"/>
      <c r="D191" s="11" t="str">
        <f>'[1]TCE - ANEXO III - Preencher'!E200</f>
        <v>SILVANA DA SILVA ROSA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04/2026</v>
      </c>
      <c r="H191" s="14" t="str">
        <f>'[1]TCE - ANEXO III - Preencher'!I200</f>
        <v>0,00</v>
      </c>
      <c r="I191" s="14">
        <f>'[1]TCE - ANEXO III - Preencher'!J200</f>
        <v>247.23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3.33</v>
      </c>
      <c r="M191" s="15">
        <f t="shared" si="13"/>
        <v>-3.33</v>
      </c>
      <c r="N191" s="15">
        <f>'[1]TCE - ANEXO III - Preencher'!O200</f>
        <v>3.31</v>
      </c>
      <c r="O191" s="15">
        <f>'[1]TCE - ANEXO III - Preencher'!P200</f>
        <v>0</v>
      </c>
      <c r="P191" s="16">
        <f t="shared" si="14"/>
        <v>3.31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138.38999999999999</v>
      </c>
      <c r="U191" s="15">
        <f>'[1]TCE - ANEXO III - Preencher'!V200</f>
        <v>0</v>
      </c>
      <c r="V191" s="16">
        <f t="shared" si="16"/>
        <v>138.38999999999999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2096.2800000000002</v>
      </c>
      <c r="Y191" s="15">
        <f>'[1]TCE - ANEXO III - Preencher'!Z200</f>
        <v>0</v>
      </c>
      <c r="Z191" s="16">
        <f t="shared" si="17"/>
        <v>2096.2800000000002</v>
      </c>
      <c r="AA191" s="17" t="str">
        <f>IF('[1]TCE - ANEXO III - Preencher'!AB200="","",'[1]TCE - ANEXO III - Preencher'!AB200)</f>
        <v>Abono assistencial financeiro – complemento Piso da Enfermagem</v>
      </c>
      <c r="AB191" s="15">
        <f t="shared" si="12"/>
        <v>2481.88</v>
      </c>
    </row>
    <row r="192" spans="1:28" x14ac:dyDescent="0.2">
      <c r="A192" s="8">
        <f>IFERROR(VLOOKUP(B192,'[1]DADOS (OCULTAR)'!$Q$3:$S$136,3,0),"")</f>
        <v>9767633000870</v>
      </c>
      <c r="B192" s="9" t="str">
        <f>'[1]TCE - ANEXO III - Preencher'!C201</f>
        <v>UPA TORRÕES - CG Nº 009/2022</v>
      </c>
      <c r="C192" s="10"/>
      <c r="D192" s="11" t="str">
        <f>'[1]TCE - ANEXO III - Preencher'!E201</f>
        <v>SOLANGE MARIA DE FRANCA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04/2026</v>
      </c>
      <c r="H192" s="14" t="str">
        <f>'[1]TCE - ANEXO III - Preencher'!I201</f>
        <v>0,00</v>
      </c>
      <c r="I192" s="14">
        <f>'[1]TCE - ANEXO III - Preencher'!J201</f>
        <v>171.28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16.21</v>
      </c>
      <c r="M192" s="15">
        <f t="shared" si="13"/>
        <v>-16.21</v>
      </c>
      <c r="N192" s="15">
        <f>'[1]TCE - ANEXO III - Preencher'!O201</f>
        <v>1.66</v>
      </c>
      <c r="O192" s="15">
        <f>'[1]TCE - ANEXO III - Preencher'!P201</f>
        <v>0</v>
      </c>
      <c r="P192" s="16">
        <f t="shared" si="14"/>
        <v>1.66</v>
      </c>
      <c r="Q192" s="15">
        <f>'[1]TCE - ANEXO III - Preencher'!R201</f>
        <v>240.17600000000002</v>
      </c>
      <c r="R192" s="15">
        <f>'[1]TCE - ANEXO III - Preencher'!S201</f>
        <v>97.26</v>
      </c>
      <c r="S192" s="16">
        <f t="shared" si="15"/>
        <v>142.916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1704</v>
      </c>
      <c r="Y192" s="15">
        <f>'[1]TCE - ANEXO III - Preencher'!Z201</f>
        <v>0</v>
      </c>
      <c r="Z192" s="16">
        <f t="shared" si="17"/>
        <v>1704</v>
      </c>
      <c r="AA192" s="17" t="str">
        <f>IF('[1]TCE - ANEXO III - Preencher'!AB201="","",'[1]TCE - ANEXO III - Preencher'!AB201)</f>
        <v>Abono assistencial financeiro – complemento Piso da Enfermagem</v>
      </c>
      <c r="AB192" s="15">
        <f t="shared" si="12"/>
        <v>2003.646</v>
      </c>
    </row>
    <row r="193" spans="1:28" x14ac:dyDescent="0.2">
      <c r="A193" s="8">
        <f>IFERROR(VLOOKUP(B193,'[1]DADOS (OCULTAR)'!$Q$3:$S$136,3,0),"")</f>
        <v>9767633000870</v>
      </c>
      <c r="B193" s="9" t="str">
        <f>'[1]TCE - ANEXO III - Preencher'!C202</f>
        <v>UPA TORRÕES - CG Nº 009/2022</v>
      </c>
      <c r="C193" s="10"/>
      <c r="D193" s="11" t="str">
        <f>'[1]TCE - ANEXO III - Preencher'!E202</f>
        <v>STEPHANE REGINA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04/2026</v>
      </c>
      <c r="H193" s="14" t="str">
        <f>'[1]TCE - ANEXO III - Preencher'!I202</f>
        <v>0,00</v>
      </c>
      <c r="I193" s="14">
        <f>'[1]TCE - ANEXO III - Preencher'!J202</f>
        <v>163.01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2.79</v>
      </c>
      <c r="M193" s="15">
        <f t="shared" si="13"/>
        <v>-2.79</v>
      </c>
      <c r="N193" s="15">
        <f>'[1]TCE - ANEXO III - Preencher'!O202</f>
        <v>3.31</v>
      </c>
      <c r="O193" s="15">
        <f>'[1]TCE - ANEXO III - Preencher'!P202</f>
        <v>0</v>
      </c>
      <c r="P193" s="16">
        <f t="shared" si="14"/>
        <v>3.31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163.53</v>
      </c>
    </row>
    <row r="194" spans="1:28" x14ac:dyDescent="0.2">
      <c r="A194" s="8">
        <f>IFERROR(VLOOKUP(B194,'[1]DADOS (OCULTAR)'!$Q$3:$S$136,3,0),"")</f>
        <v>9767633000870</v>
      </c>
      <c r="B194" s="9" t="str">
        <f>'[1]TCE - ANEXO III - Preencher'!C203</f>
        <v>UPA TORRÕES - CG Nº 009/2022</v>
      </c>
      <c r="C194" s="10"/>
      <c r="D194" s="11" t="str">
        <f>'[1]TCE - ANEXO III - Preencher'!E203</f>
        <v xml:space="preserve">SUZANA PEREIRA DOS SANTOS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 t="str">
        <f>IF('[1]TCE - ANEXO III - Preencher'!H203="","",'[1]TCE - ANEXO III - Preencher'!H203)</f>
        <v>04/2026</v>
      </c>
      <c r="H194" s="14" t="str">
        <f>'[1]TCE - ANEXO III - Preencher'!I203</f>
        <v>0,00</v>
      </c>
      <c r="I194" s="14">
        <f>'[1]TCE - ANEXO III - Preencher'!J203</f>
        <v>191.34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2.95</v>
      </c>
      <c r="M194" s="15">
        <f t="shared" si="13"/>
        <v>-2.95</v>
      </c>
      <c r="N194" s="15">
        <f>'[1]TCE - ANEXO III - Preencher'!O203</f>
        <v>3.31</v>
      </c>
      <c r="O194" s="15">
        <f>'[1]TCE - ANEXO III - Preencher'!P203</f>
        <v>0</v>
      </c>
      <c r="P194" s="16">
        <f t="shared" si="14"/>
        <v>3.31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191.70000000000002</v>
      </c>
    </row>
    <row r="195" spans="1:28" x14ac:dyDescent="0.2">
      <c r="A195" s="8">
        <f>IFERROR(VLOOKUP(B195,'[1]DADOS (OCULTAR)'!$Q$3:$S$136,3,0),"")</f>
        <v>9767633000870</v>
      </c>
      <c r="B195" s="9" t="str">
        <f>'[1]TCE - ANEXO III - Preencher'!C204</f>
        <v>UPA TORRÕES - CG Nº 009/2022</v>
      </c>
      <c r="C195" s="10"/>
      <c r="D195" s="11" t="str">
        <f>'[1]TCE - ANEXO III - Preencher'!E204</f>
        <v>TACIANA DE MOURA VELOSO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04/2026</v>
      </c>
      <c r="H195" s="14" t="str">
        <f>'[1]TCE - ANEXO III - Preencher'!I204</f>
        <v>0,00</v>
      </c>
      <c r="I195" s="14">
        <f>'[1]TCE - ANEXO III - Preencher'!J204</f>
        <v>261.47000000000003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3.33</v>
      </c>
      <c r="M195" s="15">
        <f t="shared" si="13"/>
        <v>-3.33</v>
      </c>
      <c r="N195" s="15">
        <f>'[1]TCE - ANEXO III - Preencher'!O204</f>
        <v>3.31</v>
      </c>
      <c r="O195" s="15">
        <f>'[1]TCE - ANEXO III - Preencher'!P204</f>
        <v>0</v>
      </c>
      <c r="P195" s="16">
        <f t="shared" si="14"/>
        <v>3.31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2096.2800000000002</v>
      </c>
      <c r="Y195" s="15">
        <f>'[1]TCE - ANEXO III - Preencher'!Z204</f>
        <v>0</v>
      </c>
      <c r="Z195" s="16">
        <f t="shared" si="17"/>
        <v>2096.2800000000002</v>
      </c>
      <c r="AA195" s="17" t="str">
        <f>IF('[1]TCE - ANEXO III - Preencher'!AB204="","",'[1]TCE - ANEXO III - Preencher'!AB204)</f>
        <v>Abono assistencial financeiro – complemento Piso da Enfermagem</v>
      </c>
      <c r="AB195" s="15">
        <f t="shared" ref="AB195:AB258" si="18">H195+I195+J195+M195+P195+S195+V195+Z195</f>
        <v>2357.7300000000005</v>
      </c>
    </row>
    <row r="196" spans="1:28" x14ac:dyDescent="0.2">
      <c r="A196" s="8">
        <f>IFERROR(VLOOKUP(B196,'[1]DADOS (OCULTAR)'!$Q$3:$S$136,3,0),"")</f>
        <v>9767633000870</v>
      </c>
      <c r="B196" s="9" t="str">
        <f>'[1]TCE - ANEXO III - Preencher'!C205</f>
        <v>UPA TORRÕES - CG Nº 009/2022</v>
      </c>
      <c r="C196" s="10"/>
      <c r="D196" s="11" t="str">
        <f>'[1]TCE - ANEXO III - Preencher'!E205</f>
        <v>TAMARA PAUTILIA FERREIRA DE FRANCA TEIXEIRA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 t="str">
        <f>IF('[1]TCE - ANEXO III - Preencher'!H205="","",'[1]TCE - ANEXO III - Preencher'!H205)</f>
        <v>04/2026</v>
      </c>
      <c r="H196" s="14" t="str">
        <f>'[1]TCE - ANEXO III - Preencher'!I205</f>
        <v>0,00</v>
      </c>
      <c r="I196" s="14">
        <f>'[1]TCE - ANEXO III - Preencher'!J205</f>
        <v>159.79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2.95</v>
      </c>
      <c r="M196" s="15">
        <f t="shared" ref="M196:M259" si="19">K196-L196</f>
        <v>-2.95</v>
      </c>
      <c r="N196" s="15">
        <f>'[1]TCE - ANEXO III - Preencher'!O205</f>
        <v>3.31</v>
      </c>
      <c r="O196" s="15">
        <f>'[1]TCE - ANEXO III - Preencher'!P205</f>
        <v>0</v>
      </c>
      <c r="P196" s="16">
        <f t="shared" ref="P196:P259" si="20">N196-O196</f>
        <v>3.31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160.15</v>
      </c>
    </row>
    <row r="197" spans="1:28" x14ac:dyDescent="0.2">
      <c r="A197" s="8">
        <f>IFERROR(VLOOKUP(B197,'[1]DADOS (OCULTAR)'!$Q$3:$S$136,3,0),"")</f>
        <v>9767633000870</v>
      </c>
      <c r="B197" s="9" t="str">
        <f>'[1]TCE - ANEXO III - Preencher'!C206</f>
        <v>UPA TORRÕES - CG Nº 009/2022</v>
      </c>
      <c r="C197" s="10"/>
      <c r="D197" s="11" t="str">
        <f>'[1]TCE - ANEXO III - Preencher'!E206</f>
        <v>THALYTA DO NASCIMENTO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04/2026</v>
      </c>
      <c r="H197" s="14" t="str">
        <f>'[1]TCE - ANEXO III - Preencher'!I206</f>
        <v>0,00</v>
      </c>
      <c r="I197" s="14">
        <f>'[1]TCE - ANEXO III - Preencher'!J206</f>
        <v>176.83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16.21</v>
      </c>
      <c r="M197" s="15">
        <f t="shared" si="19"/>
        <v>-16.21</v>
      </c>
      <c r="N197" s="15">
        <f>'[1]TCE - ANEXO III - Preencher'!O206</f>
        <v>1.66</v>
      </c>
      <c r="O197" s="15">
        <f>'[1]TCE - ANEXO III - Preencher'!P206</f>
        <v>0</v>
      </c>
      <c r="P197" s="16">
        <f t="shared" si="20"/>
        <v>1.66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1704</v>
      </c>
      <c r="Y197" s="15">
        <f>'[1]TCE - ANEXO III - Preencher'!Z206</f>
        <v>0</v>
      </c>
      <c r="Z197" s="16">
        <f t="shared" si="23"/>
        <v>1704</v>
      </c>
      <c r="AA197" s="17" t="str">
        <f>IF('[1]TCE - ANEXO III - Preencher'!AB206="","",'[1]TCE - ANEXO III - Preencher'!AB206)</f>
        <v>Abono assistencial financeiro – complemento Piso da Enfermagem</v>
      </c>
      <c r="AB197" s="15">
        <f t="shared" si="18"/>
        <v>1866.28</v>
      </c>
    </row>
    <row r="198" spans="1:28" x14ac:dyDescent="0.2">
      <c r="A198" s="8">
        <f>IFERROR(VLOOKUP(B198,'[1]DADOS (OCULTAR)'!$Q$3:$S$136,3,0),"")</f>
        <v>9767633000870</v>
      </c>
      <c r="B198" s="9" t="str">
        <f>'[1]TCE - ANEXO III - Preencher'!C207</f>
        <v>UPA TORRÕES - CG Nº 009/2022</v>
      </c>
      <c r="C198" s="10"/>
      <c r="D198" s="11" t="str">
        <f>'[1]TCE - ANEXO III - Preencher'!E207</f>
        <v>TICIANE BARROS DE LIRA COSTA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04/2026</v>
      </c>
      <c r="H198" s="14" t="str">
        <f>'[1]TCE - ANEXO III - Preencher'!I207</f>
        <v>0,00</v>
      </c>
      <c r="I198" s="14">
        <f>'[1]TCE - ANEXO III - Preencher'!J207</f>
        <v>213.72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3.05</v>
      </c>
      <c r="M198" s="15">
        <f t="shared" si="19"/>
        <v>-3.05</v>
      </c>
      <c r="N198" s="15">
        <f>'[1]TCE - ANEXO III - Preencher'!O207</f>
        <v>3.31</v>
      </c>
      <c r="O198" s="15">
        <f>'[1]TCE - ANEXO III - Preencher'!P207</f>
        <v>0</v>
      </c>
      <c r="P198" s="16">
        <f t="shared" si="20"/>
        <v>3.31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2282.8200000000002</v>
      </c>
      <c r="Y198" s="15">
        <f>'[1]TCE - ANEXO III - Preencher'!Z207</f>
        <v>0</v>
      </c>
      <c r="Z198" s="16">
        <f t="shared" si="23"/>
        <v>2282.8200000000002</v>
      </c>
      <c r="AA198" s="17" t="str">
        <f>IF('[1]TCE - ANEXO III - Preencher'!AB207="","",'[1]TCE - ANEXO III - Preencher'!AB207)</f>
        <v>Abono assistencial financeiro – complemento Piso da Enfermagem</v>
      </c>
      <c r="AB198" s="15">
        <f t="shared" si="18"/>
        <v>2496.8000000000002</v>
      </c>
    </row>
    <row r="199" spans="1:28" x14ac:dyDescent="0.2">
      <c r="A199" s="8">
        <f>IFERROR(VLOOKUP(B199,'[1]DADOS (OCULTAR)'!$Q$3:$S$136,3,0),"")</f>
        <v>9767633000870</v>
      </c>
      <c r="B199" s="9" t="str">
        <f>'[1]TCE - ANEXO III - Preencher'!C208</f>
        <v>UPA TORRÕES - CG Nº 009/2022</v>
      </c>
      <c r="C199" s="10"/>
      <c r="D199" s="11" t="str">
        <f>'[1]TCE - ANEXO III - Preencher'!E208</f>
        <v>TULLIO CEZAR BARROS MIRANDA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04/2026</v>
      </c>
      <c r="H199" s="14" t="str">
        <f>'[1]TCE - ANEXO III - Preencher'!I208</f>
        <v>0,00</v>
      </c>
      <c r="I199" s="14">
        <f>'[1]TCE - ANEXO III - Preencher'!J208</f>
        <v>250.24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3.33</v>
      </c>
      <c r="M199" s="15">
        <f t="shared" si="19"/>
        <v>-3.33</v>
      </c>
      <c r="N199" s="15">
        <f>'[1]TCE - ANEXO III - Preencher'!O208</f>
        <v>3.31</v>
      </c>
      <c r="O199" s="15">
        <f>'[1]TCE - ANEXO III - Preencher'!P208</f>
        <v>0</v>
      </c>
      <c r="P199" s="16">
        <f t="shared" si="20"/>
        <v>3.31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2096.2800000000002</v>
      </c>
      <c r="Y199" s="15">
        <f>'[1]TCE - ANEXO III - Preencher'!Z208</f>
        <v>0</v>
      </c>
      <c r="Z199" s="16">
        <f t="shared" si="23"/>
        <v>2096.2800000000002</v>
      </c>
      <c r="AA199" s="17" t="str">
        <f>IF('[1]TCE - ANEXO III - Preencher'!AB208="","",'[1]TCE - ANEXO III - Preencher'!AB208)</f>
        <v>Abono assistencial financeiro – complemento Piso da Enfermagem</v>
      </c>
      <c r="AB199" s="15">
        <f t="shared" si="18"/>
        <v>2346.5</v>
      </c>
    </row>
    <row r="200" spans="1:28" x14ac:dyDescent="0.2">
      <c r="A200" s="8">
        <f>IFERROR(VLOOKUP(B200,'[1]DADOS (OCULTAR)'!$Q$3:$S$136,3,0),"")</f>
        <v>9767633000870</v>
      </c>
      <c r="B200" s="9" t="str">
        <f>'[1]TCE - ANEXO III - Preencher'!C209</f>
        <v>UPA TORRÕES - CG Nº 009/2022</v>
      </c>
      <c r="C200" s="10"/>
      <c r="D200" s="11" t="str">
        <f>'[1]TCE - ANEXO III - Preencher'!E209</f>
        <v>TWANNY FERREIRA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2237-05</v>
      </c>
      <c r="G200" s="13" t="str">
        <f>IF('[1]TCE - ANEXO III - Preencher'!H209="","",'[1]TCE - ANEXO III - Preencher'!H209)</f>
        <v>04/2026</v>
      </c>
      <c r="H200" s="14" t="str">
        <f>'[1]TCE - ANEXO III - Preencher'!I209</f>
        <v>0,00</v>
      </c>
      <c r="I200" s="14">
        <f>'[1]TCE - ANEXO III - Preencher'!J209</f>
        <v>155.61000000000001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16.21</v>
      </c>
      <c r="M200" s="15">
        <f t="shared" si="19"/>
        <v>-16.21</v>
      </c>
      <c r="N200" s="15">
        <f>'[1]TCE - ANEXO III - Preencher'!O209</f>
        <v>1.66</v>
      </c>
      <c r="O200" s="15">
        <f>'[1]TCE - ANEXO III - Preencher'!P209</f>
        <v>0</v>
      </c>
      <c r="P200" s="16">
        <f t="shared" si="20"/>
        <v>1.66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29.9</v>
      </c>
      <c r="Y200" s="15">
        <f>'[1]TCE - ANEXO III - Preencher'!Z209</f>
        <v>0</v>
      </c>
      <c r="Z200" s="16">
        <f t="shared" si="23"/>
        <v>29.9</v>
      </c>
      <c r="AA200" s="17" t="str">
        <f>IF('[1]TCE - ANEXO III - Preencher'!AB209="","",'[1]TCE - ANEXO III - Preencher'!AB209)</f>
        <v>Beneficio obrigatorio CCT Federacao – Plano Assistencial Agiben</v>
      </c>
      <c r="AB200" s="15">
        <f t="shared" si="18"/>
        <v>170.96</v>
      </c>
    </row>
    <row r="201" spans="1:28" x14ac:dyDescent="0.2">
      <c r="A201" s="8">
        <f>IFERROR(VLOOKUP(B201,'[1]DADOS (OCULTAR)'!$Q$3:$S$136,3,0),"")</f>
        <v>9767633000870</v>
      </c>
      <c r="B201" s="9" t="str">
        <f>'[1]TCE - ANEXO III - Preencher'!C210</f>
        <v>UPA TORRÕES - CG Nº 009/2022</v>
      </c>
      <c r="C201" s="10"/>
      <c r="D201" s="11" t="str">
        <f>'[1]TCE - ANEXO III - Preencher'!E210</f>
        <v>UDO JORGE LIMA GOMES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3132-20</v>
      </c>
      <c r="G201" s="13" t="str">
        <f>IF('[1]TCE - ANEXO III - Preencher'!H210="","",'[1]TCE - ANEXO III - Preencher'!H210)</f>
        <v>04/2026</v>
      </c>
      <c r="H201" s="14" t="str">
        <f>'[1]TCE - ANEXO III - Preencher'!I210</f>
        <v>0,00</v>
      </c>
      <c r="I201" s="14">
        <f>'[1]TCE - ANEXO III - Preencher'!J210</f>
        <v>187.78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32.42</v>
      </c>
      <c r="M201" s="15">
        <f t="shared" si="19"/>
        <v>-32.42</v>
      </c>
      <c r="N201" s="15">
        <f>'[1]TCE - ANEXO III - Preencher'!O210</f>
        <v>1.66</v>
      </c>
      <c r="O201" s="15">
        <f>'[1]TCE - ANEXO III - Preencher'!P210</f>
        <v>0</v>
      </c>
      <c r="P201" s="16">
        <f t="shared" si="20"/>
        <v>1.66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>Beneficio obrigatorio CCT Federacao – Plano Assistencial Agiben</v>
      </c>
      <c r="AB201" s="15">
        <f t="shared" si="18"/>
        <v>157.02000000000001</v>
      </c>
    </row>
    <row r="202" spans="1:28" x14ac:dyDescent="0.2">
      <c r="A202" s="8">
        <f>IFERROR(VLOOKUP(B202,'[1]DADOS (OCULTAR)'!$Q$3:$S$136,3,0),"")</f>
        <v>9767633000870</v>
      </c>
      <c r="B202" s="9" t="str">
        <f>'[1]TCE - ANEXO III - Preencher'!C211</f>
        <v>UPA TORRÕES - CG Nº 009/2022</v>
      </c>
      <c r="C202" s="10"/>
      <c r="D202" s="11" t="str">
        <f>'[1]TCE - ANEXO III - Preencher'!E211</f>
        <v>VALDEMIR DOS SANTOS PEREIRA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5143-10</v>
      </c>
      <c r="G202" s="13" t="str">
        <f>IF('[1]TCE - ANEXO III - Preencher'!H211="","",'[1]TCE - ANEXO III - Preencher'!H211)</f>
        <v>04/2026</v>
      </c>
      <c r="H202" s="14" t="str">
        <f>'[1]TCE - ANEXO III - Preencher'!I211</f>
        <v>0,00</v>
      </c>
      <c r="I202" s="14">
        <f>'[1]TCE - ANEXO III - Preencher'!J211</f>
        <v>179.71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32.42</v>
      </c>
      <c r="M202" s="15">
        <f t="shared" si="19"/>
        <v>-32.42</v>
      </c>
      <c r="N202" s="15">
        <f>'[1]TCE - ANEXO III - Preencher'!O211</f>
        <v>1.66</v>
      </c>
      <c r="O202" s="15">
        <f>'[1]TCE - ANEXO III - Preencher'!P211</f>
        <v>0</v>
      </c>
      <c r="P202" s="16">
        <f t="shared" si="20"/>
        <v>1.66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29.9</v>
      </c>
      <c r="Y202" s="15">
        <f>'[1]TCE - ANEXO III - Preencher'!Z211</f>
        <v>0</v>
      </c>
      <c r="Z202" s="16">
        <f t="shared" si="23"/>
        <v>29.9</v>
      </c>
      <c r="AA202" s="17" t="str">
        <f>IF('[1]TCE - ANEXO III - Preencher'!AB211="","",'[1]TCE - ANEXO III - Preencher'!AB211)</f>
        <v>Beneficio obrigatorio CCT Federacao – Plano Assistencial Agiben</v>
      </c>
      <c r="AB202" s="15">
        <f t="shared" si="18"/>
        <v>178.85000000000002</v>
      </c>
    </row>
    <row r="203" spans="1:28" x14ac:dyDescent="0.2">
      <c r="A203" s="8">
        <f>IFERROR(VLOOKUP(B203,'[1]DADOS (OCULTAR)'!$Q$3:$S$136,3,0),"")</f>
        <v>9767633000870</v>
      </c>
      <c r="B203" s="9" t="str">
        <f>'[1]TCE - ANEXO III - Preencher'!C212</f>
        <v>UPA TORRÕES - CG Nº 009/2022</v>
      </c>
      <c r="C203" s="10"/>
      <c r="D203" s="11" t="str">
        <f>'[1]TCE - ANEXO III - Preencher'!E212</f>
        <v>VALQUIRIA CORREIA SILVA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04/2026</v>
      </c>
      <c r="H203" s="14" t="str">
        <f>'[1]TCE - ANEXO III - Preencher'!I212</f>
        <v>0,00</v>
      </c>
      <c r="I203" s="14">
        <f>'[1]TCE - ANEXO III - Preencher'!J212</f>
        <v>186.24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16.21</v>
      </c>
      <c r="M203" s="15">
        <f t="shared" si="19"/>
        <v>-16.21</v>
      </c>
      <c r="N203" s="15">
        <f>'[1]TCE - ANEXO III - Preencher'!O212</f>
        <v>1.66</v>
      </c>
      <c r="O203" s="15">
        <f>'[1]TCE - ANEXO III - Preencher'!P212</f>
        <v>0</v>
      </c>
      <c r="P203" s="16">
        <f t="shared" si="20"/>
        <v>1.66</v>
      </c>
      <c r="Q203" s="15">
        <f>'[1]TCE - ANEXO III - Preencher'!R212</f>
        <v>250.57600000000002</v>
      </c>
      <c r="R203" s="15">
        <f>'[1]TCE - ANEXO III - Preencher'!S212</f>
        <v>97.26</v>
      </c>
      <c r="S203" s="16">
        <f t="shared" si="21"/>
        <v>153.31600000000003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1704</v>
      </c>
      <c r="Y203" s="15">
        <f>'[1]TCE - ANEXO III - Preencher'!Z212</f>
        <v>0</v>
      </c>
      <c r="Z203" s="16">
        <f t="shared" si="23"/>
        <v>1704</v>
      </c>
      <c r="AA203" s="17" t="str">
        <f>IF('[1]TCE - ANEXO III - Preencher'!AB212="","",'[1]TCE - ANEXO III - Preencher'!AB212)</f>
        <v>Abono assistencial financeiro – complemento Piso da Enfermagem</v>
      </c>
      <c r="AB203" s="15">
        <f t="shared" si="18"/>
        <v>2029.0060000000001</v>
      </c>
    </row>
    <row r="204" spans="1:28" x14ac:dyDescent="0.2">
      <c r="A204" s="8">
        <f>IFERROR(VLOOKUP(B204,'[1]DADOS (OCULTAR)'!$Q$3:$S$136,3,0),"")</f>
        <v>9767633000870</v>
      </c>
      <c r="B204" s="9" t="str">
        <f>'[1]TCE - ANEXO III - Preencher'!C213</f>
        <v>UPA TORRÕES - CG Nº 009/2022</v>
      </c>
      <c r="C204" s="10"/>
      <c r="D204" s="11" t="str">
        <f>'[1]TCE - ANEXO III - Preencher'!E213</f>
        <v>VANESSA BARBOSA SOARES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5152-05</v>
      </c>
      <c r="G204" s="13" t="str">
        <f>IF('[1]TCE - ANEXO III - Preencher'!H213="","",'[1]TCE - ANEXO III - Preencher'!H213)</f>
        <v>04/2026</v>
      </c>
      <c r="H204" s="14" t="str">
        <f>'[1]TCE - ANEXO III - Preencher'!I213</f>
        <v>0,00</v>
      </c>
      <c r="I204" s="14">
        <f>'[1]TCE - ANEXO III - Preencher'!J213</f>
        <v>144.9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16.21</v>
      </c>
      <c r="M204" s="15">
        <f t="shared" si="19"/>
        <v>-16.21</v>
      </c>
      <c r="N204" s="15">
        <f>'[1]TCE - ANEXO III - Preencher'!O213</f>
        <v>1.66</v>
      </c>
      <c r="O204" s="15">
        <f>'[1]TCE - ANEXO III - Preencher'!P213</f>
        <v>0</v>
      </c>
      <c r="P204" s="16">
        <f t="shared" si="20"/>
        <v>1.66</v>
      </c>
      <c r="Q204" s="15">
        <f>'[1]TCE - ANEXO III - Preencher'!R213</f>
        <v>258.17599999999999</v>
      </c>
      <c r="R204" s="15">
        <f>'[1]TCE - ANEXO III - Preencher'!S213</f>
        <v>97.26</v>
      </c>
      <c r="S204" s="16">
        <f t="shared" si="21"/>
        <v>160.916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291.26599999999996</v>
      </c>
    </row>
    <row r="205" spans="1:28" x14ac:dyDescent="0.2">
      <c r="A205" s="8">
        <f>IFERROR(VLOOKUP(B205,'[1]DADOS (OCULTAR)'!$Q$3:$S$136,3,0),"")</f>
        <v>9767633000870</v>
      </c>
      <c r="B205" s="9" t="str">
        <f>'[1]TCE - ANEXO III - Preencher'!C214</f>
        <v>UPA TORRÕES - CG Nº 009/2022</v>
      </c>
      <c r="C205" s="10"/>
      <c r="D205" s="11" t="str">
        <f>'[1]TCE - ANEXO III - Preencher'!E214</f>
        <v>VANESSA MARIA CHAGAS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04/2026</v>
      </c>
      <c r="H205" s="14" t="str">
        <f>'[1]TCE - ANEXO III - Preencher'!I214</f>
        <v>0,00</v>
      </c>
      <c r="I205" s="14">
        <f>'[1]TCE - ANEXO III - Preencher'!J214</f>
        <v>258.27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3.33</v>
      </c>
      <c r="M205" s="15">
        <f t="shared" si="19"/>
        <v>-3.33</v>
      </c>
      <c r="N205" s="15">
        <f>'[1]TCE - ANEXO III - Preencher'!O214</f>
        <v>3.31</v>
      </c>
      <c r="O205" s="15">
        <f>'[1]TCE - ANEXO III - Preencher'!P214</f>
        <v>0</v>
      </c>
      <c r="P205" s="16">
        <f t="shared" si="20"/>
        <v>3.31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2096.2800000000002</v>
      </c>
      <c r="Y205" s="15">
        <f>'[1]TCE - ANEXO III - Preencher'!Z214</f>
        <v>0</v>
      </c>
      <c r="Z205" s="16">
        <f t="shared" si="23"/>
        <v>2096.2800000000002</v>
      </c>
      <c r="AA205" s="17" t="str">
        <f>IF('[1]TCE - ANEXO III - Preencher'!AB214="","",'[1]TCE - ANEXO III - Preencher'!AB214)</f>
        <v>Abono assistencial financeiro – complemento Piso da Enfermagem</v>
      </c>
      <c r="AB205" s="15">
        <f t="shared" si="18"/>
        <v>2354.5300000000002</v>
      </c>
    </row>
    <row r="206" spans="1:28" x14ac:dyDescent="0.2">
      <c r="A206" s="8">
        <f>IFERROR(VLOOKUP(B206,'[1]DADOS (OCULTAR)'!$Q$3:$S$136,3,0),"")</f>
        <v>9767633000870</v>
      </c>
      <c r="B206" s="9" t="str">
        <f>'[1]TCE - ANEXO III - Preencher'!C215</f>
        <v>UPA TORRÕES - CG Nº 009/2022</v>
      </c>
      <c r="C206" s="10"/>
      <c r="D206" s="11" t="str">
        <f>'[1]TCE - ANEXO III - Preencher'!E215</f>
        <v>VERA LUCIA GOUVEIA BERNARDO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04/2026</v>
      </c>
      <c r="H206" s="14" t="str">
        <f>'[1]TCE - ANEXO III - Preencher'!I215</f>
        <v>0,00</v>
      </c>
      <c r="I206" s="14">
        <f>'[1]TCE - ANEXO III - Preencher'!J215</f>
        <v>163.61000000000001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16.21</v>
      </c>
      <c r="M206" s="15">
        <f t="shared" si="19"/>
        <v>-16.21</v>
      </c>
      <c r="N206" s="15">
        <f>'[1]TCE - ANEXO III - Preencher'!O215</f>
        <v>1.66</v>
      </c>
      <c r="O206" s="15">
        <f>'[1]TCE - ANEXO III - Preencher'!P215</f>
        <v>0</v>
      </c>
      <c r="P206" s="16">
        <f t="shared" si="20"/>
        <v>1.66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1704</v>
      </c>
      <c r="Y206" s="15">
        <f>'[1]TCE - ANEXO III - Preencher'!Z215</f>
        <v>0</v>
      </c>
      <c r="Z206" s="16">
        <f t="shared" si="23"/>
        <v>1704</v>
      </c>
      <c r="AA206" s="17" t="str">
        <f>IF('[1]TCE - ANEXO III - Preencher'!AB215="","",'[1]TCE - ANEXO III - Preencher'!AB215)</f>
        <v>Abono assistencial financeiro – complemento Piso da Enfermagem</v>
      </c>
      <c r="AB206" s="15">
        <f t="shared" si="18"/>
        <v>1853.06</v>
      </c>
    </row>
    <row r="207" spans="1:28" x14ac:dyDescent="0.2">
      <c r="A207" s="8">
        <f>IFERROR(VLOOKUP(B207,'[1]DADOS (OCULTAR)'!$Q$3:$S$136,3,0),"")</f>
        <v>9767633000870</v>
      </c>
      <c r="B207" s="9" t="str">
        <f>'[1]TCE - ANEXO III - Preencher'!C216</f>
        <v>UPA TORRÕES - CG Nº 009/2022</v>
      </c>
      <c r="C207" s="10"/>
      <c r="D207" s="11" t="str">
        <f>'[1]TCE - ANEXO III - Preencher'!E216</f>
        <v>VIRGINIA MACHADO MOTA SILVEIRA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04/2026</v>
      </c>
      <c r="H207" s="14" t="str">
        <f>'[1]TCE - ANEXO III - Preencher'!I216</f>
        <v>0,00</v>
      </c>
      <c r="I207" s="14">
        <f>'[1]TCE - ANEXO III - Preencher'!J216</f>
        <v>258.27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3.33</v>
      </c>
      <c r="M207" s="15">
        <f t="shared" si="19"/>
        <v>-3.33</v>
      </c>
      <c r="N207" s="15">
        <f>'[1]TCE - ANEXO III - Preencher'!O216</f>
        <v>3.31</v>
      </c>
      <c r="O207" s="15">
        <f>'[1]TCE - ANEXO III - Preencher'!P216</f>
        <v>0</v>
      </c>
      <c r="P207" s="16">
        <f t="shared" si="20"/>
        <v>3.31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2096.2800000000002</v>
      </c>
      <c r="Y207" s="15">
        <f>'[1]TCE - ANEXO III - Preencher'!Z216</f>
        <v>0</v>
      </c>
      <c r="Z207" s="16">
        <f t="shared" si="23"/>
        <v>2096.2800000000002</v>
      </c>
      <c r="AA207" s="17" t="str">
        <f>IF('[1]TCE - ANEXO III - Preencher'!AB216="","",'[1]TCE - ANEXO III - Preencher'!AB216)</f>
        <v>Abono assistencial financeiro – complemento Piso da Enfermagem</v>
      </c>
      <c r="AB207" s="15">
        <f t="shared" si="18"/>
        <v>2354.5300000000002</v>
      </c>
    </row>
    <row r="208" spans="1:28" x14ac:dyDescent="0.2">
      <c r="A208" s="8">
        <f>IFERROR(VLOOKUP(B208,'[1]DADOS (OCULTAR)'!$Q$3:$S$136,3,0),"")</f>
        <v>9767633000870</v>
      </c>
      <c r="B208" s="9" t="str">
        <f>'[1]TCE - ANEXO III - Preencher'!C217</f>
        <v>UPA TORRÕES - CG Nº 009/2022</v>
      </c>
      <c r="C208" s="10"/>
      <c r="D208" s="11" t="str">
        <f>'[1]TCE - ANEXO III - Preencher'!E217</f>
        <v>VITORIA CONCEICAO RODRIGUES DE LIMA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5211-30</v>
      </c>
      <c r="G208" s="13" t="str">
        <f>IF('[1]TCE - ANEXO III - Preencher'!H217="","",'[1]TCE - ANEXO III - Preencher'!H217)</f>
        <v>04/2026</v>
      </c>
      <c r="H208" s="14" t="str">
        <f>'[1]TCE - ANEXO III - Preencher'!I217</f>
        <v>0,00</v>
      </c>
      <c r="I208" s="14">
        <f>'[1]TCE - ANEXO III - Preencher'!J217</f>
        <v>130.94999999999999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32.42</v>
      </c>
      <c r="M208" s="15">
        <f t="shared" si="19"/>
        <v>-32.42</v>
      </c>
      <c r="N208" s="15">
        <f>'[1]TCE - ANEXO III - Preencher'!O217</f>
        <v>1.66</v>
      </c>
      <c r="O208" s="15">
        <f>'[1]TCE - ANEXO III - Preencher'!P217</f>
        <v>0</v>
      </c>
      <c r="P208" s="16">
        <f t="shared" si="20"/>
        <v>1.66</v>
      </c>
      <c r="Q208" s="15">
        <f>'[1]TCE - ANEXO III - Preencher'!R217</f>
        <v>73.709999999999994</v>
      </c>
      <c r="R208" s="15">
        <f>'[1]TCE - ANEXO III - Preencher'!S217</f>
        <v>67.5</v>
      </c>
      <c r="S208" s="16">
        <f t="shared" si="21"/>
        <v>6.2099999999999937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>Beneficio obrigatorio CCT Federacao – Plano Assistencial Agiben</v>
      </c>
      <c r="AB208" s="15">
        <f t="shared" si="18"/>
        <v>106.39999999999998</v>
      </c>
    </row>
    <row r="209" spans="1:28" x14ac:dyDescent="0.2">
      <c r="A209" s="8">
        <f>IFERROR(VLOOKUP(B209,'[1]DADOS (OCULTAR)'!$Q$3:$S$136,3,0),"")</f>
        <v>9767633000870</v>
      </c>
      <c r="B209" s="9" t="str">
        <f>'[1]TCE - ANEXO III - Preencher'!C218</f>
        <v>UPA TORRÕES - CG Nº 009/2022</v>
      </c>
      <c r="C209" s="10"/>
      <c r="D209" s="11" t="str">
        <f>'[1]TCE - ANEXO III - Preencher'!E218</f>
        <v>VIVIANE DA COSTA LINS PEDROSO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2516-05</v>
      </c>
      <c r="G209" s="13" t="str">
        <f>IF('[1]TCE - ANEXO III - Preencher'!H218="","",'[1]TCE - ANEXO III - Preencher'!H218)</f>
        <v>04/2026</v>
      </c>
      <c r="H209" s="14" t="str">
        <f>'[1]TCE - ANEXO III - Preencher'!I218</f>
        <v>0,00</v>
      </c>
      <c r="I209" s="14">
        <f>'[1]TCE - ANEXO III - Preencher'!J218</f>
        <v>289.70999999999998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32.42</v>
      </c>
      <c r="M209" s="15">
        <f t="shared" si="19"/>
        <v>-32.42</v>
      </c>
      <c r="N209" s="15">
        <f>'[1]TCE - ANEXO III - Preencher'!O218</f>
        <v>1.66</v>
      </c>
      <c r="O209" s="15">
        <f>'[1]TCE - ANEXO III - Preencher'!P218</f>
        <v>0</v>
      </c>
      <c r="P209" s="16">
        <f t="shared" si="20"/>
        <v>1.66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29.9</v>
      </c>
      <c r="Y209" s="15">
        <f>'[1]TCE - ANEXO III - Preencher'!Z218</f>
        <v>0</v>
      </c>
      <c r="Z209" s="16">
        <f t="shared" si="23"/>
        <v>29.9</v>
      </c>
      <c r="AA209" s="17" t="str">
        <f>IF('[1]TCE - ANEXO III - Preencher'!AB218="","",'[1]TCE - ANEXO III - Preencher'!AB218)</f>
        <v>Beneficio obrigatorio CCT Federacao – Plano Assistencial Agiben</v>
      </c>
      <c r="AB209" s="15">
        <f t="shared" si="18"/>
        <v>288.84999999999997</v>
      </c>
    </row>
    <row r="210" spans="1:28" x14ac:dyDescent="0.2">
      <c r="A210" s="8">
        <f>IFERROR(VLOOKUP(B210,'[1]DADOS (OCULTAR)'!$Q$3:$S$136,3,0),"")</f>
        <v>9767633000870</v>
      </c>
      <c r="B210" s="9" t="str">
        <f>'[1]TCE - ANEXO III - Preencher'!C219</f>
        <v>UPA TORRÕES - CG Nº 009/2022</v>
      </c>
      <c r="C210" s="10"/>
      <c r="D210" s="11" t="str">
        <f>'[1]TCE - ANEXO III - Preencher'!E219</f>
        <v>WALTER RICARDO LUIZ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3226-05</v>
      </c>
      <c r="G210" s="13" t="str">
        <f>IF('[1]TCE - ANEXO III - Preencher'!H219="","",'[1]TCE - ANEXO III - Preencher'!H219)</f>
        <v>04/2026</v>
      </c>
      <c r="H210" s="14" t="str">
        <f>'[1]TCE - ANEXO III - Preencher'!I219</f>
        <v>0,00</v>
      </c>
      <c r="I210" s="14">
        <f>'[1]TCE - ANEXO III - Preencher'!J219</f>
        <v>174.24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16.21</v>
      </c>
      <c r="M210" s="15">
        <f t="shared" si="19"/>
        <v>-16.21</v>
      </c>
      <c r="N210" s="15">
        <f>'[1]TCE - ANEXO III - Preencher'!O219</f>
        <v>1.66</v>
      </c>
      <c r="O210" s="15">
        <f>'[1]TCE - ANEXO III - Preencher'!P219</f>
        <v>0</v>
      </c>
      <c r="P210" s="16">
        <f t="shared" si="20"/>
        <v>1.66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>Beneficio obrigatorio CCT Federacao – Plano Assistencial Agiben</v>
      </c>
      <c r="AB210" s="15">
        <f t="shared" si="18"/>
        <v>159.69</v>
      </c>
    </row>
    <row r="211" spans="1:28" x14ac:dyDescent="0.2">
      <c r="A211" s="8">
        <f>IFERROR(VLOOKUP(B211,'[1]DADOS (OCULTAR)'!$Q$3:$S$136,3,0),"")</f>
        <v>9767633000870</v>
      </c>
      <c r="B211" s="9" t="str">
        <f>'[1]TCE - ANEXO III - Preencher'!C220</f>
        <v>UPA TORRÕES - CG Nº 009/2022</v>
      </c>
      <c r="C211" s="10"/>
      <c r="D211" s="11" t="str">
        <f>'[1]TCE - ANEXO III - Preencher'!E220</f>
        <v>WASHINGTON ERNANE DE SOUZA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04/2026</v>
      </c>
      <c r="H211" s="14" t="str">
        <f>'[1]TCE - ANEXO III - Preencher'!I220</f>
        <v>0,00</v>
      </c>
      <c r="I211" s="14">
        <f>'[1]TCE - ANEXO III - Preencher'!J220</f>
        <v>146.63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16.21</v>
      </c>
      <c r="M211" s="15">
        <f t="shared" si="19"/>
        <v>-16.21</v>
      </c>
      <c r="N211" s="15">
        <f>'[1]TCE - ANEXO III - Preencher'!O220</f>
        <v>1.66</v>
      </c>
      <c r="O211" s="15">
        <f>'[1]TCE - ANEXO III - Preencher'!P220</f>
        <v>0</v>
      </c>
      <c r="P211" s="16">
        <f t="shared" si="20"/>
        <v>1.66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1704</v>
      </c>
      <c r="Y211" s="15">
        <f>'[1]TCE - ANEXO III - Preencher'!Z220</f>
        <v>0</v>
      </c>
      <c r="Z211" s="16">
        <f t="shared" si="23"/>
        <v>1704</v>
      </c>
      <c r="AA211" s="17" t="str">
        <f>IF('[1]TCE - ANEXO III - Preencher'!AB220="","",'[1]TCE - ANEXO III - Preencher'!AB220)</f>
        <v>Abono assistencial financeiro – complemento Piso da Enfermagem</v>
      </c>
      <c r="AB211" s="15">
        <f t="shared" si="18"/>
        <v>1836.08</v>
      </c>
    </row>
    <row r="212" spans="1:28" x14ac:dyDescent="0.2">
      <c r="A212" s="8">
        <f>IFERROR(VLOOKUP(B212,'[1]DADOS (OCULTAR)'!$Q$3:$S$136,3,0),"")</f>
        <v>9767633000870</v>
      </c>
      <c r="B212" s="9" t="str">
        <f>'[1]TCE - ANEXO III - Preencher'!C221</f>
        <v>UPA TORRÕES - CG Nº 009/2022</v>
      </c>
      <c r="C212" s="10"/>
      <c r="D212" s="11" t="str">
        <f>'[1]TCE - ANEXO III - Preencher'!E221</f>
        <v>WENDERSON MARINHO SOARES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5151-10</v>
      </c>
      <c r="G212" s="13" t="str">
        <f>IF('[1]TCE - ANEXO III - Preencher'!H221="","",'[1]TCE - ANEXO III - Preencher'!H221)</f>
        <v>04/2026</v>
      </c>
      <c r="H212" s="14" t="str">
        <f>'[1]TCE - ANEXO III - Preencher'!I221</f>
        <v>0,00</v>
      </c>
      <c r="I212" s="14">
        <f>'[1]TCE - ANEXO III - Preencher'!J221</f>
        <v>155.61000000000001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16.21</v>
      </c>
      <c r="M212" s="15">
        <f t="shared" si="19"/>
        <v>-16.21</v>
      </c>
      <c r="N212" s="15">
        <f>'[1]TCE - ANEXO III - Preencher'!O221</f>
        <v>1.66</v>
      </c>
      <c r="O212" s="15">
        <f>'[1]TCE - ANEXO III - Preencher'!P221</f>
        <v>0</v>
      </c>
      <c r="P212" s="16">
        <f t="shared" si="20"/>
        <v>1.66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29.9</v>
      </c>
      <c r="Y212" s="15">
        <f>'[1]TCE - ANEXO III - Preencher'!Z221</f>
        <v>0</v>
      </c>
      <c r="Z212" s="16">
        <f t="shared" si="23"/>
        <v>29.9</v>
      </c>
      <c r="AA212" s="17" t="str">
        <f>IF('[1]TCE - ANEXO III - Preencher'!AB221="","",'[1]TCE - ANEXO III - Preencher'!AB221)</f>
        <v>Beneficio obrigatorio CCT Federacao – Plano Assistencial Agiben</v>
      </c>
      <c r="AB212" s="15">
        <f t="shared" si="18"/>
        <v>170.96</v>
      </c>
    </row>
    <row r="213" spans="1:28" x14ac:dyDescent="0.2">
      <c r="A213" s="8">
        <f>IFERROR(VLOOKUP(B213,'[1]DADOS (OCULTAR)'!$Q$3:$S$136,3,0),"")</f>
        <v>9767633000870</v>
      </c>
      <c r="B213" s="9" t="str">
        <f>'[1]TCE - ANEXO III - Preencher'!C222</f>
        <v>UPA TORRÕES - CG Nº 009/2022</v>
      </c>
      <c r="C213" s="10"/>
      <c r="D213" s="11" t="str">
        <f>'[1]TCE - ANEXO III - Preencher'!E222</f>
        <v>WILSON ALBUQUERQUE FRANCA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5151-10</v>
      </c>
      <c r="G213" s="13" t="str">
        <f>IF('[1]TCE - ANEXO III - Preencher'!H222="","",'[1]TCE - ANEXO III - Preencher'!H222)</f>
        <v>04/2026</v>
      </c>
      <c r="H213" s="14" t="str">
        <f>'[1]TCE - ANEXO III - Preencher'!I222</f>
        <v>0,00</v>
      </c>
      <c r="I213" s="14">
        <f>'[1]TCE - ANEXO III - Preencher'!J222</f>
        <v>240.48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16.21</v>
      </c>
      <c r="M213" s="15">
        <f t="shared" si="19"/>
        <v>-16.21</v>
      </c>
      <c r="N213" s="15">
        <f>'[1]TCE - ANEXO III - Preencher'!O222</f>
        <v>1.66</v>
      </c>
      <c r="O213" s="15">
        <f>'[1]TCE - ANEXO III - Preencher'!P222</f>
        <v>0</v>
      </c>
      <c r="P213" s="16">
        <f t="shared" si="20"/>
        <v>1.66</v>
      </c>
      <c r="Q213" s="15">
        <f>'[1]TCE - ANEXO III - Preencher'!R222</f>
        <v>546.17600000000004</v>
      </c>
      <c r="R213" s="15">
        <f>'[1]TCE - ANEXO III - Preencher'!S222</f>
        <v>97.26</v>
      </c>
      <c r="S213" s="16">
        <f t="shared" si="21"/>
        <v>448.91600000000005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29.9</v>
      </c>
      <c r="Y213" s="15">
        <f>'[1]TCE - ANEXO III - Preencher'!Z222</f>
        <v>0</v>
      </c>
      <c r="Z213" s="16">
        <f t="shared" si="23"/>
        <v>29.9</v>
      </c>
      <c r="AA213" s="17" t="str">
        <f>IF('[1]TCE - ANEXO III - Preencher'!AB222="","",'[1]TCE - ANEXO III - Preencher'!AB222)</f>
        <v>Beneficio obrigatorio CCT Federacao – Plano Assistencial Agiben</v>
      </c>
      <c r="AB213" s="15">
        <f t="shared" si="18"/>
        <v>704.74599999999998</v>
      </c>
    </row>
    <row r="214" spans="1:28" x14ac:dyDescent="0.2">
      <c r="A214" s="8">
        <f>IFERROR(VLOOKUP(B214,'[1]DADOS (OCULTAR)'!$Q$3:$S$136,3,0),"")</f>
        <v>9767633000870</v>
      </c>
      <c r="B214" s="9" t="str">
        <f>'[1]TCE - ANEXO III - Preencher'!C223</f>
        <v>UPA TORRÕES - CG Nº 009/2022</v>
      </c>
      <c r="C214" s="10"/>
      <c r="D214" s="11" t="str">
        <f>'[1]TCE - ANEXO III - Preencher'!E223</f>
        <v xml:space="preserve">YANKA BEATRIZ BALBINO DA SILVA 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04/2026</v>
      </c>
      <c r="H214" s="14" t="str">
        <f>'[1]TCE - ANEXO III - Preencher'!I223</f>
        <v>0,00</v>
      </c>
      <c r="I214" s="14">
        <f>'[1]TCE - ANEXO III - Preencher'!J223</f>
        <v>190.38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2.79</v>
      </c>
      <c r="M214" s="15">
        <f t="shared" si="19"/>
        <v>-2.79</v>
      </c>
      <c r="N214" s="15">
        <f>'[1]TCE - ANEXO III - Preencher'!O223</f>
        <v>3.31</v>
      </c>
      <c r="O214" s="15">
        <f>'[1]TCE - ANEXO III - Preencher'!P223</f>
        <v>0</v>
      </c>
      <c r="P214" s="16">
        <f t="shared" si="20"/>
        <v>3.31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2459.15</v>
      </c>
      <c r="Y214" s="15">
        <f>'[1]TCE - ANEXO III - Preencher'!Z223</f>
        <v>0</v>
      </c>
      <c r="Z214" s="16">
        <f t="shared" si="23"/>
        <v>2459.15</v>
      </c>
      <c r="AA214" s="17" t="str">
        <f>IF('[1]TCE - ANEXO III - Preencher'!AB223="","",'[1]TCE - ANEXO III - Preencher'!AB223)</f>
        <v>Abono assistencial financeiro – complemento Piso da Enfermagem</v>
      </c>
      <c r="AB214" s="15">
        <f t="shared" si="18"/>
        <v>2650.05</v>
      </c>
    </row>
    <row r="215" spans="1:28" x14ac:dyDescent="0.2">
      <c r="A215" s="8">
        <f>IFERROR(VLOOKUP(B215,'[1]DADOS (OCULTAR)'!$Q$3:$S$136,3,0),"")</f>
        <v>9767633000870</v>
      </c>
      <c r="B215" s="9" t="str">
        <f>'[1]TCE - ANEXO III - Preencher'!C224</f>
        <v>UPA TORRÕES - CG Nº 009/2022</v>
      </c>
      <c r="C215" s="10"/>
      <c r="D215" s="11" t="str">
        <f>'[1]TCE - ANEXO III - Preencher'!E224</f>
        <v>YASMIM FERREIRA ANICETO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04/2026</v>
      </c>
      <c r="H215" s="14" t="str">
        <f>'[1]TCE - ANEXO III - Preencher'!I224</f>
        <v>0,00</v>
      </c>
      <c r="I215" s="14">
        <f>'[1]TCE - ANEXO III - Preencher'!J224</f>
        <v>190.65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2.79</v>
      </c>
      <c r="M215" s="15">
        <f t="shared" si="19"/>
        <v>-2.79</v>
      </c>
      <c r="N215" s="15">
        <f>'[1]TCE - ANEXO III - Preencher'!O224</f>
        <v>3.31</v>
      </c>
      <c r="O215" s="15">
        <f>'[1]TCE - ANEXO III - Preencher'!P224</f>
        <v>0</v>
      </c>
      <c r="P215" s="16">
        <f t="shared" si="20"/>
        <v>3.31</v>
      </c>
      <c r="Q215" s="15">
        <f>'[1]TCE - ANEXO III - Preencher'!R224</f>
        <v>222.21</v>
      </c>
      <c r="R215" s="15">
        <f>'[1]TCE - ANEXO III - Preencher'!S224</f>
        <v>111.54</v>
      </c>
      <c r="S215" s="16">
        <f t="shared" si="21"/>
        <v>110.67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2459.15</v>
      </c>
      <c r="Y215" s="15">
        <f>'[1]TCE - ANEXO III - Preencher'!Z224</f>
        <v>0</v>
      </c>
      <c r="Z215" s="16">
        <f t="shared" si="23"/>
        <v>2459.15</v>
      </c>
      <c r="AA215" s="17" t="str">
        <f>IF('[1]TCE - ANEXO III - Preencher'!AB224="","",'[1]TCE - ANEXO III - Preencher'!AB224)</f>
        <v>Abono assistencial financeiro – complemento Piso da Enfermagem</v>
      </c>
      <c r="AB215" s="15">
        <f t="shared" si="18"/>
        <v>2760.9900000000002</v>
      </c>
    </row>
    <row r="216" spans="1:28" x14ac:dyDescent="0.2">
      <c r="A216" s="8">
        <f>IFERROR(VLOOKUP(B216,'[1]DADOS (OCULTAR)'!$Q$3:$S$136,3,0),"")</f>
        <v>9767633000870</v>
      </c>
      <c r="B216" s="9" t="str">
        <f>'[1]TCE - ANEXO III - Preencher'!C225</f>
        <v>UPA TORRÕES - CG Nº 009/2022</v>
      </c>
      <c r="C216" s="10"/>
      <c r="D216" s="11" t="str">
        <f>'[1]TCE - ANEXO III - Preencher'!E225</f>
        <v>ANGELICA SOUZA DE OLIVEIRA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04/2026</v>
      </c>
      <c r="H216" s="14" t="str">
        <f>'[1]TCE - ANEXO III - Preencher'!I225</f>
        <v>0,00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1.66</v>
      </c>
      <c r="O216" s="15">
        <f>'[1]TCE - ANEXO III - Preencher'!P225</f>
        <v>0</v>
      </c>
      <c r="P216" s="16">
        <f t="shared" si="20"/>
        <v>1.66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1.66</v>
      </c>
    </row>
    <row r="217" spans="1:28" x14ac:dyDescent="0.2">
      <c r="A217" s="8">
        <f>IFERROR(VLOOKUP(B217,'[1]DADOS (OCULTAR)'!$Q$3:$S$136,3,0),"")</f>
        <v>9767633000870</v>
      </c>
      <c r="B217" s="9" t="str">
        <f>'[1]TCE - ANEXO III - Preencher'!C226</f>
        <v>UPA TORRÕES - CG Nº 009/2022</v>
      </c>
      <c r="C217" s="10"/>
      <c r="D217" s="11" t="str">
        <f>'[1]TCE - ANEXO III - Preencher'!E226</f>
        <v>JEANNE CORREIA DA SILVA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04/2026</v>
      </c>
      <c r="H217" s="14" t="str">
        <f>'[1]TCE - ANEXO III - Preencher'!I226</f>
        <v>0,00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1.66</v>
      </c>
      <c r="O217" s="15">
        <f>'[1]TCE - ANEXO III - Preencher'!P226</f>
        <v>0</v>
      </c>
      <c r="P217" s="16">
        <f t="shared" si="20"/>
        <v>1.66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1.66</v>
      </c>
    </row>
    <row r="218" spans="1:28" x14ac:dyDescent="0.2">
      <c r="A218" s="8">
        <f>IFERROR(VLOOKUP(B218,'[1]DADOS (OCULTAR)'!$Q$3:$S$136,3,0),"")</f>
        <v>9767633000870</v>
      </c>
      <c r="B218" s="9" t="str">
        <f>'[1]TCE - ANEXO III - Preencher'!C227</f>
        <v>UPA TORRÕES - CG Nº 009/2022</v>
      </c>
      <c r="C218" s="10"/>
      <c r="D218" s="11" t="str">
        <f>'[1]TCE - ANEXO III - Preencher'!E227</f>
        <v>KHYLDER SANTOS NASCIMENTO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5211-30</v>
      </c>
      <c r="G218" s="13" t="str">
        <f>IF('[1]TCE - ANEXO III - Preencher'!H227="","",'[1]TCE - ANEXO III - Preencher'!H227)</f>
        <v>04/2026</v>
      </c>
      <c r="H218" s="14" t="str">
        <f>'[1]TCE - ANEXO III - Preencher'!I227</f>
        <v>0,00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29.9</v>
      </c>
      <c r="Y218" s="15">
        <f>'[1]TCE - ANEXO III - Preencher'!Z227</f>
        <v>0</v>
      </c>
      <c r="Z218" s="16">
        <f t="shared" si="23"/>
        <v>29.9</v>
      </c>
      <c r="AA218" s="17" t="str">
        <f>IF('[1]TCE - ANEXO III - Preencher'!AB227="","",'[1]TCE - ANEXO III - Preencher'!AB227)</f>
        <v>Beneficio obrigatorio CCT Federacao – Plano Assistencial Agiben</v>
      </c>
      <c r="AB218" s="15">
        <f t="shared" si="18"/>
        <v>29.9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Poliana Mauricio dos Santos Sa</dc:creator>
  <cp:lastModifiedBy>Poliana Mauricio dos Santos Sa</cp:lastModifiedBy>
  <dcterms:created xsi:type="dcterms:W3CDTF">2026-05-25T17:20:07Z</dcterms:created>
  <dcterms:modified xsi:type="dcterms:W3CDTF">2026-05-25T17:20:34Z</dcterms:modified>
</cp:coreProperties>
</file>