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olianamss\Desktop\VALIDAÇÃO PCF 05 2026\"/>
    </mc:Choice>
  </mc:AlternateContent>
  <bookViews>
    <workbookView xWindow="0" yWindow="0" windowWidth="21600" windowHeight="8625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<sst xmlns="http://schemas.openxmlformats.org/spreadsheetml/2006/main" count="8" uniqueCount="8">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</sst>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3.2%20PCF%20em%20Excel%2004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Plan1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0">
          <cell r="B10">
            <v>9767633000870</v>
          </cell>
          <cell r="C10" t="str">
            <v>UPA TORRÕES - CG Nº 009/2022</v>
          </cell>
          <cell r="F10" t="str">
            <v>2026NE000737</v>
          </cell>
          <cell r="G10">
            <v>46024</v>
          </cell>
          <cell r="H10">
            <v>2637643.35</v>
          </cell>
          <cell r="I10" t="str">
            <v>2026OB023719</v>
          </cell>
          <cell r="J10">
            <v>46119</v>
          </cell>
          <cell r="N10">
            <v>43240.05</v>
          </cell>
        </row>
        <row r="11">
          <cell r="B11">
            <v>9767633000870</v>
          </cell>
          <cell r="C11" t="str">
            <v>UPA TORRÕES - CG Nº 009/2022</v>
          </cell>
          <cell r="F11" t="str">
            <v>2026NE000814</v>
          </cell>
          <cell r="G11">
            <v>46024</v>
          </cell>
          <cell r="H11">
            <v>10334373.15</v>
          </cell>
          <cell r="I11" t="str">
            <v>2026OB023720</v>
          </cell>
          <cell r="J11">
            <v>46119</v>
          </cell>
          <cell r="N11">
            <v>63591.71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>
            <v>9767633000870</v>
          </cell>
          <cell r="C14" t="str">
            <v>UPA TORRÕES - CG Nº 009/2022</v>
          </cell>
          <cell r="F14" t="str">
            <v>2026NE000814</v>
          </cell>
          <cell r="G14">
            <v>46024</v>
          </cell>
          <cell r="H14">
            <v>10334373.15</v>
          </cell>
          <cell r="I14" t="str">
            <v>2026OB023718</v>
          </cell>
          <cell r="J14">
            <v>46119</v>
          </cell>
          <cell r="N14">
            <v>762700.76</v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>
            <v>9767633000870</v>
          </cell>
          <cell r="C17" t="str">
            <v>UPA TORRÕES - CG Nº 009/2022</v>
          </cell>
          <cell r="F17" t="str">
            <v>2026NE000815</v>
          </cell>
          <cell r="G17">
            <v>46024</v>
          </cell>
          <cell r="H17">
            <v>4983333.34</v>
          </cell>
          <cell r="I17" t="str">
            <v>2026OB023920</v>
          </cell>
          <cell r="J17">
            <v>46118</v>
          </cell>
          <cell r="N17">
            <v>500000</v>
          </cell>
        </row>
        <row r="18">
          <cell r="B18">
            <v>9767633000870</v>
          </cell>
          <cell r="C18" t="str">
            <v>UPA TORRÕES - CG Nº 009/2022</v>
          </cell>
          <cell r="F18" t="str">
            <v>2026NE000817</v>
          </cell>
          <cell r="G18">
            <v>46024</v>
          </cell>
          <cell r="H18">
            <v>361065.05</v>
          </cell>
          <cell r="I18" t="str">
            <v>2026OB023635</v>
          </cell>
          <cell r="J18">
            <v>46119</v>
          </cell>
          <cell r="N18">
            <v>43811.24</v>
          </cell>
        </row>
        <row r="19">
          <cell r="B19">
            <v>9767633000870</v>
          </cell>
          <cell r="C19" t="str">
            <v>UPA TORRÕES - CG Nº 009/2022</v>
          </cell>
          <cell r="F19" t="str">
            <v>2026NE000739</v>
          </cell>
          <cell r="G19">
            <v>46024</v>
          </cell>
          <cell r="H19">
            <v>92154.67</v>
          </cell>
          <cell r="I19" t="str">
            <v>2026OB023634</v>
          </cell>
          <cell r="J19">
            <v>46119</v>
          </cell>
          <cell r="N19">
            <v>1510.73</v>
          </cell>
        </row>
        <row r="20">
          <cell r="B20">
            <v>9767633000870</v>
          </cell>
          <cell r="C20" t="str">
            <v>UPA TORRÕES - CG Nº 009/2022</v>
          </cell>
          <cell r="F20" t="str">
            <v>2026NE001664</v>
          </cell>
          <cell r="G20">
            <v>46024</v>
          </cell>
          <cell r="H20">
            <v>1825896.71</v>
          </cell>
          <cell r="I20" t="str">
            <v>2026OB030069</v>
          </cell>
          <cell r="J20">
            <v>46129</v>
          </cell>
          <cell r="N20">
            <v>165368.76</v>
          </cell>
        </row>
        <row r="21">
          <cell r="B21">
            <v>9767633000870</v>
          </cell>
          <cell r="C21" t="str">
            <v>UPA TORRÕES - CG Nº 009/2022</v>
          </cell>
          <cell r="F21" t="str">
            <v>2026NE000814</v>
          </cell>
          <cell r="G21">
            <v>46024</v>
          </cell>
          <cell r="H21">
            <v>10334373.15</v>
          </cell>
          <cell r="I21" t="str">
            <v>2026OB029805</v>
          </cell>
          <cell r="J21">
            <v>46129</v>
          </cell>
          <cell r="N21">
            <v>389160.5</v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topLeftCell="B1" zoomScale="90" zoomScaleNormal="90" workbookViewId="0">
      <selection activeCell="H21" sqref="H21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9767633000870</v>
      </c>
      <c r="B2" s="3" t="str">
        <f>'[1]TCE - ANEXO V - REC. Preencher'!C10</f>
        <v>UPA TORRÕES - CG Nº 009/2022</v>
      </c>
      <c r="C2" s="3" t="str">
        <f>'[1]TCE - ANEXO V - REC. Preencher'!F10</f>
        <v>2026NE000737</v>
      </c>
      <c r="D2" s="4">
        <f>IF('[1]TCE - ANEXO V - REC. Preencher'!G10="","",'[1]TCE - ANEXO V - REC. Preencher'!G10)</f>
        <v>46024</v>
      </c>
      <c r="E2" s="5">
        <f>'[1]TCE - ANEXO V - REC. Preencher'!H10</f>
        <v>2637643.35</v>
      </c>
      <c r="F2" s="3" t="str">
        <f>'[1]TCE - ANEXO V - REC. Preencher'!I10</f>
        <v>2026OB023719</v>
      </c>
      <c r="G2" s="4">
        <f>IF('[1]TCE - ANEXO V - REC. Preencher'!J10="","",'[1]TCE - ANEXO V - REC. Preencher'!J10)</f>
        <v>46119</v>
      </c>
      <c r="H2" s="5">
        <f>'[1]TCE - ANEXO V - REC. Preencher'!N10</f>
        <v>43240.05</v>
      </c>
    </row>
    <row r="3" spans="1:8" ht="24" customHeight="1" x14ac:dyDescent="0.2">
      <c r="A3" s="2">
        <f>'[1]TCE - ANEXO V - REC. Preencher'!B11</f>
        <v>9767633000870</v>
      </c>
      <c r="B3" s="3" t="str">
        <f>'[1]TCE - ANEXO V - REC. Preencher'!C11</f>
        <v>UPA TORRÕES - CG Nº 009/2022</v>
      </c>
      <c r="C3" s="3" t="str">
        <f>'[1]TCE - ANEXO V - REC. Preencher'!F11</f>
        <v>2026NE000814</v>
      </c>
      <c r="D3" s="4">
        <f>IF('[1]TCE - ANEXO V - REC. Preencher'!G11="","",'[1]TCE - ANEXO V - REC. Preencher'!G11)</f>
        <v>46024</v>
      </c>
      <c r="E3" s="5">
        <f>'[1]TCE - ANEXO V - REC. Preencher'!H11</f>
        <v>10334373.15</v>
      </c>
      <c r="F3" s="3" t="str">
        <f>'[1]TCE - ANEXO V - REC. Preencher'!I11</f>
        <v>2026OB023720</v>
      </c>
      <c r="G3" s="4">
        <f>IF('[1]TCE - ANEXO V - REC. Preencher'!J11="","",'[1]TCE - ANEXO V - REC. Preencher'!J11)</f>
        <v>46119</v>
      </c>
      <c r="H3" s="5">
        <f>'[1]TCE - ANEXO V - REC. Preencher'!N11</f>
        <v>63591.71</v>
      </c>
    </row>
    <row r="4" spans="1:8" ht="24" customHeight="1" x14ac:dyDescent="0.2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Preencher'!F12</f>
        <v>0</v>
      </c>
      <c r="D4" s="4" t="str">
        <f>IF('[1]TCE - ANEXO V - REC. Preencher'!G12="","",'[1]TCE - ANEXO V - REC. Preencher'!G12)</f>
        <v/>
      </c>
      <c r="E4" s="5">
        <f>'[1]TCE - ANEXO V - REC. Preencher'!H12</f>
        <v>0</v>
      </c>
      <c r="F4" s="3">
        <f>'[1]TCE - ANEXO V - REC. Preencher'!I12</f>
        <v>0</v>
      </c>
      <c r="G4" s="4" t="str">
        <f>IF('[1]TCE - ANEXO V - REC. Preencher'!J12="","",'[1]TCE - ANEXO V - REC. Preencher'!J12)</f>
        <v/>
      </c>
      <c r="H4" s="5">
        <f>'[1]TCE - ANEXO V - REC. Preencher'!N12</f>
        <v>0</v>
      </c>
    </row>
    <row r="5" spans="1:8" ht="24" customHeight="1" x14ac:dyDescent="0.2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Preencher'!F13</f>
        <v>0</v>
      </c>
      <c r="D5" s="4" t="str">
        <f>IF('[1]TCE - ANEXO V - REC. Preencher'!G13="","",'[1]TCE - ANEXO V - REC. Preencher'!G13)</f>
        <v/>
      </c>
      <c r="E5" s="5">
        <f>'[1]TCE - ANEXO V - REC. Preencher'!H13</f>
        <v>0</v>
      </c>
      <c r="F5" s="3">
        <f>'[1]TCE - ANEXO V - REC. Preencher'!I13</f>
        <v>0</v>
      </c>
      <c r="G5" s="4" t="str">
        <f>IF('[1]TCE - ANEXO V - REC. Preencher'!J13="","",'[1]TCE - ANEXO V - REC. Preencher'!J13)</f>
        <v/>
      </c>
      <c r="H5" s="5">
        <f>'[1]TCE - ANEXO V - REC. Preencher'!N13</f>
        <v>0</v>
      </c>
    </row>
    <row r="6" spans="1:8" ht="24" customHeight="1" x14ac:dyDescent="0.2">
      <c r="A6" s="2">
        <f>'[1]TCE - ANEXO V - REC. Preencher'!B14</f>
        <v>9767633000870</v>
      </c>
      <c r="B6" s="3" t="str">
        <f>'[1]TCE - ANEXO V - REC. Preencher'!C14</f>
        <v>UPA TORRÕES - CG Nº 009/2022</v>
      </c>
      <c r="C6" s="3" t="str">
        <f>'[1]TCE - ANEXO V - REC. Preencher'!F14</f>
        <v>2026NE000814</v>
      </c>
      <c r="D6" s="4">
        <f>IF('[1]TCE - ANEXO V - REC. Preencher'!G14="","",'[1]TCE - ANEXO V - REC. Preencher'!G14)</f>
        <v>46024</v>
      </c>
      <c r="E6" s="5">
        <f>'[1]TCE - ANEXO V - REC. Preencher'!H14</f>
        <v>10334373.15</v>
      </c>
      <c r="F6" s="3" t="str">
        <f>'[1]TCE - ANEXO V - REC. Preencher'!I14</f>
        <v>2026OB023718</v>
      </c>
      <c r="G6" s="4">
        <f>IF('[1]TCE - ANEXO V - REC. Preencher'!J14="","",'[1]TCE - ANEXO V - REC. Preencher'!J14)</f>
        <v>46119</v>
      </c>
      <c r="H6" s="5">
        <f>'[1]TCE - ANEXO V - REC. Preencher'!N14</f>
        <v>762700.76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>
        <f>'[1]TCE - ANEXO V - REC. Preencher'!B17</f>
        <v>9767633000870</v>
      </c>
      <c r="B9" s="3" t="str">
        <f>'[1]TCE - ANEXO V - REC. Preencher'!C17</f>
        <v>UPA TORRÕES - CG Nº 009/2022</v>
      </c>
      <c r="C9" s="3" t="str">
        <f>'[1]TCE - ANEXO V - REC. Preencher'!F17</f>
        <v>2026NE000815</v>
      </c>
      <c r="D9" s="4">
        <f>IF('[1]TCE - ANEXO V - REC. Preencher'!G17="","",'[1]TCE - ANEXO V - REC. Preencher'!G17)</f>
        <v>46024</v>
      </c>
      <c r="E9" s="5">
        <f>'[1]TCE - ANEXO V - REC. Preencher'!H17</f>
        <v>4983333.34</v>
      </c>
      <c r="F9" s="3" t="str">
        <f>'[1]TCE - ANEXO V - REC. Preencher'!I17</f>
        <v>2026OB023920</v>
      </c>
      <c r="G9" s="4">
        <f>IF('[1]TCE - ANEXO V - REC. Preencher'!J17="","",'[1]TCE - ANEXO V - REC. Preencher'!J17)</f>
        <v>46118</v>
      </c>
      <c r="H9" s="5">
        <f>'[1]TCE - ANEXO V - REC. Preencher'!N17</f>
        <v>500000</v>
      </c>
    </row>
    <row r="10" spans="1:8" ht="24" customHeight="1" x14ac:dyDescent="0.2">
      <c r="A10" s="2">
        <f>'[1]TCE - ANEXO V - REC. Preencher'!B18</f>
        <v>9767633000870</v>
      </c>
      <c r="B10" s="3" t="str">
        <f>'[1]TCE - ANEXO V - REC. Preencher'!C18</f>
        <v>UPA TORRÕES - CG Nº 009/2022</v>
      </c>
      <c r="C10" s="3" t="str">
        <f>'[1]TCE - ANEXO V - REC. Preencher'!F18</f>
        <v>2026NE000817</v>
      </c>
      <c r="D10" s="4">
        <f>IF('[1]TCE - ANEXO V - REC. Preencher'!G18="","",'[1]TCE - ANEXO V - REC. Preencher'!G18)</f>
        <v>46024</v>
      </c>
      <c r="E10" s="5">
        <f>'[1]TCE - ANEXO V - REC. Preencher'!H18</f>
        <v>361065.05</v>
      </c>
      <c r="F10" s="3" t="str">
        <f>'[1]TCE - ANEXO V - REC. Preencher'!I18</f>
        <v>2026OB023635</v>
      </c>
      <c r="G10" s="4">
        <f>IF('[1]TCE - ANEXO V - REC. Preencher'!J18="","",'[1]TCE - ANEXO V - REC. Preencher'!J18)</f>
        <v>46119</v>
      </c>
      <c r="H10" s="5">
        <f>'[1]TCE - ANEXO V - REC. Preencher'!N18</f>
        <v>43811.24</v>
      </c>
    </row>
    <row r="11" spans="1:8" ht="24" customHeight="1" x14ac:dyDescent="0.2">
      <c r="A11" s="2">
        <f>'[1]TCE - ANEXO V - REC. Preencher'!B19</f>
        <v>9767633000870</v>
      </c>
      <c r="B11" s="3" t="str">
        <f>'[1]TCE - ANEXO V - REC. Preencher'!C19</f>
        <v>UPA TORRÕES - CG Nº 009/2022</v>
      </c>
      <c r="C11" s="3" t="str">
        <f>'[1]TCE - ANEXO V - REC. Preencher'!F19</f>
        <v>2026NE000739</v>
      </c>
      <c r="D11" s="4">
        <f>IF('[1]TCE - ANEXO V - REC. Preencher'!G19="","",'[1]TCE - ANEXO V - REC. Preencher'!G19)</f>
        <v>46024</v>
      </c>
      <c r="E11" s="5">
        <f>'[1]TCE - ANEXO V - REC. Preencher'!H19</f>
        <v>92154.67</v>
      </c>
      <c r="F11" s="3" t="str">
        <f>'[1]TCE - ANEXO V - REC. Preencher'!I19</f>
        <v>2026OB023634</v>
      </c>
      <c r="G11" s="4">
        <f>IF('[1]TCE - ANEXO V - REC. Preencher'!J19="","",'[1]TCE - ANEXO V - REC. Preencher'!J19)</f>
        <v>46119</v>
      </c>
      <c r="H11" s="5">
        <f>'[1]TCE - ANEXO V - REC. Preencher'!N19</f>
        <v>1510.73</v>
      </c>
    </row>
    <row r="12" spans="1:8" ht="24" customHeight="1" x14ac:dyDescent="0.2">
      <c r="A12" s="2">
        <f>'[1]TCE - ANEXO V - REC. Preencher'!B20</f>
        <v>9767633000870</v>
      </c>
      <c r="B12" s="3" t="str">
        <f>'[1]TCE - ANEXO V - REC. Preencher'!C20</f>
        <v>UPA TORRÕES - CG Nº 009/2022</v>
      </c>
      <c r="C12" s="3" t="str">
        <f>'[1]TCE - ANEXO V - REC. Preencher'!F20</f>
        <v>2026NE001664</v>
      </c>
      <c r="D12" s="4">
        <f>IF('[1]TCE - ANEXO V - REC. Preencher'!G20="","",'[1]TCE - ANEXO V - REC. Preencher'!G20)</f>
        <v>46024</v>
      </c>
      <c r="E12" s="5">
        <f>'[1]TCE - ANEXO V - REC. Preencher'!H20</f>
        <v>1825896.71</v>
      </c>
      <c r="F12" s="3" t="str">
        <f>'[1]TCE - ANEXO V - REC. Preencher'!I20</f>
        <v>2026OB030069</v>
      </c>
      <c r="G12" s="4">
        <f>IF('[1]TCE - ANEXO V - REC. Preencher'!J20="","",'[1]TCE - ANEXO V - REC. Preencher'!J20)</f>
        <v>46129</v>
      </c>
      <c r="H12" s="5">
        <f>'[1]TCE - ANEXO V - REC. Preencher'!N20</f>
        <v>165368.76</v>
      </c>
    </row>
    <row r="13" spans="1:8" ht="24" customHeight="1" x14ac:dyDescent="0.2">
      <c r="A13" s="2">
        <f>'[1]TCE - ANEXO V - REC. Preencher'!B21</f>
        <v>9767633000870</v>
      </c>
      <c r="B13" s="3" t="str">
        <f>'[1]TCE - ANEXO V - REC. Preencher'!C21</f>
        <v>UPA TORRÕES - CG Nº 009/2022</v>
      </c>
      <c r="C13" s="3" t="str">
        <f>'[1]TCE - ANEXO V - REC. Preencher'!F21</f>
        <v>2026NE000814</v>
      </c>
      <c r="D13" s="4">
        <f>IF('[1]TCE - ANEXO V - REC. Preencher'!G21="","",'[1]TCE - ANEXO V - REC. Preencher'!G21)</f>
        <v>46024</v>
      </c>
      <c r="E13" s="5">
        <f>'[1]TCE - ANEXO V - REC. Preencher'!H21</f>
        <v>10334373.15</v>
      </c>
      <c r="F13" s="3" t="str">
        <f>'[1]TCE - ANEXO V - REC. Preencher'!I21</f>
        <v>2026OB029805</v>
      </c>
      <c r="G13" s="4">
        <f>IF('[1]TCE - ANEXO V - REC. Preencher'!J21="","",'[1]TCE - ANEXO V - REC. Preencher'!J21)</f>
        <v>46129</v>
      </c>
      <c r="H13" s="5">
        <f>'[1]TCE - ANEXO V - REC. Preencher'!N21</f>
        <v>389160.5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Poliana Mauricio dos Santos Sa</dc:creator>
  <cp:lastModifiedBy>Poliana Mauricio dos Santos Sa</cp:lastModifiedBy>
  <dcterms:created xsi:type="dcterms:W3CDTF">2026-05-25T17:21:23Z</dcterms:created>
  <dcterms:modified xsi:type="dcterms:W3CDTF">2026-05-25T17:21:41Z</dcterms:modified>
</cp:coreProperties>
</file>