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heussc\Desktop\Nova pasta\"/>
    </mc:Choice>
  </mc:AlternateContent>
  <bookViews>
    <workbookView xWindow="0" yWindow="0" windowWidth="28800" windowHeight="1225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C9" i="1"/>
  <c r="A9" i="1"/>
  <c r="C8" i="1"/>
  <c r="A8" i="1"/>
  <c r="C7" i="1"/>
  <c r="A7" i="1"/>
  <c r="C6" i="1"/>
  <c r="A6" i="1"/>
  <c r="C5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<sst xmlns="http://schemas.openxmlformats.org/spreadsheetml/2006/main" count="28" uniqueCount="9">
  <si>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</si>
  <si>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</si>
  <si>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</si>
  <si>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</si>
  <si>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</si>
  <si>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</si>
  <si>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</si>
  <si>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</si>
  <si>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RENDIMENTOS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</si>
</sst>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2.%20UPAE%20CARPINA\1.%20PRESTA&#199;&#195;O%20DE%20CONTAS\SEI%20(JOSI)\2026\04.%20ABRIL\13.2_PCF_em_Excel___UPAE_Carpina___042026___Exce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991"/>
  <sheetViews>
    <sheetView showGridLines="0" tabSelected="1" zoomScale="90" zoomScaleNormal="90" workbookViewId="0">
      <selection activeCell="C12" sqref="C12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>
        <f>IFERROR(VLOOKUP(D2,'[1]DADOS (OCULTAR)'!$Q$3:$S$136,3,0),"")</f>
        <v>9039744002480</v>
      </c>
      <c r="D2" s="3" t="s">
        <v>7</v>
      </c>
      <c r="E2" s="5" t="s">
        <v>8</v>
      </c>
      <c r="F2" s="6">
        <v>46142</v>
      </c>
      <c r="G2" s="7">
        <v>7.43</v>
      </c>
    </row>
    <row r="3" spans="1:8" ht="22.5" customHeight="1" x14ac:dyDescent="0.25">
      <c r="A3" s="2">
        <f>IFERROR(VLOOKUP(B3,'[1]DADOS (OCULTAR)'!$Q$3:$S$136,3,0),"")</f>
        <v>9039744002480</v>
      </c>
      <c r="B3" s="3" t="s">
        <v>7</v>
      </c>
      <c r="C3" s="4">
        <f>IFERROR(VLOOKUP(D3,'[1]DADOS (OCULTAR)'!$Q$3:$S$136,3,0),"")</f>
        <v>9039744002480</v>
      </c>
      <c r="D3" s="3" t="s">
        <v>7</v>
      </c>
      <c r="E3" s="5" t="s">
        <v>8</v>
      </c>
      <c r="F3" s="6">
        <v>46142</v>
      </c>
      <c r="G3" s="7">
        <v>36.68</v>
      </c>
    </row>
    <row r="4" spans="1:8" ht="22.5" customHeight="1" x14ac:dyDescent="0.25">
      <c r="A4" s="2">
        <f>IFERROR(VLOOKUP(B4,'[1]DADOS (OCULTAR)'!$Q$3:$S$136,3,0),"")</f>
        <v>9039744002480</v>
      </c>
      <c r="B4" s="3" t="s">
        <v>7</v>
      </c>
      <c r="C4" s="4">
        <f>IFERROR(VLOOKUP(D4,'[1]DADOS (OCULTAR)'!$Q$3:$S$136,3,0),"")</f>
        <v>9039744002480</v>
      </c>
      <c r="D4" s="3" t="s">
        <v>7</v>
      </c>
      <c r="E4" s="5" t="s">
        <v>8</v>
      </c>
      <c r="F4" s="6">
        <v>46142</v>
      </c>
      <c r="G4" s="7">
        <v>8173.64</v>
      </c>
    </row>
    <row r="5" spans="1:8" ht="22.5" customHeight="1" x14ac:dyDescent="0.25">
      <c r="A5" s="2">
        <f>IFERROR(VLOOKUP(B5,'[1]DADOS (OCULTAR)'!$Q$3:$S$136,3,0),"")</f>
        <v>9039744002480</v>
      </c>
      <c r="B5" s="3" t="s">
        <v>7</v>
      </c>
      <c r="C5" s="4">
        <f>IFERROR(VLOOKUP(D5,'[1]DADOS (OCULTAR)'!$Q$3:$S$136,3,0),"")</f>
        <v>9039744002480</v>
      </c>
      <c r="D5" s="3" t="s">
        <v>7</v>
      </c>
      <c r="E5" s="5" t="s">
        <v>8</v>
      </c>
      <c r="F5" s="6">
        <v>46142</v>
      </c>
      <c r="G5" s="7">
        <v>3.07</v>
      </c>
    </row>
    <row r="6" spans="1:8" ht="22.5" customHeight="1" x14ac:dyDescent="0.25">
      <c r="A6" s="2">
        <f>IFERROR(VLOOKUP(B6,'[1]DADOS (OCULTAR)'!$Q$3:$S$136,3,0),"")</f>
        <v>9039744002480</v>
      </c>
      <c r="B6" s="3" t="s">
        <v>7</v>
      </c>
      <c r="C6" s="4">
        <f>IFERROR(VLOOKUP(D6,'[1]DADOS (OCULTAR)'!$Q$3:$S$136,3,0),"")</f>
        <v>9039744002480</v>
      </c>
      <c r="D6" s="3" t="s">
        <v>7</v>
      </c>
      <c r="E6" s="5" t="s">
        <v>8</v>
      </c>
      <c r="F6" s="6">
        <v>46142</v>
      </c>
      <c r="G6" s="7">
        <v>410.05</v>
      </c>
    </row>
    <row r="7" spans="1:8" ht="22.5" customHeight="1" x14ac:dyDescent="0.25">
      <c r="A7" s="2">
        <f>IFERROR(VLOOKUP(B7,'[1]DADOS (OCULTAR)'!$Q$3:$S$136,3,0),"")</f>
        <v>9039744002480</v>
      </c>
      <c r="B7" s="3" t="s">
        <v>7</v>
      </c>
      <c r="C7" s="4">
        <f>IFERROR(VLOOKUP(D7,'[1]DADOS (OCULTAR)'!$Q$3:$S$136,3,0),"")</f>
        <v>9039744002480</v>
      </c>
      <c r="D7" s="3" t="s">
        <v>7</v>
      </c>
      <c r="E7" s="5" t="s">
        <v>8</v>
      </c>
      <c r="F7" s="6">
        <v>46142</v>
      </c>
      <c r="G7" s="7">
        <v>2485.13</v>
      </c>
    </row>
    <row r="8" spans="1:8" ht="22.5" customHeight="1" x14ac:dyDescent="0.25">
      <c r="A8" s="2">
        <f>IFERROR(VLOOKUP(B8,'[1]DADOS (OCULTAR)'!$Q$3:$S$136,3,0),"")</f>
        <v>9039744002480</v>
      </c>
      <c r="B8" s="3" t="s">
        <v>7</v>
      </c>
      <c r="C8" s="4">
        <f>IFERROR(VLOOKUP(D8,'[1]DADOS (OCULTAR)'!$Q$3:$S$136,3,0),"")</f>
        <v>9039744002480</v>
      </c>
      <c r="D8" s="3" t="s">
        <v>7</v>
      </c>
      <c r="E8" s="5" t="s">
        <v>8</v>
      </c>
      <c r="F8" s="6">
        <v>46142</v>
      </c>
      <c r="G8" s="7">
        <v>999.48</v>
      </c>
    </row>
    <row r="9" spans="1:8" ht="22.5" customHeight="1" x14ac:dyDescent="0.25">
      <c r="A9" s="2" t="str">
        <f>IFERROR(VLOOKUP(B9,'[1]DADOS (OCULTAR)'!$Q$3:$S$136,3,0),"")</f>
        <v/>
      </c>
      <c r="B9" s="3"/>
      <c r="C9" s="4" t="str">
        <f>IFERROR(VLOOKUP(D9,'[1]DADOS (OCULTAR)'!$Q$3:$S$136,3,0),"")</f>
        <v/>
      </c>
      <c r="D9" s="3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2026-05-25T20:07:27Z</dcterms:created>
  <dcterms:modified xsi:type="dcterms:W3CDTF">2026-05-25T20:07:48Z</dcterms:modified>
</cp:coreProperties>
</file>