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Financeiro\Wellington\PCF\2026\4 - ABRIL\EXCEL\"/>
    </mc:Choice>
  </mc:AlternateContent>
  <bookViews>
    <workbookView xWindow="0" yWindow="0" windowWidth="28800" windowHeight="1221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J8991" i="1"/>
  <c r="I8991" i="1"/>
  <c r="H8991" i="1"/>
  <c r="G8991" i="1"/>
  <c r="F8991" i="1"/>
  <c r="K8991" i="1" s="1"/>
  <c r="E8991" i="1"/>
  <c r="D8991" i="1"/>
  <c r="C8991" i="1"/>
  <c r="B8991" i="1"/>
  <c r="A8991" i="1"/>
  <c r="L8990" i="1"/>
  <c r="J8990" i="1"/>
  <c r="I8990" i="1"/>
  <c r="H8990" i="1"/>
  <c r="G8990" i="1"/>
  <c r="F8990" i="1"/>
  <c r="K8990" i="1" s="1"/>
  <c r="E8990" i="1"/>
  <c r="D8990" i="1"/>
  <c r="C8990" i="1"/>
  <c r="B8990" i="1"/>
  <c r="A8990" i="1" s="1"/>
  <c r="L8989" i="1"/>
  <c r="J8989" i="1"/>
  <c r="I8989" i="1"/>
  <c r="H8989" i="1"/>
  <c r="G8989" i="1"/>
  <c r="F8989" i="1"/>
  <c r="K8989" i="1" s="1"/>
  <c r="E8989" i="1"/>
  <c r="D8989" i="1"/>
  <c r="C8989" i="1"/>
  <c r="B8989" i="1"/>
  <c r="A8989" i="1" s="1"/>
  <c r="L8988" i="1"/>
  <c r="J8988" i="1"/>
  <c r="I8988" i="1"/>
  <c r="H8988" i="1"/>
  <c r="G8988" i="1"/>
  <c r="F8988" i="1"/>
  <c r="K8988" i="1" s="1"/>
  <c r="E8988" i="1"/>
  <c r="D8988" i="1"/>
  <c r="C8988" i="1"/>
  <c r="B8988" i="1"/>
  <c r="A8988" i="1"/>
  <c r="L8987" i="1"/>
  <c r="J8987" i="1"/>
  <c r="I8987" i="1"/>
  <c r="H8987" i="1"/>
  <c r="G8987" i="1"/>
  <c r="F8987" i="1"/>
  <c r="K8987" i="1" s="1"/>
  <c r="E8987" i="1"/>
  <c r="D8987" i="1"/>
  <c r="C8987" i="1"/>
  <c r="B8987" i="1"/>
  <c r="A8987" i="1"/>
  <c r="L8986" i="1"/>
  <c r="J8986" i="1"/>
  <c r="I8986" i="1"/>
  <c r="H8986" i="1"/>
  <c r="G8986" i="1"/>
  <c r="F8986" i="1"/>
  <c r="K8986" i="1" s="1"/>
  <c r="E8986" i="1"/>
  <c r="D8986" i="1"/>
  <c r="C8986" i="1"/>
  <c r="B8986" i="1"/>
  <c r="A8986" i="1"/>
  <c r="L8985" i="1"/>
  <c r="J8985" i="1"/>
  <c r="I8985" i="1"/>
  <c r="H8985" i="1"/>
  <c r="G8985" i="1"/>
  <c r="F8985" i="1"/>
  <c r="K8985" i="1" s="1"/>
  <c r="E8985" i="1"/>
  <c r="D8985" i="1"/>
  <c r="C8985" i="1"/>
  <c r="B8985" i="1"/>
  <c r="A8985" i="1"/>
  <c r="L8984" i="1"/>
  <c r="J8984" i="1"/>
  <c r="I8984" i="1"/>
  <c r="H8984" i="1"/>
  <c r="G8984" i="1"/>
  <c r="F8984" i="1"/>
  <c r="K8984" i="1" s="1"/>
  <c r="E8984" i="1"/>
  <c r="D8984" i="1"/>
  <c r="C8984" i="1"/>
  <c r="B8984" i="1"/>
  <c r="A8984" i="1" s="1"/>
  <c r="L8983" i="1"/>
  <c r="J8983" i="1"/>
  <c r="I8983" i="1"/>
  <c r="H8983" i="1"/>
  <c r="G8983" i="1"/>
  <c r="F8983" i="1"/>
  <c r="K8983" i="1" s="1"/>
  <c r="E8983" i="1"/>
  <c r="D8983" i="1"/>
  <c r="C8983" i="1"/>
  <c r="B8983" i="1"/>
  <c r="A8983" i="1"/>
  <c r="L8982" i="1"/>
  <c r="J8982" i="1"/>
  <c r="I8982" i="1"/>
  <c r="H8982" i="1"/>
  <c r="G8982" i="1"/>
  <c r="F8982" i="1"/>
  <c r="K8982" i="1" s="1"/>
  <c r="E8982" i="1"/>
  <c r="D8982" i="1"/>
  <c r="C8982" i="1"/>
  <c r="B8982" i="1"/>
  <c r="A8982" i="1" s="1"/>
  <c r="L8981" i="1"/>
  <c r="J8981" i="1"/>
  <c r="I8981" i="1"/>
  <c r="H8981" i="1"/>
  <c r="G8981" i="1"/>
  <c r="F8981" i="1"/>
  <c r="K8981" i="1" s="1"/>
  <c r="E8981" i="1"/>
  <c r="D8981" i="1"/>
  <c r="C8981" i="1"/>
  <c r="B8981" i="1"/>
  <c r="A8981" i="1"/>
  <c r="L8980" i="1"/>
  <c r="J8980" i="1"/>
  <c r="I8980" i="1"/>
  <c r="H8980" i="1"/>
  <c r="G8980" i="1"/>
  <c r="F8980" i="1"/>
  <c r="K8980" i="1" s="1"/>
  <c r="E8980" i="1"/>
  <c r="D8980" i="1"/>
  <c r="C8980" i="1"/>
  <c r="B8980" i="1"/>
  <c r="A8980" i="1" s="1"/>
  <c r="L8979" i="1"/>
  <c r="J8979" i="1"/>
  <c r="I8979" i="1"/>
  <c r="H8979" i="1"/>
  <c r="G8979" i="1"/>
  <c r="F8979" i="1"/>
  <c r="K8979" i="1" s="1"/>
  <c r="E8979" i="1"/>
  <c r="D8979" i="1"/>
  <c r="C8979" i="1"/>
  <c r="B8979" i="1"/>
  <c r="A8979" i="1"/>
  <c r="L8978" i="1"/>
  <c r="J8978" i="1"/>
  <c r="I8978" i="1"/>
  <c r="H8978" i="1"/>
  <c r="G8978" i="1"/>
  <c r="F8978" i="1"/>
  <c r="K8978" i="1" s="1"/>
  <c r="E8978" i="1"/>
  <c r="D8978" i="1"/>
  <c r="C8978" i="1"/>
  <c r="B8978" i="1"/>
  <c r="A8978" i="1"/>
  <c r="L8977" i="1"/>
  <c r="J8977" i="1"/>
  <c r="I8977" i="1"/>
  <c r="H8977" i="1"/>
  <c r="G8977" i="1"/>
  <c r="F8977" i="1"/>
  <c r="K8977" i="1" s="1"/>
  <c r="E8977" i="1"/>
  <c r="D8977" i="1"/>
  <c r="C8977" i="1"/>
  <c r="B8977" i="1"/>
  <c r="A8977" i="1"/>
  <c r="L8976" i="1"/>
  <c r="J8976" i="1"/>
  <c r="I8976" i="1"/>
  <c r="H8976" i="1"/>
  <c r="G8976" i="1"/>
  <c r="F8976" i="1"/>
  <c r="K8976" i="1" s="1"/>
  <c r="E8976" i="1"/>
  <c r="D8976" i="1"/>
  <c r="C8976" i="1"/>
  <c r="B8976" i="1"/>
  <c r="A8976" i="1"/>
  <c r="L8975" i="1"/>
  <c r="J8975" i="1"/>
  <c r="I8975" i="1"/>
  <c r="H8975" i="1"/>
  <c r="G8975" i="1"/>
  <c r="F8975" i="1"/>
  <c r="K8975" i="1" s="1"/>
  <c r="E8975" i="1"/>
  <c r="D8975" i="1"/>
  <c r="C8975" i="1"/>
  <c r="B8975" i="1"/>
  <c r="A8975" i="1"/>
  <c r="L8974" i="1"/>
  <c r="J8974" i="1"/>
  <c r="I8974" i="1"/>
  <c r="H8974" i="1"/>
  <c r="G8974" i="1"/>
  <c r="F8974" i="1"/>
  <c r="K8974" i="1" s="1"/>
  <c r="E8974" i="1"/>
  <c r="D8974" i="1"/>
  <c r="C8974" i="1"/>
  <c r="B8974" i="1"/>
  <c r="A8974" i="1" s="1"/>
  <c r="L8973" i="1"/>
  <c r="J8973" i="1"/>
  <c r="I8973" i="1"/>
  <c r="H8973" i="1"/>
  <c r="G8973" i="1"/>
  <c r="F8973" i="1"/>
  <c r="K8973" i="1" s="1"/>
  <c r="E8973" i="1"/>
  <c r="D8973" i="1"/>
  <c r="C8973" i="1"/>
  <c r="B8973" i="1"/>
  <c r="A8973" i="1"/>
  <c r="L8972" i="1"/>
  <c r="J8972" i="1"/>
  <c r="I8972" i="1"/>
  <c r="H8972" i="1"/>
  <c r="G8972" i="1"/>
  <c r="F8972" i="1"/>
  <c r="K8972" i="1" s="1"/>
  <c r="E8972" i="1"/>
  <c r="D8972" i="1"/>
  <c r="C8972" i="1"/>
  <c r="B8972" i="1"/>
  <c r="A8972" i="1" s="1"/>
  <c r="L8971" i="1"/>
  <c r="J8971" i="1"/>
  <c r="I8971" i="1"/>
  <c r="H8971" i="1"/>
  <c r="G8971" i="1"/>
  <c r="F8971" i="1"/>
  <c r="K8971" i="1" s="1"/>
  <c r="E8971" i="1"/>
  <c r="D8971" i="1"/>
  <c r="C8971" i="1"/>
  <c r="B8971" i="1"/>
  <c r="A8971" i="1"/>
  <c r="L8970" i="1"/>
  <c r="J8970" i="1"/>
  <c r="I8970" i="1"/>
  <c r="H8970" i="1"/>
  <c r="G8970" i="1"/>
  <c r="F8970" i="1"/>
  <c r="K8970" i="1" s="1"/>
  <c r="E8970" i="1"/>
  <c r="D8970" i="1"/>
  <c r="C8970" i="1"/>
  <c r="B8970" i="1"/>
  <c r="A8970" i="1" s="1"/>
  <c r="L8969" i="1"/>
  <c r="J8969" i="1"/>
  <c r="I8969" i="1"/>
  <c r="H8969" i="1"/>
  <c r="G8969" i="1"/>
  <c r="F8969" i="1"/>
  <c r="K8969" i="1" s="1"/>
  <c r="E8969" i="1"/>
  <c r="D8969" i="1"/>
  <c r="C8969" i="1"/>
  <c r="B8969" i="1"/>
  <c r="A8969" i="1"/>
  <c r="L8968" i="1"/>
  <c r="J8968" i="1"/>
  <c r="I8968" i="1"/>
  <c r="H8968" i="1"/>
  <c r="G8968" i="1"/>
  <c r="F8968" i="1"/>
  <c r="K8968" i="1" s="1"/>
  <c r="E8968" i="1"/>
  <c r="D8968" i="1"/>
  <c r="C8968" i="1"/>
  <c r="B8968" i="1"/>
  <c r="A8968" i="1"/>
  <c r="L8967" i="1"/>
  <c r="J8967" i="1"/>
  <c r="I8967" i="1"/>
  <c r="H8967" i="1"/>
  <c r="G8967" i="1"/>
  <c r="F8967" i="1"/>
  <c r="K8967" i="1" s="1"/>
  <c r="E8967" i="1"/>
  <c r="D8967" i="1"/>
  <c r="C8967" i="1"/>
  <c r="B8967" i="1"/>
  <c r="A8967" i="1"/>
  <c r="L8966" i="1"/>
  <c r="J8966" i="1"/>
  <c r="I8966" i="1"/>
  <c r="H8966" i="1"/>
  <c r="G8966" i="1"/>
  <c r="F8966" i="1"/>
  <c r="K8966" i="1" s="1"/>
  <c r="E8966" i="1"/>
  <c r="D8966" i="1"/>
  <c r="C8966" i="1"/>
  <c r="B8966" i="1"/>
  <c r="A8966" i="1"/>
  <c r="L8965" i="1"/>
  <c r="J8965" i="1"/>
  <c r="I8965" i="1"/>
  <c r="H8965" i="1"/>
  <c r="G8965" i="1"/>
  <c r="F8965" i="1"/>
  <c r="K8965" i="1" s="1"/>
  <c r="E8965" i="1"/>
  <c r="D8965" i="1"/>
  <c r="C8965" i="1"/>
  <c r="B8965" i="1"/>
  <c r="A8965" i="1"/>
  <c r="L8964" i="1"/>
  <c r="J8964" i="1"/>
  <c r="I8964" i="1"/>
  <c r="H8964" i="1"/>
  <c r="G8964" i="1"/>
  <c r="F8964" i="1"/>
  <c r="K8964" i="1" s="1"/>
  <c r="E8964" i="1"/>
  <c r="D8964" i="1"/>
  <c r="C8964" i="1"/>
  <c r="B8964" i="1"/>
  <c r="A8964" i="1" s="1"/>
  <c r="L8963" i="1"/>
  <c r="J8963" i="1"/>
  <c r="I8963" i="1"/>
  <c r="H8963" i="1"/>
  <c r="G8963" i="1"/>
  <c r="F8963" i="1"/>
  <c r="K8963" i="1" s="1"/>
  <c r="E8963" i="1"/>
  <c r="D8963" i="1"/>
  <c r="C8963" i="1"/>
  <c r="B8963" i="1"/>
  <c r="A8963" i="1"/>
  <c r="L8962" i="1"/>
  <c r="J8962" i="1"/>
  <c r="I8962" i="1"/>
  <c r="H8962" i="1"/>
  <c r="G8962" i="1"/>
  <c r="F8962" i="1"/>
  <c r="K8962" i="1" s="1"/>
  <c r="E8962" i="1"/>
  <c r="D8962" i="1"/>
  <c r="C8962" i="1"/>
  <c r="B8962" i="1"/>
  <c r="A8962" i="1" s="1"/>
  <c r="L8961" i="1"/>
  <c r="J8961" i="1"/>
  <c r="I8961" i="1"/>
  <c r="H8961" i="1"/>
  <c r="G8961" i="1"/>
  <c r="F8961" i="1"/>
  <c r="K8961" i="1" s="1"/>
  <c r="E8961" i="1"/>
  <c r="D8961" i="1"/>
  <c r="C8961" i="1"/>
  <c r="B8961" i="1"/>
  <c r="A8961" i="1"/>
  <c r="L8960" i="1"/>
  <c r="J8960" i="1"/>
  <c r="I8960" i="1"/>
  <c r="H8960" i="1"/>
  <c r="G8960" i="1"/>
  <c r="F8960" i="1"/>
  <c r="K8960" i="1" s="1"/>
  <c r="E8960" i="1"/>
  <c r="D8960" i="1"/>
  <c r="C8960" i="1"/>
  <c r="B8960" i="1"/>
  <c r="A8960" i="1" s="1"/>
  <c r="L8959" i="1"/>
  <c r="J8959" i="1"/>
  <c r="I8959" i="1"/>
  <c r="H8959" i="1"/>
  <c r="G8959" i="1"/>
  <c r="F8959" i="1"/>
  <c r="K8959" i="1" s="1"/>
  <c r="E8959" i="1"/>
  <c r="D8959" i="1"/>
  <c r="C8959" i="1"/>
  <c r="B8959" i="1"/>
  <c r="A8959" i="1"/>
  <c r="L8958" i="1"/>
  <c r="J8958" i="1"/>
  <c r="I8958" i="1"/>
  <c r="H8958" i="1"/>
  <c r="G8958" i="1"/>
  <c r="F8958" i="1"/>
  <c r="K8958" i="1" s="1"/>
  <c r="E8958" i="1"/>
  <c r="D8958" i="1"/>
  <c r="C8958" i="1"/>
  <c r="B8958" i="1"/>
  <c r="A8958" i="1" s="1"/>
  <c r="L8957" i="1"/>
  <c r="J8957" i="1"/>
  <c r="I8957" i="1"/>
  <c r="H8957" i="1"/>
  <c r="G8957" i="1"/>
  <c r="F8957" i="1"/>
  <c r="K8957" i="1" s="1"/>
  <c r="E8957" i="1"/>
  <c r="D8957" i="1"/>
  <c r="C8957" i="1"/>
  <c r="B8957" i="1"/>
  <c r="A8957" i="1"/>
  <c r="L8956" i="1"/>
  <c r="J8956" i="1"/>
  <c r="I8956" i="1"/>
  <c r="H8956" i="1"/>
  <c r="G8956" i="1"/>
  <c r="F8956" i="1"/>
  <c r="K8956" i="1" s="1"/>
  <c r="E8956" i="1"/>
  <c r="D8956" i="1"/>
  <c r="C8956" i="1"/>
  <c r="B8956" i="1"/>
  <c r="A8956" i="1"/>
  <c r="L8955" i="1"/>
  <c r="J8955" i="1"/>
  <c r="I8955" i="1"/>
  <c r="H8955" i="1"/>
  <c r="G8955" i="1"/>
  <c r="F8955" i="1"/>
  <c r="K8955" i="1" s="1"/>
  <c r="E8955" i="1"/>
  <c r="D8955" i="1"/>
  <c r="C8955" i="1"/>
  <c r="B8955" i="1"/>
  <c r="A8955" i="1"/>
  <c r="L8954" i="1"/>
  <c r="J8954" i="1"/>
  <c r="I8954" i="1"/>
  <c r="H8954" i="1"/>
  <c r="G8954" i="1"/>
  <c r="F8954" i="1"/>
  <c r="K8954" i="1" s="1"/>
  <c r="E8954" i="1"/>
  <c r="D8954" i="1"/>
  <c r="C8954" i="1"/>
  <c r="B8954" i="1"/>
  <c r="A8954" i="1" s="1"/>
  <c r="L8953" i="1"/>
  <c r="J8953" i="1"/>
  <c r="I8953" i="1"/>
  <c r="H8953" i="1"/>
  <c r="G8953" i="1"/>
  <c r="F8953" i="1"/>
  <c r="K8953" i="1" s="1"/>
  <c r="E8953" i="1"/>
  <c r="D8953" i="1"/>
  <c r="C8953" i="1"/>
  <c r="B8953" i="1"/>
  <c r="A8953" i="1"/>
  <c r="L8952" i="1"/>
  <c r="J8952" i="1"/>
  <c r="I8952" i="1"/>
  <c r="H8952" i="1"/>
  <c r="G8952" i="1"/>
  <c r="F8952" i="1"/>
  <c r="K8952" i="1" s="1"/>
  <c r="E8952" i="1"/>
  <c r="D8952" i="1"/>
  <c r="C8952" i="1"/>
  <c r="B8952" i="1"/>
  <c r="A8952" i="1" s="1"/>
  <c r="L8951" i="1"/>
  <c r="J8951" i="1"/>
  <c r="I8951" i="1"/>
  <c r="H8951" i="1"/>
  <c r="G8951" i="1"/>
  <c r="F8951" i="1"/>
  <c r="K8951" i="1" s="1"/>
  <c r="E8951" i="1"/>
  <c r="D8951" i="1"/>
  <c r="C8951" i="1"/>
  <c r="B8951" i="1"/>
  <c r="A8951" i="1"/>
  <c r="L8950" i="1"/>
  <c r="J8950" i="1"/>
  <c r="I8950" i="1"/>
  <c r="H8950" i="1"/>
  <c r="G8950" i="1"/>
  <c r="F8950" i="1"/>
  <c r="K8950" i="1" s="1"/>
  <c r="E8950" i="1"/>
  <c r="D8950" i="1"/>
  <c r="C8950" i="1"/>
  <c r="B8950" i="1"/>
  <c r="A8950" i="1"/>
  <c r="L8949" i="1"/>
  <c r="J8949" i="1"/>
  <c r="I8949" i="1"/>
  <c r="H8949" i="1"/>
  <c r="G8949" i="1"/>
  <c r="F8949" i="1"/>
  <c r="K8949" i="1" s="1"/>
  <c r="E8949" i="1"/>
  <c r="D8949" i="1"/>
  <c r="C8949" i="1"/>
  <c r="B8949" i="1"/>
  <c r="A8949" i="1"/>
  <c r="L8948" i="1"/>
  <c r="J8948" i="1"/>
  <c r="I8948" i="1"/>
  <c r="H8948" i="1"/>
  <c r="G8948" i="1"/>
  <c r="F8948" i="1"/>
  <c r="K8948" i="1" s="1"/>
  <c r="E8948" i="1"/>
  <c r="D8948" i="1"/>
  <c r="C8948" i="1"/>
  <c r="B8948" i="1"/>
  <c r="A8948" i="1" s="1"/>
  <c r="L8947" i="1"/>
  <c r="J8947" i="1"/>
  <c r="I8947" i="1"/>
  <c r="H8947" i="1"/>
  <c r="G8947" i="1"/>
  <c r="F8947" i="1"/>
  <c r="K8947" i="1" s="1"/>
  <c r="E8947" i="1"/>
  <c r="D8947" i="1"/>
  <c r="C8947" i="1"/>
  <c r="B8947" i="1"/>
  <c r="A8947" i="1"/>
  <c r="L8946" i="1"/>
  <c r="J8946" i="1"/>
  <c r="I8946" i="1"/>
  <c r="H8946" i="1"/>
  <c r="G8946" i="1"/>
  <c r="F8946" i="1"/>
  <c r="K8946" i="1" s="1"/>
  <c r="E8946" i="1"/>
  <c r="D8946" i="1"/>
  <c r="C8946" i="1"/>
  <c r="B8946" i="1"/>
  <c r="A8946" i="1" s="1"/>
  <c r="L8945" i="1"/>
  <c r="J8945" i="1"/>
  <c r="I8945" i="1"/>
  <c r="H8945" i="1"/>
  <c r="G8945" i="1"/>
  <c r="F8945" i="1"/>
  <c r="K8945" i="1" s="1"/>
  <c r="E8945" i="1"/>
  <c r="D8945" i="1"/>
  <c r="C8945" i="1"/>
  <c r="B8945" i="1"/>
  <c r="A8945" i="1"/>
  <c r="L8944" i="1"/>
  <c r="J8944" i="1"/>
  <c r="I8944" i="1"/>
  <c r="H8944" i="1"/>
  <c r="G8944" i="1"/>
  <c r="F8944" i="1"/>
  <c r="K8944" i="1" s="1"/>
  <c r="E8944" i="1"/>
  <c r="D8944" i="1"/>
  <c r="C8944" i="1"/>
  <c r="B8944" i="1"/>
  <c r="A8944" i="1" s="1"/>
  <c r="L8943" i="1"/>
  <c r="J8943" i="1"/>
  <c r="I8943" i="1"/>
  <c r="H8943" i="1"/>
  <c r="G8943" i="1"/>
  <c r="F8943" i="1"/>
  <c r="K8943" i="1" s="1"/>
  <c r="E8943" i="1"/>
  <c r="D8943" i="1"/>
  <c r="C8943" i="1"/>
  <c r="B8943" i="1"/>
  <c r="A8943" i="1"/>
  <c r="L8942" i="1"/>
  <c r="J8942" i="1"/>
  <c r="I8942" i="1"/>
  <c r="H8942" i="1"/>
  <c r="G8942" i="1"/>
  <c r="F8942" i="1"/>
  <c r="K8942" i="1" s="1"/>
  <c r="E8942" i="1"/>
  <c r="D8942" i="1"/>
  <c r="C8942" i="1"/>
  <c r="B8942" i="1"/>
  <c r="A8942" i="1" s="1"/>
  <c r="L8941" i="1"/>
  <c r="J8941" i="1"/>
  <c r="I8941" i="1"/>
  <c r="H8941" i="1"/>
  <c r="G8941" i="1"/>
  <c r="F8941" i="1"/>
  <c r="K8941" i="1" s="1"/>
  <c r="E8941" i="1"/>
  <c r="D8941" i="1"/>
  <c r="C8941" i="1"/>
  <c r="B8941" i="1"/>
  <c r="A8941" i="1"/>
  <c r="L8940" i="1"/>
  <c r="J8940" i="1"/>
  <c r="I8940" i="1"/>
  <c r="H8940" i="1"/>
  <c r="G8940" i="1"/>
  <c r="F8940" i="1"/>
  <c r="K8940" i="1" s="1"/>
  <c r="E8940" i="1"/>
  <c r="D8940" i="1"/>
  <c r="C8940" i="1"/>
  <c r="B8940" i="1"/>
  <c r="A8940" i="1"/>
  <c r="L8939" i="1"/>
  <c r="J8939" i="1"/>
  <c r="I8939" i="1"/>
  <c r="H8939" i="1"/>
  <c r="G8939" i="1"/>
  <c r="F8939" i="1"/>
  <c r="K8939" i="1" s="1"/>
  <c r="E8939" i="1"/>
  <c r="D8939" i="1"/>
  <c r="C8939" i="1"/>
  <c r="B8939" i="1"/>
  <c r="A8939" i="1"/>
  <c r="L8938" i="1"/>
  <c r="J8938" i="1"/>
  <c r="I8938" i="1"/>
  <c r="H8938" i="1"/>
  <c r="G8938" i="1"/>
  <c r="F8938" i="1"/>
  <c r="K8938" i="1" s="1"/>
  <c r="E8938" i="1"/>
  <c r="D8938" i="1"/>
  <c r="C8938" i="1"/>
  <c r="B8938" i="1"/>
  <c r="A8938" i="1"/>
  <c r="L8937" i="1"/>
  <c r="J8937" i="1"/>
  <c r="I8937" i="1"/>
  <c r="H8937" i="1"/>
  <c r="G8937" i="1"/>
  <c r="F8937" i="1"/>
  <c r="K8937" i="1" s="1"/>
  <c r="E8937" i="1"/>
  <c r="D8937" i="1"/>
  <c r="C8937" i="1"/>
  <c r="B8937" i="1"/>
  <c r="A8937" i="1"/>
  <c r="L8936" i="1"/>
  <c r="J8936" i="1"/>
  <c r="I8936" i="1"/>
  <c r="H8936" i="1"/>
  <c r="G8936" i="1"/>
  <c r="F8936" i="1"/>
  <c r="K8936" i="1" s="1"/>
  <c r="E8936" i="1"/>
  <c r="D8936" i="1"/>
  <c r="C8936" i="1"/>
  <c r="B8936" i="1"/>
  <c r="A8936" i="1" s="1"/>
  <c r="L8935" i="1"/>
  <c r="J8935" i="1"/>
  <c r="I8935" i="1"/>
  <c r="H8935" i="1"/>
  <c r="G8935" i="1"/>
  <c r="F8935" i="1"/>
  <c r="K8935" i="1" s="1"/>
  <c r="E8935" i="1"/>
  <c r="D8935" i="1"/>
  <c r="C8935" i="1"/>
  <c r="B8935" i="1"/>
  <c r="A8935" i="1"/>
  <c r="L8934" i="1"/>
  <c r="J8934" i="1"/>
  <c r="I8934" i="1"/>
  <c r="H8934" i="1"/>
  <c r="G8934" i="1"/>
  <c r="F8934" i="1"/>
  <c r="K8934" i="1" s="1"/>
  <c r="E8934" i="1"/>
  <c r="D8934" i="1"/>
  <c r="C8934" i="1"/>
  <c r="B8934" i="1"/>
  <c r="A8934" i="1" s="1"/>
  <c r="L8933" i="1"/>
  <c r="J8933" i="1"/>
  <c r="I8933" i="1"/>
  <c r="H8933" i="1"/>
  <c r="G8933" i="1"/>
  <c r="F8933" i="1"/>
  <c r="K8933" i="1" s="1"/>
  <c r="E8933" i="1"/>
  <c r="D8933" i="1"/>
  <c r="C8933" i="1"/>
  <c r="B8933" i="1"/>
  <c r="A8933" i="1"/>
  <c r="L8932" i="1"/>
  <c r="J8932" i="1"/>
  <c r="I8932" i="1"/>
  <c r="H8932" i="1"/>
  <c r="G8932" i="1"/>
  <c r="F8932" i="1"/>
  <c r="K8932" i="1" s="1"/>
  <c r="E8932" i="1"/>
  <c r="D8932" i="1"/>
  <c r="C8932" i="1"/>
  <c r="B8932" i="1"/>
  <c r="A8932" i="1" s="1"/>
  <c r="L8931" i="1"/>
  <c r="J8931" i="1"/>
  <c r="I8931" i="1"/>
  <c r="H8931" i="1"/>
  <c r="G8931" i="1"/>
  <c r="F8931" i="1"/>
  <c r="K8931" i="1" s="1"/>
  <c r="E8931" i="1"/>
  <c r="D8931" i="1"/>
  <c r="C8931" i="1"/>
  <c r="B8931" i="1"/>
  <c r="A8931" i="1"/>
  <c r="L8930" i="1"/>
  <c r="J8930" i="1"/>
  <c r="I8930" i="1"/>
  <c r="H8930" i="1"/>
  <c r="G8930" i="1"/>
  <c r="F8930" i="1"/>
  <c r="K8930" i="1" s="1"/>
  <c r="E8930" i="1"/>
  <c r="D8930" i="1"/>
  <c r="C8930" i="1"/>
  <c r="B8930" i="1"/>
  <c r="A8930" i="1"/>
  <c r="L8929" i="1"/>
  <c r="J8929" i="1"/>
  <c r="I8929" i="1"/>
  <c r="H8929" i="1"/>
  <c r="G8929" i="1"/>
  <c r="F8929" i="1"/>
  <c r="K8929" i="1" s="1"/>
  <c r="E8929" i="1"/>
  <c r="D8929" i="1"/>
  <c r="C8929" i="1"/>
  <c r="B8929" i="1"/>
  <c r="A8929" i="1"/>
  <c r="L8928" i="1"/>
  <c r="J8928" i="1"/>
  <c r="I8928" i="1"/>
  <c r="H8928" i="1"/>
  <c r="G8928" i="1"/>
  <c r="F8928" i="1"/>
  <c r="K8928" i="1" s="1"/>
  <c r="E8928" i="1"/>
  <c r="D8928" i="1"/>
  <c r="C8928" i="1"/>
  <c r="B8928" i="1"/>
  <c r="A8928" i="1" s="1"/>
  <c r="L8927" i="1"/>
  <c r="J8927" i="1"/>
  <c r="I8927" i="1"/>
  <c r="H8927" i="1"/>
  <c r="G8927" i="1"/>
  <c r="F8927" i="1"/>
  <c r="K8927" i="1" s="1"/>
  <c r="E8927" i="1"/>
  <c r="D8927" i="1"/>
  <c r="C8927" i="1"/>
  <c r="B8927" i="1"/>
  <c r="A8927" i="1" s="1"/>
  <c r="L8926" i="1"/>
  <c r="J8926" i="1"/>
  <c r="I8926" i="1"/>
  <c r="H8926" i="1"/>
  <c r="G8926" i="1"/>
  <c r="F8926" i="1"/>
  <c r="K8926" i="1" s="1"/>
  <c r="E8926" i="1"/>
  <c r="D8926" i="1"/>
  <c r="C8926" i="1"/>
  <c r="B8926" i="1"/>
  <c r="A8926" i="1"/>
  <c r="L8925" i="1"/>
  <c r="J8925" i="1"/>
  <c r="I8925" i="1"/>
  <c r="H8925" i="1"/>
  <c r="G8925" i="1"/>
  <c r="F8925" i="1"/>
  <c r="K8925" i="1" s="1"/>
  <c r="E8925" i="1"/>
  <c r="D8925" i="1"/>
  <c r="C8925" i="1"/>
  <c r="B8925" i="1"/>
  <c r="A8925" i="1"/>
  <c r="L8924" i="1"/>
  <c r="J8924" i="1"/>
  <c r="I8924" i="1"/>
  <c r="H8924" i="1"/>
  <c r="G8924" i="1"/>
  <c r="F8924" i="1"/>
  <c r="K8924" i="1" s="1"/>
  <c r="E8924" i="1"/>
  <c r="D8924" i="1"/>
  <c r="C8924" i="1"/>
  <c r="B8924" i="1"/>
  <c r="A8924" i="1" s="1"/>
  <c r="L8923" i="1"/>
  <c r="J8923" i="1"/>
  <c r="I8923" i="1"/>
  <c r="H8923" i="1"/>
  <c r="G8923" i="1"/>
  <c r="F8923" i="1"/>
  <c r="K8923" i="1" s="1"/>
  <c r="E8923" i="1"/>
  <c r="D8923" i="1"/>
  <c r="C8923" i="1"/>
  <c r="B8923" i="1"/>
  <c r="A8923" i="1"/>
  <c r="L8922" i="1"/>
  <c r="J8922" i="1"/>
  <c r="I8922" i="1"/>
  <c r="H8922" i="1"/>
  <c r="G8922" i="1"/>
  <c r="F8922" i="1"/>
  <c r="K8922" i="1" s="1"/>
  <c r="E8922" i="1"/>
  <c r="D8922" i="1"/>
  <c r="C8922" i="1"/>
  <c r="B8922" i="1"/>
  <c r="A8922" i="1" s="1"/>
  <c r="L8921" i="1"/>
  <c r="J8921" i="1"/>
  <c r="I8921" i="1"/>
  <c r="H8921" i="1"/>
  <c r="G8921" i="1"/>
  <c r="F8921" i="1"/>
  <c r="K8921" i="1" s="1"/>
  <c r="E8921" i="1"/>
  <c r="D8921" i="1"/>
  <c r="C8921" i="1"/>
  <c r="B8921" i="1"/>
  <c r="A8921" i="1"/>
  <c r="L8920" i="1"/>
  <c r="J8920" i="1"/>
  <c r="I8920" i="1"/>
  <c r="H8920" i="1"/>
  <c r="G8920" i="1"/>
  <c r="F8920" i="1"/>
  <c r="K8920" i="1" s="1"/>
  <c r="E8920" i="1"/>
  <c r="D8920" i="1"/>
  <c r="C8920" i="1"/>
  <c r="B8920" i="1"/>
  <c r="A8920" i="1"/>
  <c r="L8919" i="1"/>
  <c r="J8919" i="1"/>
  <c r="I8919" i="1"/>
  <c r="H8919" i="1"/>
  <c r="G8919" i="1"/>
  <c r="F8919" i="1"/>
  <c r="K8919" i="1" s="1"/>
  <c r="E8919" i="1"/>
  <c r="D8919" i="1"/>
  <c r="C8919" i="1"/>
  <c r="B8919" i="1"/>
  <c r="A8919" i="1"/>
  <c r="L8918" i="1"/>
  <c r="J8918" i="1"/>
  <c r="I8918" i="1"/>
  <c r="H8918" i="1"/>
  <c r="G8918" i="1"/>
  <c r="F8918" i="1"/>
  <c r="K8918" i="1" s="1"/>
  <c r="E8918" i="1"/>
  <c r="D8918" i="1"/>
  <c r="C8918" i="1"/>
  <c r="B8918" i="1"/>
  <c r="A8918" i="1" s="1"/>
  <c r="L8917" i="1"/>
  <c r="J8917" i="1"/>
  <c r="I8917" i="1"/>
  <c r="H8917" i="1"/>
  <c r="G8917" i="1"/>
  <c r="F8917" i="1"/>
  <c r="K8917" i="1" s="1"/>
  <c r="E8917" i="1"/>
  <c r="D8917" i="1"/>
  <c r="C8917" i="1"/>
  <c r="B8917" i="1"/>
  <c r="A8917" i="1"/>
  <c r="L8916" i="1"/>
  <c r="J8916" i="1"/>
  <c r="I8916" i="1"/>
  <c r="H8916" i="1"/>
  <c r="G8916" i="1"/>
  <c r="F8916" i="1"/>
  <c r="K8916" i="1" s="1"/>
  <c r="E8916" i="1"/>
  <c r="D8916" i="1"/>
  <c r="C8916" i="1"/>
  <c r="B8916" i="1"/>
  <c r="A8916" i="1" s="1"/>
  <c r="L8915" i="1"/>
  <c r="J8915" i="1"/>
  <c r="I8915" i="1"/>
  <c r="H8915" i="1"/>
  <c r="G8915" i="1"/>
  <c r="F8915" i="1"/>
  <c r="K8915" i="1" s="1"/>
  <c r="E8915" i="1"/>
  <c r="D8915" i="1"/>
  <c r="C8915" i="1"/>
  <c r="B8915" i="1"/>
  <c r="A8915" i="1"/>
  <c r="L8914" i="1"/>
  <c r="J8914" i="1"/>
  <c r="I8914" i="1"/>
  <c r="H8914" i="1"/>
  <c r="G8914" i="1"/>
  <c r="F8914" i="1"/>
  <c r="K8914" i="1" s="1"/>
  <c r="E8914" i="1"/>
  <c r="D8914" i="1"/>
  <c r="C8914" i="1"/>
  <c r="B8914" i="1"/>
  <c r="A8914" i="1"/>
  <c r="L8913" i="1"/>
  <c r="J8913" i="1"/>
  <c r="I8913" i="1"/>
  <c r="H8913" i="1"/>
  <c r="G8913" i="1"/>
  <c r="F8913" i="1"/>
  <c r="K8913" i="1" s="1"/>
  <c r="E8913" i="1"/>
  <c r="D8913" i="1"/>
  <c r="C8913" i="1"/>
  <c r="B8913" i="1"/>
  <c r="A8913" i="1"/>
  <c r="L8912" i="1"/>
  <c r="J8912" i="1"/>
  <c r="I8912" i="1"/>
  <c r="H8912" i="1"/>
  <c r="G8912" i="1"/>
  <c r="F8912" i="1"/>
  <c r="K8912" i="1" s="1"/>
  <c r="E8912" i="1"/>
  <c r="D8912" i="1"/>
  <c r="C8912" i="1"/>
  <c r="B8912" i="1"/>
  <c r="A8912" i="1" s="1"/>
  <c r="L8911" i="1"/>
  <c r="J8911" i="1"/>
  <c r="I8911" i="1"/>
  <c r="H8911" i="1"/>
  <c r="G8911" i="1"/>
  <c r="F8911" i="1"/>
  <c r="K8911" i="1" s="1"/>
  <c r="E8911" i="1"/>
  <c r="D8911" i="1"/>
  <c r="C8911" i="1"/>
  <c r="B8911" i="1"/>
  <c r="A8911" i="1"/>
  <c r="L8910" i="1"/>
  <c r="J8910" i="1"/>
  <c r="I8910" i="1"/>
  <c r="H8910" i="1"/>
  <c r="G8910" i="1"/>
  <c r="F8910" i="1"/>
  <c r="K8910" i="1" s="1"/>
  <c r="E8910" i="1"/>
  <c r="D8910" i="1"/>
  <c r="C8910" i="1"/>
  <c r="B8910" i="1"/>
  <c r="A8910" i="1" s="1"/>
  <c r="L8909" i="1"/>
  <c r="J8909" i="1"/>
  <c r="I8909" i="1"/>
  <c r="H8909" i="1"/>
  <c r="G8909" i="1"/>
  <c r="F8909" i="1"/>
  <c r="K8909" i="1" s="1"/>
  <c r="E8909" i="1"/>
  <c r="D8909" i="1"/>
  <c r="C8909" i="1"/>
  <c r="B8909" i="1"/>
  <c r="A8909" i="1"/>
  <c r="L8908" i="1"/>
  <c r="J8908" i="1"/>
  <c r="I8908" i="1"/>
  <c r="H8908" i="1"/>
  <c r="G8908" i="1"/>
  <c r="F8908" i="1"/>
  <c r="K8908" i="1" s="1"/>
  <c r="E8908" i="1"/>
  <c r="D8908" i="1"/>
  <c r="C8908" i="1"/>
  <c r="B8908" i="1"/>
  <c r="A8908" i="1" s="1"/>
  <c r="L8907" i="1"/>
  <c r="J8907" i="1"/>
  <c r="I8907" i="1"/>
  <c r="H8907" i="1"/>
  <c r="G8907" i="1"/>
  <c r="F8907" i="1"/>
  <c r="K8907" i="1" s="1"/>
  <c r="E8907" i="1"/>
  <c r="D8907" i="1"/>
  <c r="C8907" i="1"/>
  <c r="B8907" i="1"/>
  <c r="A8907" i="1" s="1"/>
  <c r="L8906" i="1"/>
  <c r="J8906" i="1"/>
  <c r="I8906" i="1"/>
  <c r="H8906" i="1"/>
  <c r="G8906" i="1"/>
  <c r="F8906" i="1"/>
  <c r="K8906" i="1" s="1"/>
  <c r="E8906" i="1"/>
  <c r="D8906" i="1"/>
  <c r="C8906" i="1"/>
  <c r="B8906" i="1"/>
  <c r="A8906" i="1"/>
  <c r="L8905" i="1"/>
  <c r="J8905" i="1"/>
  <c r="I8905" i="1"/>
  <c r="H8905" i="1"/>
  <c r="G8905" i="1"/>
  <c r="F8905" i="1"/>
  <c r="K8905" i="1" s="1"/>
  <c r="E8905" i="1"/>
  <c r="D8905" i="1"/>
  <c r="C8905" i="1"/>
  <c r="B8905" i="1"/>
  <c r="A8905" i="1"/>
  <c r="L8904" i="1"/>
  <c r="J8904" i="1"/>
  <c r="I8904" i="1"/>
  <c r="H8904" i="1"/>
  <c r="G8904" i="1"/>
  <c r="F8904" i="1"/>
  <c r="K8904" i="1" s="1"/>
  <c r="E8904" i="1"/>
  <c r="D8904" i="1"/>
  <c r="C8904" i="1"/>
  <c r="B8904" i="1"/>
  <c r="A8904" i="1"/>
  <c r="L8903" i="1"/>
  <c r="J8903" i="1"/>
  <c r="I8903" i="1"/>
  <c r="H8903" i="1"/>
  <c r="G8903" i="1"/>
  <c r="F8903" i="1"/>
  <c r="K8903" i="1" s="1"/>
  <c r="E8903" i="1"/>
  <c r="D8903" i="1"/>
  <c r="C8903" i="1"/>
  <c r="B8903" i="1"/>
  <c r="A8903" i="1"/>
  <c r="L8902" i="1"/>
  <c r="J8902" i="1"/>
  <c r="I8902" i="1"/>
  <c r="H8902" i="1"/>
  <c r="G8902" i="1"/>
  <c r="F8902" i="1"/>
  <c r="K8902" i="1" s="1"/>
  <c r="E8902" i="1"/>
  <c r="D8902" i="1"/>
  <c r="C8902" i="1"/>
  <c r="B8902" i="1"/>
  <c r="A8902" i="1" s="1"/>
  <c r="L8901" i="1"/>
  <c r="J8901" i="1"/>
  <c r="I8901" i="1"/>
  <c r="H8901" i="1"/>
  <c r="G8901" i="1"/>
  <c r="F8901" i="1"/>
  <c r="K8901" i="1" s="1"/>
  <c r="E8901" i="1"/>
  <c r="D8901" i="1"/>
  <c r="C8901" i="1"/>
  <c r="B8901" i="1"/>
  <c r="A8901" i="1"/>
  <c r="L8900" i="1"/>
  <c r="J8900" i="1"/>
  <c r="I8900" i="1"/>
  <c r="H8900" i="1"/>
  <c r="G8900" i="1"/>
  <c r="F8900" i="1"/>
  <c r="K8900" i="1" s="1"/>
  <c r="E8900" i="1"/>
  <c r="D8900" i="1"/>
  <c r="C8900" i="1"/>
  <c r="B8900" i="1"/>
  <c r="A8900" i="1" s="1"/>
  <c r="L8899" i="1"/>
  <c r="J8899" i="1"/>
  <c r="I8899" i="1"/>
  <c r="H8899" i="1"/>
  <c r="G8899" i="1"/>
  <c r="F8899" i="1"/>
  <c r="K8899" i="1" s="1"/>
  <c r="E8899" i="1"/>
  <c r="D8899" i="1"/>
  <c r="C8899" i="1"/>
  <c r="B8899" i="1"/>
  <c r="A8899" i="1"/>
  <c r="L8898" i="1"/>
  <c r="J8898" i="1"/>
  <c r="I8898" i="1"/>
  <c r="H8898" i="1"/>
  <c r="G8898" i="1"/>
  <c r="F8898" i="1"/>
  <c r="K8898" i="1" s="1"/>
  <c r="E8898" i="1"/>
  <c r="D8898" i="1"/>
  <c r="C8898" i="1"/>
  <c r="B8898" i="1"/>
  <c r="A8898" i="1" s="1"/>
  <c r="L8897" i="1"/>
  <c r="J8897" i="1"/>
  <c r="I8897" i="1"/>
  <c r="H8897" i="1"/>
  <c r="G8897" i="1"/>
  <c r="F8897" i="1"/>
  <c r="K8897" i="1" s="1"/>
  <c r="E8897" i="1"/>
  <c r="D8897" i="1"/>
  <c r="C8897" i="1"/>
  <c r="B8897" i="1"/>
  <c r="A8897" i="1"/>
  <c r="L8896" i="1"/>
  <c r="J8896" i="1"/>
  <c r="I8896" i="1"/>
  <c r="H8896" i="1"/>
  <c r="G8896" i="1"/>
  <c r="F8896" i="1"/>
  <c r="K8896" i="1" s="1"/>
  <c r="E8896" i="1"/>
  <c r="D8896" i="1"/>
  <c r="C8896" i="1"/>
  <c r="B8896" i="1"/>
  <c r="A8896" i="1"/>
  <c r="L8895" i="1"/>
  <c r="J8895" i="1"/>
  <c r="I8895" i="1"/>
  <c r="H8895" i="1"/>
  <c r="G8895" i="1"/>
  <c r="F8895" i="1"/>
  <c r="K8895" i="1" s="1"/>
  <c r="E8895" i="1"/>
  <c r="D8895" i="1"/>
  <c r="C8895" i="1"/>
  <c r="B8895" i="1"/>
  <c r="A8895" i="1"/>
  <c r="L8894" i="1"/>
  <c r="J8894" i="1"/>
  <c r="I8894" i="1"/>
  <c r="H8894" i="1"/>
  <c r="G8894" i="1"/>
  <c r="F8894" i="1"/>
  <c r="K8894" i="1" s="1"/>
  <c r="E8894" i="1"/>
  <c r="D8894" i="1"/>
  <c r="C8894" i="1"/>
  <c r="B8894" i="1"/>
  <c r="A8894" i="1"/>
  <c r="L8893" i="1"/>
  <c r="J8893" i="1"/>
  <c r="I8893" i="1"/>
  <c r="H8893" i="1"/>
  <c r="G8893" i="1"/>
  <c r="F8893" i="1"/>
  <c r="K8893" i="1" s="1"/>
  <c r="E8893" i="1"/>
  <c r="D8893" i="1"/>
  <c r="C8893" i="1"/>
  <c r="B8893" i="1"/>
  <c r="A8893" i="1"/>
  <c r="L8892" i="1"/>
  <c r="J8892" i="1"/>
  <c r="I8892" i="1"/>
  <c r="H8892" i="1"/>
  <c r="G8892" i="1"/>
  <c r="F8892" i="1"/>
  <c r="K8892" i="1" s="1"/>
  <c r="E8892" i="1"/>
  <c r="D8892" i="1"/>
  <c r="C8892" i="1"/>
  <c r="B8892" i="1"/>
  <c r="A8892" i="1"/>
  <c r="L8891" i="1"/>
  <c r="J8891" i="1"/>
  <c r="I8891" i="1"/>
  <c r="H8891" i="1"/>
  <c r="G8891" i="1"/>
  <c r="F8891" i="1"/>
  <c r="K8891" i="1" s="1"/>
  <c r="E8891" i="1"/>
  <c r="D8891" i="1"/>
  <c r="C8891" i="1"/>
  <c r="B8891" i="1"/>
  <c r="A8891" i="1"/>
  <c r="L8890" i="1"/>
  <c r="J8890" i="1"/>
  <c r="I8890" i="1"/>
  <c r="H8890" i="1"/>
  <c r="G8890" i="1"/>
  <c r="F8890" i="1"/>
  <c r="K8890" i="1" s="1"/>
  <c r="E8890" i="1"/>
  <c r="D8890" i="1"/>
  <c r="C8890" i="1"/>
  <c r="B8890" i="1"/>
  <c r="A8890" i="1" s="1"/>
  <c r="L8889" i="1"/>
  <c r="J8889" i="1"/>
  <c r="I8889" i="1"/>
  <c r="H8889" i="1"/>
  <c r="G8889" i="1"/>
  <c r="F8889" i="1"/>
  <c r="K8889" i="1" s="1"/>
  <c r="E8889" i="1"/>
  <c r="D8889" i="1"/>
  <c r="C8889" i="1"/>
  <c r="B8889" i="1"/>
  <c r="A8889" i="1"/>
  <c r="L8888" i="1"/>
  <c r="J8888" i="1"/>
  <c r="I8888" i="1"/>
  <c r="H8888" i="1"/>
  <c r="G8888" i="1"/>
  <c r="F8888" i="1"/>
  <c r="K8888" i="1" s="1"/>
  <c r="E8888" i="1"/>
  <c r="D8888" i="1"/>
  <c r="C8888" i="1"/>
  <c r="B8888" i="1"/>
  <c r="A8888" i="1" s="1"/>
  <c r="L8887" i="1"/>
  <c r="J8887" i="1"/>
  <c r="I8887" i="1"/>
  <c r="H8887" i="1"/>
  <c r="G8887" i="1"/>
  <c r="F8887" i="1"/>
  <c r="K8887" i="1" s="1"/>
  <c r="E8887" i="1"/>
  <c r="D8887" i="1"/>
  <c r="C8887" i="1"/>
  <c r="B8887" i="1"/>
  <c r="A8887" i="1"/>
  <c r="L8886" i="1"/>
  <c r="J8886" i="1"/>
  <c r="I8886" i="1"/>
  <c r="H8886" i="1"/>
  <c r="G8886" i="1"/>
  <c r="F8886" i="1"/>
  <c r="K8886" i="1" s="1"/>
  <c r="E8886" i="1"/>
  <c r="D8886" i="1"/>
  <c r="C8886" i="1"/>
  <c r="B8886" i="1"/>
  <c r="A8886" i="1"/>
  <c r="L8885" i="1"/>
  <c r="J8885" i="1"/>
  <c r="I8885" i="1"/>
  <c r="H8885" i="1"/>
  <c r="G8885" i="1"/>
  <c r="F8885" i="1"/>
  <c r="K8885" i="1" s="1"/>
  <c r="E8885" i="1"/>
  <c r="D8885" i="1"/>
  <c r="C8885" i="1"/>
  <c r="B8885" i="1"/>
  <c r="A8885" i="1"/>
  <c r="L8884" i="1"/>
  <c r="J8884" i="1"/>
  <c r="I8884" i="1"/>
  <c r="H8884" i="1"/>
  <c r="G8884" i="1"/>
  <c r="F8884" i="1"/>
  <c r="K8884" i="1" s="1"/>
  <c r="E8884" i="1"/>
  <c r="D8884" i="1"/>
  <c r="C8884" i="1"/>
  <c r="B8884" i="1"/>
  <c r="A8884" i="1"/>
  <c r="L8883" i="1"/>
  <c r="J8883" i="1"/>
  <c r="I8883" i="1"/>
  <c r="H8883" i="1"/>
  <c r="G8883" i="1"/>
  <c r="F8883" i="1"/>
  <c r="K8883" i="1" s="1"/>
  <c r="E8883" i="1"/>
  <c r="D8883" i="1"/>
  <c r="C8883" i="1"/>
  <c r="B8883" i="1"/>
  <c r="A8883" i="1"/>
  <c r="L8882" i="1"/>
  <c r="J8882" i="1"/>
  <c r="I8882" i="1"/>
  <c r="H8882" i="1"/>
  <c r="G8882" i="1"/>
  <c r="F8882" i="1"/>
  <c r="K8882" i="1" s="1"/>
  <c r="E8882" i="1"/>
  <c r="D8882" i="1"/>
  <c r="C8882" i="1"/>
  <c r="B8882" i="1"/>
  <c r="A8882" i="1"/>
  <c r="L8881" i="1"/>
  <c r="J8881" i="1"/>
  <c r="I8881" i="1"/>
  <c r="H8881" i="1"/>
  <c r="G8881" i="1"/>
  <c r="F8881" i="1"/>
  <c r="K8881" i="1" s="1"/>
  <c r="E8881" i="1"/>
  <c r="D8881" i="1"/>
  <c r="C8881" i="1"/>
  <c r="B8881" i="1"/>
  <c r="A8881" i="1"/>
  <c r="L8880" i="1"/>
  <c r="J8880" i="1"/>
  <c r="I8880" i="1"/>
  <c r="H8880" i="1"/>
  <c r="G8880" i="1"/>
  <c r="F8880" i="1"/>
  <c r="K8880" i="1" s="1"/>
  <c r="E8880" i="1"/>
  <c r="D8880" i="1"/>
  <c r="C8880" i="1"/>
  <c r="B8880" i="1"/>
  <c r="A8880" i="1"/>
  <c r="L8879" i="1"/>
  <c r="J8879" i="1"/>
  <c r="I8879" i="1"/>
  <c r="H8879" i="1"/>
  <c r="G8879" i="1"/>
  <c r="F8879" i="1"/>
  <c r="K8879" i="1" s="1"/>
  <c r="E8879" i="1"/>
  <c r="D8879" i="1"/>
  <c r="C8879" i="1"/>
  <c r="B8879" i="1"/>
  <c r="A8879" i="1"/>
  <c r="L8878" i="1"/>
  <c r="J8878" i="1"/>
  <c r="I8878" i="1"/>
  <c r="H8878" i="1"/>
  <c r="G8878" i="1"/>
  <c r="F8878" i="1"/>
  <c r="K8878" i="1" s="1"/>
  <c r="E8878" i="1"/>
  <c r="D8878" i="1"/>
  <c r="C8878" i="1"/>
  <c r="B8878" i="1"/>
  <c r="A8878" i="1" s="1"/>
  <c r="L8877" i="1"/>
  <c r="J8877" i="1"/>
  <c r="I8877" i="1"/>
  <c r="H8877" i="1"/>
  <c r="G8877" i="1"/>
  <c r="F8877" i="1"/>
  <c r="K8877" i="1" s="1"/>
  <c r="E8877" i="1"/>
  <c r="D8877" i="1"/>
  <c r="C8877" i="1"/>
  <c r="B8877" i="1"/>
  <c r="A8877" i="1"/>
  <c r="L8876" i="1"/>
  <c r="J8876" i="1"/>
  <c r="I8876" i="1"/>
  <c r="H8876" i="1"/>
  <c r="G8876" i="1"/>
  <c r="F8876" i="1"/>
  <c r="K8876" i="1" s="1"/>
  <c r="E8876" i="1"/>
  <c r="D8876" i="1"/>
  <c r="C8876" i="1"/>
  <c r="B8876" i="1"/>
  <c r="A8876" i="1" s="1"/>
  <c r="L8875" i="1"/>
  <c r="J8875" i="1"/>
  <c r="I8875" i="1"/>
  <c r="H8875" i="1"/>
  <c r="G8875" i="1"/>
  <c r="F8875" i="1"/>
  <c r="K8875" i="1" s="1"/>
  <c r="E8875" i="1"/>
  <c r="D8875" i="1"/>
  <c r="C8875" i="1"/>
  <c r="B8875" i="1"/>
  <c r="A8875" i="1"/>
  <c r="L8874" i="1"/>
  <c r="J8874" i="1"/>
  <c r="I8874" i="1"/>
  <c r="H8874" i="1"/>
  <c r="G8874" i="1"/>
  <c r="F8874" i="1"/>
  <c r="K8874" i="1" s="1"/>
  <c r="E8874" i="1"/>
  <c r="D8874" i="1"/>
  <c r="C8874" i="1"/>
  <c r="B8874" i="1"/>
  <c r="A8874" i="1"/>
  <c r="L8873" i="1"/>
  <c r="J8873" i="1"/>
  <c r="I8873" i="1"/>
  <c r="H8873" i="1"/>
  <c r="G8873" i="1"/>
  <c r="F8873" i="1"/>
  <c r="K8873" i="1" s="1"/>
  <c r="E8873" i="1"/>
  <c r="D8873" i="1"/>
  <c r="C8873" i="1"/>
  <c r="B8873" i="1"/>
  <c r="A8873" i="1"/>
  <c r="L8872" i="1"/>
  <c r="J8872" i="1"/>
  <c r="I8872" i="1"/>
  <c r="H8872" i="1"/>
  <c r="G8872" i="1"/>
  <c r="F8872" i="1"/>
  <c r="K8872" i="1" s="1"/>
  <c r="E8872" i="1"/>
  <c r="D8872" i="1"/>
  <c r="C8872" i="1"/>
  <c r="B8872" i="1"/>
  <c r="A8872" i="1"/>
  <c r="L8871" i="1"/>
  <c r="J8871" i="1"/>
  <c r="I8871" i="1"/>
  <c r="H8871" i="1"/>
  <c r="G8871" i="1"/>
  <c r="F8871" i="1"/>
  <c r="K8871" i="1" s="1"/>
  <c r="E8871" i="1"/>
  <c r="D8871" i="1"/>
  <c r="C8871" i="1"/>
  <c r="B8871" i="1"/>
  <c r="A8871" i="1"/>
  <c r="L8870" i="1"/>
  <c r="J8870" i="1"/>
  <c r="I8870" i="1"/>
  <c r="H8870" i="1"/>
  <c r="G8870" i="1"/>
  <c r="F8870" i="1"/>
  <c r="K8870" i="1" s="1"/>
  <c r="E8870" i="1"/>
  <c r="D8870" i="1"/>
  <c r="C8870" i="1"/>
  <c r="B8870" i="1"/>
  <c r="A8870" i="1"/>
  <c r="L8869" i="1"/>
  <c r="J8869" i="1"/>
  <c r="I8869" i="1"/>
  <c r="H8869" i="1"/>
  <c r="G8869" i="1"/>
  <c r="F8869" i="1"/>
  <c r="K8869" i="1" s="1"/>
  <c r="E8869" i="1"/>
  <c r="D8869" i="1"/>
  <c r="C8869" i="1"/>
  <c r="B8869" i="1"/>
  <c r="A8869" i="1"/>
  <c r="L8868" i="1"/>
  <c r="J8868" i="1"/>
  <c r="I8868" i="1"/>
  <c r="H8868" i="1"/>
  <c r="G8868" i="1"/>
  <c r="F8868" i="1"/>
  <c r="K8868" i="1" s="1"/>
  <c r="E8868" i="1"/>
  <c r="D8868" i="1"/>
  <c r="C8868" i="1"/>
  <c r="B8868" i="1"/>
  <c r="A8868" i="1"/>
  <c r="L8867" i="1"/>
  <c r="J8867" i="1"/>
  <c r="I8867" i="1"/>
  <c r="H8867" i="1"/>
  <c r="G8867" i="1"/>
  <c r="F8867" i="1"/>
  <c r="K8867" i="1" s="1"/>
  <c r="E8867" i="1"/>
  <c r="D8867" i="1"/>
  <c r="C8867" i="1"/>
  <c r="B8867" i="1"/>
  <c r="A8867" i="1"/>
  <c r="L8866" i="1"/>
  <c r="J8866" i="1"/>
  <c r="I8866" i="1"/>
  <c r="H8866" i="1"/>
  <c r="G8866" i="1"/>
  <c r="F8866" i="1"/>
  <c r="K8866" i="1" s="1"/>
  <c r="E8866" i="1"/>
  <c r="D8866" i="1"/>
  <c r="C8866" i="1"/>
  <c r="B8866" i="1"/>
  <c r="A8866" i="1" s="1"/>
  <c r="L8865" i="1"/>
  <c r="J8865" i="1"/>
  <c r="I8865" i="1"/>
  <c r="H8865" i="1"/>
  <c r="G8865" i="1"/>
  <c r="F8865" i="1"/>
  <c r="K8865" i="1" s="1"/>
  <c r="E8865" i="1"/>
  <c r="D8865" i="1"/>
  <c r="C8865" i="1"/>
  <c r="B8865" i="1"/>
  <c r="A8865" i="1"/>
  <c r="L8864" i="1"/>
  <c r="J8864" i="1"/>
  <c r="I8864" i="1"/>
  <c r="H8864" i="1"/>
  <c r="G8864" i="1"/>
  <c r="F8864" i="1"/>
  <c r="K8864" i="1" s="1"/>
  <c r="E8864" i="1"/>
  <c r="D8864" i="1"/>
  <c r="C8864" i="1"/>
  <c r="B8864" i="1"/>
  <c r="A8864" i="1" s="1"/>
  <c r="L8863" i="1"/>
  <c r="J8863" i="1"/>
  <c r="I8863" i="1"/>
  <c r="H8863" i="1"/>
  <c r="G8863" i="1"/>
  <c r="F8863" i="1"/>
  <c r="K8863" i="1" s="1"/>
  <c r="E8863" i="1"/>
  <c r="D8863" i="1"/>
  <c r="C8863" i="1"/>
  <c r="B8863" i="1"/>
  <c r="A8863" i="1"/>
  <c r="L8862" i="1"/>
  <c r="J8862" i="1"/>
  <c r="I8862" i="1"/>
  <c r="H8862" i="1"/>
  <c r="G8862" i="1"/>
  <c r="F8862" i="1"/>
  <c r="K8862" i="1" s="1"/>
  <c r="E8862" i="1"/>
  <c r="D8862" i="1"/>
  <c r="C8862" i="1"/>
  <c r="B8862" i="1"/>
  <c r="A8862" i="1"/>
  <c r="L8861" i="1"/>
  <c r="J8861" i="1"/>
  <c r="I8861" i="1"/>
  <c r="H8861" i="1"/>
  <c r="G8861" i="1"/>
  <c r="F8861" i="1"/>
  <c r="K8861" i="1" s="1"/>
  <c r="E8861" i="1"/>
  <c r="D8861" i="1"/>
  <c r="C8861" i="1"/>
  <c r="B8861" i="1"/>
  <c r="A8861" i="1"/>
  <c r="L8860" i="1"/>
  <c r="J8860" i="1"/>
  <c r="I8860" i="1"/>
  <c r="H8860" i="1"/>
  <c r="G8860" i="1"/>
  <c r="F8860" i="1"/>
  <c r="K8860" i="1" s="1"/>
  <c r="E8860" i="1"/>
  <c r="D8860" i="1"/>
  <c r="C8860" i="1"/>
  <c r="B8860" i="1"/>
  <c r="A8860" i="1"/>
  <c r="L8859" i="1"/>
  <c r="J8859" i="1"/>
  <c r="I8859" i="1"/>
  <c r="H8859" i="1"/>
  <c r="G8859" i="1"/>
  <c r="F8859" i="1"/>
  <c r="K8859" i="1" s="1"/>
  <c r="E8859" i="1"/>
  <c r="D8859" i="1"/>
  <c r="C8859" i="1"/>
  <c r="B8859" i="1"/>
  <c r="A8859" i="1"/>
  <c r="L8858" i="1"/>
  <c r="J8858" i="1"/>
  <c r="I8858" i="1"/>
  <c r="H8858" i="1"/>
  <c r="G8858" i="1"/>
  <c r="F8858" i="1"/>
  <c r="K8858" i="1" s="1"/>
  <c r="E8858" i="1"/>
  <c r="D8858" i="1"/>
  <c r="C8858" i="1"/>
  <c r="B8858" i="1"/>
  <c r="A8858" i="1"/>
  <c r="L8857" i="1"/>
  <c r="J8857" i="1"/>
  <c r="I8857" i="1"/>
  <c r="H8857" i="1"/>
  <c r="G8857" i="1"/>
  <c r="F8857" i="1"/>
  <c r="K8857" i="1" s="1"/>
  <c r="E8857" i="1"/>
  <c r="D8857" i="1"/>
  <c r="C8857" i="1"/>
  <c r="B8857" i="1"/>
  <c r="A8857" i="1"/>
  <c r="L8856" i="1"/>
  <c r="J8856" i="1"/>
  <c r="I8856" i="1"/>
  <c r="H8856" i="1"/>
  <c r="G8856" i="1"/>
  <c r="F8856" i="1"/>
  <c r="K8856" i="1" s="1"/>
  <c r="E8856" i="1"/>
  <c r="D8856" i="1"/>
  <c r="C8856" i="1"/>
  <c r="B8856" i="1"/>
  <c r="A8856" i="1" s="1"/>
  <c r="L8855" i="1"/>
  <c r="J8855" i="1"/>
  <c r="I8855" i="1"/>
  <c r="H8855" i="1"/>
  <c r="G8855" i="1"/>
  <c r="F8855" i="1"/>
  <c r="K8855" i="1" s="1"/>
  <c r="E8855" i="1"/>
  <c r="D8855" i="1"/>
  <c r="C8855" i="1"/>
  <c r="B8855" i="1"/>
  <c r="A8855" i="1"/>
  <c r="L8854" i="1"/>
  <c r="J8854" i="1"/>
  <c r="I8854" i="1"/>
  <c r="H8854" i="1"/>
  <c r="G8854" i="1"/>
  <c r="F8854" i="1"/>
  <c r="K8854" i="1" s="1"/>
  <c r="E8854" i="1"/>
  <c r="D8854" i="1"/>
  <c r="C8854" i="1"/>
  <c r="B8854" i="1"/>
  <c r="A8854" i="1" s="1"/>
  <c r="L8853" i="1"/>
  <c r="J8853" i="1"/>
  <c r="I8853" i="1"/>
  <c r="H8853" i="1"/>
  <c r="G8853" i="1"/>
  <c r="F8853" i="1"/>
  <c r="K8853" i="1" s="1"/>
  <c r="E8853" i="1"/>
  <c r="D8853" i="1"/>
  <c r="C8853" i="1"/>
  <c r="B8853" i="1"/>
  <c r="A8853" i="1"/>
  <c r="L8852" i="1"/>
  <c r="J8852" i="1"/>
  <c r="I8852" i="1"/>
  <c r="H8852" i="1"/>
  <c r="G8852" i="1"/>
  <c r="F8852" i="1"/>
  <c r="K8852" i="1" s="1"/>
  <c r="E8852" i="1"/>
  <c r="D8852" i="1"/>
  <c r="C8852" i="1"/>
  <c r="B8852" i="1"/>
  <c r="A8852" i="1" s="1"/>
  <c r="L8851" i="1"/>
  <c r="J8851" i="1"/>
  <c r="I8851" i="1"/>
  <c r="H8851" i="1"/>
  <c r="G8851" i="1"/>
  <c r="F8851" i="1"/>
  <c r="K8851" i="1" s="1"/>
  <c r="E8851" i="1"/>
  <c r="D8851" i="1"/>
  <c r="C8851" i="1"/>
  <c r="B8851" i="1"/>
  <c r="A8851" i="1"/>
  <c r="L8850" i="1"/>
  <c r="J8850" i="1"/>
  <c r="I8850" i="1"/>
  <c r="H8850" i="1"/>
  <c r="G8850" i="1"/>
  <c r="F8850" i="1"/>
  <c r="K8850" i="1" s="1"/>
  <c r="E8850" i="1"/>
  <c r="D8850" i="1"/>
  <c r="C8850" i="1"/>
  <c r="B8850" i="1"/>
  <c r="A8850" i="1"/>
  <c r="L8849" i="1"/>
  <c r="J8849" i="1"/>
  <c r="I8849" i="1"/>
  <c r="H8849" i="1"/>
  <c r="G8849" i="1"/>
  <c r="F8849" i="1"/>
  <c r="K8849" i="1" s="1"/>
  <c r="E8849" i="1"/>
  <c r="D8849" i="1"/>
  <c r="C8849" i="1"/>
  <c r="B8849" i="1"/>
  <c r="A8849" i="1"/>
  <c r="L8848" i="1"/>
  <c r="J8848" i="1"/>
  <c r="I8848" i="1"/>
  <c r="H8848" i="1"/>
  <c r="G8848" i="1"/>
  <c r="F8848" i="1"/>
  <c r="K8848" i="1" s="1"/>
  <c r="E8848" i="1"/>
  <c r="D8848" i="1"/>
  <c r="C8848" i="1"/>
  <c r="B8848" i="1"/>
  <c r="A8848" i="1"/>
  <c r="L8847" i="1"/>
  <c r="J8847" i="1"/>
  <c r="I8847" i="1"/>
  <c r="H8847" i="1"/>
  <c r="G8847" i="1"/>
  <c r="F8847" i="1"/>
  <c r="K8847" i="1" s="1"/>
  <c r="E8847" i="1"/>
  <c r="D8847" i="1"/>
  <c r="C8847" i="1"/>
  <c r="B8847" i="1"/>
  <c r="A8847" i="1"/>
  <c r="L8846" i="1"/>
  <c r="J8846" i="1"/>
  <c r="I8846" i="1"/>
  <c r="H8846" i="1"/>
  <c r="G8846" i="1"/>
  <c r="F8846" i="1"/>
  <c r="K8846" i="1" s="1"/>
  <c r="E8846" i="1"/>
  <c r="D8846" i="1"/>
  <c r="C8846" i="1"/>
  <c r="B8846" i="1"/>
  <c r="A8846" i="1" s="1"/>
  <c r="L8845" i="1"/>
  <c r="J8845" i="1"/>
  <c r="I8845" i="1"/>
  <c r="H8845" i="1"/>
  <c r="G8845" i="1"/>
  <c r="F8845" i="1"/>
  <c r="K8845" i="1" s="1"/>
  <c r="E8845" i="1"/>
  <c r="D8845" i="1"/>
  <c r="C8845" i="1"/>
  <c r="B8845" i="1"/>
  <c r="A8845" i="1"/>
  <c r="L8844" i="1"/>
  <c r="J8844" i="1"/>
  <c r="I8844" i="1"/>
  <c r="H8844" i="1"/>
  <c r="G8844" i="1"/>
  <c r="F8844" i="1"/>
  <c r="K8844" i="1" s="1"/>
  <c r="E8844" i="1"/>
  <c r="D8844" i="1"/>
  <c r="C8844" i="1"/>
  <c r="B8844" i="1"/>
  <c r="A8844" i="1"/>
  <c r="L8843" i="1"/>
  <c r="J8843" i="1"/>
  <c r="I8843" i="1"/>
  <c r="H8843" i="1"/>
  <c r="G8843" i="1"/>
  <c r="F8843" i="1"/>
  <c r="K8843" i="1" s="1"/>
  <c r="E8843" i="1"/>
  <c r="D8843" i="1"/>
  <c r="C8843" i="1"/>
  <c r="B8843" i="1"/>
  <c r="A8843" i="1"/>
  <c r="L8842" i="1"/>
  <c r="J8842" i="1"/>
  <c r="I8842" i="1"/>
  <c r="H8842" i="1"/>
  <c r="G8842" i="1"/>
  <c r="F8842" i="1"/>
  <c r="K8842" i="1" s="1"/>
  <c r="E8842" i="1"/>
  <c r="D8842" i="1"/>
  <c r="C8842" i="1"/>
  <c r="B8842" i="1"/>
  <c r="A8842" i="1" s="1"/>
  <c r="L8841" i="1"/>
  <c r="J8841" i="1"/>
  <c r="I8841" i="1"/>
  <c r="H8841" i="1"/>
  <c r="G8841" i="1"/>
  <c r="F8841" i="1"/>
  <c r="K8841" i="1" s="1"/>
  <c r="E8841" i="1"/>
  <c r="D8841" i="1"/>
  <c r="C8841" i="1"/>
  <c r="B8841" i="1"/>
  <c r="A8841" i="1"/>
  <c r="L8840" i="1"/>
  <c r="J8840" i="1"/>
  <c r="I8840" i="1"/>
  <c r="H8840" i="1"/>
  <c r="G8840" i="1"/>
  <c r="F8840" i="1"/>
  <c r="K8840" i="1" s="1"/>
  <c r="E8840" i="1"/>
  <c r="D8840" i="1"/>
  <c r="C8840" i="1"/>
  <c r="B8840" i="1"/>
  <c r="A8840" i="1" s="1"/>
  <c r="L8839" i="1"/>
  <c r="J8839" i="1"/>
  <c r="I8839" i="1"/>
  <c r="H8839" i="1"/>
  <c r="G8839" i="1"/>
  <c r="F8839" i="1"/>
  <c r="K8839" i="1" s="1"/>
  <c r="E8839" i="1"/>
  <c r="D8839" i="1"/>
  <c r="C8839" i="1"/>
  <c r="B8839" i="1"/>
  <c r="A8839" i="1"/>
  <c r="L8838" i="1"/>
  <c r="J8838" i="1"/>
  <c r="I8838" i="1"/>
  <c r="H8838" i="1"/>
  <c r="G8838" i="1"/>
  <c r="F8838" i="1"/>
  <c r="K8838" i="1" s="1"/>
  <c r="E8838" i="1"/>
  <c r="D8838" i="1"/>
  <c r="C8838" i="1"/>
  <c r="B8838" i="1"/>
  <c r="A8838" i="1"/>
  <c r="L8837" i="1"/>
  <c r="J8837" i="1"/>
  <c r="I8837" i="1"/>
  <c r="H8837" i="1"/>
  <c r="G8837" i="1"/>
  <c r="F8837" i="1"/>
  <c r="K8837" i="1" s="1"/>
  <c r="E8837" i="1"/>
  <c r="D8837" i="1"/>
  <c r="C8837" i="1"/>
  <c r="B8837" i="1"/>
  <c r="A8837" i="1"/>
  <c r="L8836" i="1"/>
  <c r="J8836" i="1"/>
  <c r="I8836" i="1"/>
  <c r="H8836" i="1"/>
  <c r="G8836" i="1"/>
  <c r="F8836" i="1"/>
  <c r="K8836" i="1" s="1"/>
  <c r="E8836" i="1"/>
  <c r="D8836" i="1"/>
  <c r="C8836" i="1"/>
  <c r="B8836" i="1"/>
  <c r="A8836" i="1" s="1"/>
  <c r="L8835" i="1"/>
  <c r="J8835" i="1"/>
  <c r="I8835" i="1"/>
  <c r="H8835" i="1"/>
  <c r="G8835" i="1"/>
  <c r="F8835" i="1"/>
  <c r="K8835" i="1" s="1"/>
  <c r="E8835" i="1"/>
  <c r="D8835" i="1"/>
  <c r="C8835" i="1"/>
  <c r="B8835" i="1"/>
  <c r="A8835" i="1"/>
  <c r="L8834" i="1"/>
  <c r="J8834" i="1"/>
  <c r="I8834" i="1"/>
  <c r="H8834" i="1"/>
  <c r="G8834" i="1"/>
  <c r="F8834" i="1"/>
  <c r="K8834" i="1" s="1"/>
  <c r="E8834" i="1"/>
  <c r="D8834" i="1"/>
  <c r="C8834" i="1"/>
  <c r="B8834" i="1"/>
  <c r="A8834" i="1"/>
  <c r="L8833" i="1"/>
  <c r="J8833" i="1"/>
  <c r="I8833" i="1"/>
  <c r="H8833" i="1"/>
  <c r="G8833" i="1"/>
  <c r="F8833" i="1"/>
  <c r="K8833" i="1" s="1"/>
  <c r="E8833" i="1"/>
  <c r="D8833" i="1"/>
  <c r="C8833" i="1"/>
  <c r="B8833" i="1"/>
  <c r="A8833" i="1" s="1"/>
  <c r="L8832" i="1"/>
  <c r="J8832" i="1"/>
  <c r="I8832" i="1"/>
  <c r="H8832" i="1"/>
  <c r="G8832" i="1"/>
  <c r="F8832" i="1"/>
  <c r="K8832" i="1" s="1"/>
  <c r="E8832" i="1"/>
  <c r="D8832" i="1"/>
  <c r="C8832" i="1"/>
  <c r="B8832" i="1"/>
  <c r="A8832" i="1"/>
  <c r="L8831" i="1"/>
  <c r="J8831" i="1"/>
  <c r="I8831" i="1"/>
  <c r="H8831" i="1"/>
  <c r="G8831" i="1"/>
  <c r="F8831" i="1"/>
  <c r="K8831" i="1" s="1"/>
  <c r="E8831" i="1"/>
  <c r="D8831" i="1"/>
  <c r="C8831" i="1"/>
  <c r="B8831" i="1"/>
  <c r="A8831" i="1"/>
  <c r="L8830" i="1"/>
  <c r="J8830" i="1"/>
  <c r="I8830" i="1"/>
  <c r="H8830" i="1"/>
  <c r="G8830" i="1"/>
  <c r="F8830" i="1"/>
  <c r="K8830" i="1" s="1"/>
  <c r="E8830" i="1"/>
  <c r="D8830" i="1"/>
  <c r="C8830" i="1"/>
  <c r="B8830" i="1"/>
  <c r="A8830" i="1" s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 s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 s="1"/>
  <c r="L8827" i="1"/>
  <c r="J8827" i="1"/>
  <c r="I8827" i="1"/>
  <c r="H8827" i="1"/>
  <c r="G8827" i="1"/>
  <c r="F8827" i="1"/>
  <c r="K8827" i="1" s="1"/>
  <c r="E8827" i="1"/>
  <c r="D8827" i="1"/>
  <c r="C8827" i="1"/>
  <c r="B8827" i="1"/>
  <c r="A8827" i="1" s="1"/>
  <c r="L8826" i="1"/>
  <c r="J8826" i="1"/>
  <c r="I8826" i="1"/>
  <c r="H8826" i="1"/>
  <c r="G8826" i="1"/>
  <c r="F8826" i="1"/>
  <c r="K8826" i="1" s="1"/>
  <c r="E8826" i="1"/>
  <c r="D8826" i="1"/>
  <c r="C8826" i="1"/>
  <c r="B8826" i="1"/>
  <c r="A8826" i="1" s="1"/>
  <c r="L8825" i="1"/>
  <c r="J8825" i="1"/>
  <c r="I8825" i="1"/>
  <c r="H8825" i="1"/>
  <c r="G8825" i="1"/>
  <c r="F8825" i="1"/>
  <c r="K8825" i="1" s="1"/>
  <c r="E8825" i="1"/>
  <c r="D8825" i="1"/>
  <c r="C8825" i="1"/>
  <c r="B8825" i="1"/>
  <c r="A8825" i="1" s="1"/>
  <c r="L8824" i="1"/>
  <c r="J8824" i="1"/>
  <c r="I8824" i="1"/>
  <c r="H8824" i="1"/>
  <c r="G8824" i="1"/>
  <c r="F8824" i="1"/>
  <c r="K8824" i="1" s="1"/>
  <c r="E8824" i="1"/>
  <c r="D8824" i="1"/>
  <c r="C8824" i="1"/>
  <c r="B8824" i="1"/>
  <c r="A8824" i="1" s="1"/>
  <c r="L8823" i="1"/>
  <c r="J8823" i="1"/>
  <c r="I8823" i="1"/>
  <c r="H8823" i="1"/>
  <c r="G8823" i="1"/>
  <c r="F8823" i="1"/>
  <c r="K8823" i="1" s="1"/>
  <c r="E8823" i="1"/>
  <c r="D8823" i="1"/>
  <c r="C8823" i="1"/>
  <c r="B8823" i="1"/>
  <c r="A8823" i="1" s="1"/>
  <c r="L8822" i="1"/>
  <c r="J8822" i="1"/>
  <c r="I8822" i="1"/>
  <c r="H8822" i="1"/>
  <c r="G8822" i="1"/>
  <c r="F8822" i="1"/>
  <c r="K8822" i="1" s="1"/>
  <c r="E8822" i="1"/>
  <c r="D8822" i="1"/>
  <c r="C8822" i="1"/>
  <c r="B8822" i="1"/>
  <c r="A8822" i="1" s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 s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 s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 s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 s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 s="1"/>
  <c r="L8816" i="1"/>
  <c r="J8816" i="1"/>
  <c r="I8816" i="1"/>
  <c r="H8816" i="1"/>
  <c r="G8816" i="1"/>
  <c r="F8816" i="1"/>
  <c r="K8816" i="1" s="1"/>
  <c r="E8816" i="1"/>
  <c r="D8816" i="1"/>
  <c r="C8816" i="1"/>
  <c r="B8816" i="1"/>
  <c r="A8816" i="1" s="1"/>
  <c r="L8815" i="1"/>
  <c r="J8815" i="1"/>
  <c r="I8815" i="1"/>
  <c r="H8815" i="1"/>
  <c r="G8815" i="1"/>
  <c r="F8815" i="1"/>
  <c r="K8815" i="1" s="1"/>
  <c r="E8815" i="1"/>
  <c r="D8815" i="1"/>
  <c r="C8815" i="1"/>
  <c r="B8815" i="1"/>
  <c r="A8815" i="1" s="1"/>
  <c r="L8814" i="1"/>
  <c r="J8814" i="1"/>
  <c r="I8814" i="1"/>
  <c r="H8814" i="1"/>
  <c r="G8814" i="1"/>
  <c r="F8814" i="1"/>
  <c r="K8814" i="1" s="1"/>
  <c r="E8814" i="1"/>
  <c r="D8814" i="1"/>
  <c r="C8814" i="1"/>
  <c r="B8814" i="1"/>
  <c r="A8814" i="1" s="1"/>
  <c r="L8813" i="1"/>
  <c r="J8813" i="1"/>
  <c r="I8813" i="1"/>
  <c r="H8813" i="1"/>
  <c r="G8813" i="1"/>
  <c r="F8813" i="1"/>
  <c r="K8813" i="1" s="1"/>
  <c r="E8813" i="1"/>
  <c r="D8813" i="1"/>
  <c r="C8813" i="1"/>
  <c r="B8813" i="1"/>
  <c r="A8813" i="1" s="1"/>
  <c r="L8812" i="1"/>
  <c r="J8812" i="1"/>
  <c r="I8812" i="1"/>
  <c r="H8812" i="1"/>
  <c r="G8812" i="1"/>
  <c r="F8812" i="1"/>
  <c r="K8812" i="1" s="1"/>
  <c r="E8812" i="1"/>
  <c r="D8812" i="1"/>
  <c r="C8812" i="1"/>
  <c r="B8812" i="1"/>
  <c r="A8812" i="1" s="1"/>
  <c r="L8811" i="1"/>
  <c r="J8811" i="1"/>
  <c r="I8811" i="1"/>
  <c r="H8811" i="1"/>
  <c r="G8811" i="1"/>
  <c r="F8811" i="1"/>
  <c r="K8811" i="1" s="1"/>
  <c r="E8811" i="1"/>
  <c r="D8811" i="1"/>
  <c r="C8811" i="1"/>
  <c r="B8811" i="1"/>
  <c r="A8811" i="1" s="1"/>
  <c r="L8810" i="1"/>
  <c r="J8810" i="1"/>
  <c r="I8810" i="1"/>
  <c r="H8810" i="1"/>
  <c r="G8810" i="1"/>
  <c r="F8810" i="1"/>
  <c r="K8810" i="1" s="1"/>
  <c r="E8810" i="1"/>
  <c r="D8810" i="1"/>
  <c r="C8810" i="1"/>
  <c r="B8810" i="1"/>
  <c r="A8810" i="1" s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 s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 s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 s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 s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 s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 s="1"/>
  <c r="L8803" i="1"/>
  <c r="J8803" i="1"/>
  <c r="I8803" i="1"/>
  <c r="H8803" i="1"/>
  <c r="G8803" i="1"/>
  <c r="F8803" i="1"/>
  <c r="K8803" i="1" s="1"/>
  <c r="E8803" i="1"/>
  <c r="D8803" i="1"/>
  <c r="C8803" i="1"/>
  <c r="B8803" i="1"/>
  <c r="A8803" i="1" s="1"/>
  <c r="L8802" i="1"/>
  <c r="J8802" i="1"/>
  <c r="I8802" i="1"/>
  <c r="H8802" i="1"/>
  <c r="G8802" i="1"/>
  <c r="F8802" i="1"/>
  <c r="K8802" i="1" s="1"/>
  <c r="E8802" i="1"/>
  <c r="D8802" i="1"/>
  <c r="C8802" i="1"/>
  <c r="B8802" i="1"/>
  <c r="A8802" i="1" s="1"/>
  <c r="L8801" i="1"/>
  <c r="J8801" i="1"/>
  <c r="I8801" i="1"/>
  <c r="H8801" i="1"/>
  <c r="G8801" i="1"/>
  <c r="F8801" i="1"/>
  <c r="K8801" i="1" s="1"/>
  <c r="E8801" i="1"/>
  <c r="D8801" i="1"/>
  <c r="C8801" i="1"/>
  <c r="B8801" i="1"/>
  <c r="A8801" i="1" s="1"/>
  <c r="L8800" i="1"/>
  <c r="J8800" i="1"/>
  <c r="I8800" i="1"/>
  <c r="H8800" i="1"/>
  <c r="G8800" i="1"/>
  <c r="F8800" i="1"/>
  <c r="K8800" i="1" s="1"/>
  <c r="E8800" i="1"/>
  <c r="D8800" i="1"/>
  <c r="C8800" i="1"/>
  <c r="B8800" i="1"/>
  <c r="A8800" i="1" s="1"/>
  <c r="L8799" i="1"/>
  <c r="J8799" i="1"/>
  <c r="I8799" i="1"/>
  <c r="H8799" i="1"/>
  <c r="G8799" i="1"/>
  <c r="F8799" i="1"/>
  <c r="K8799" i="1" s="1"/>
  <c r="E8799" i="1"/>
  <c r="D8799" i="1"/>
  <c r="C8799" i="1"/>
  <c r="B8799" i="1"/>
  <c r="A8799" i="1" s="1"/>
  <c r="L8798" i="1"/>
  <c r="J8798" i="1"/>
  <c r="I8798" i="1"/>
  <c r="H8798" i="1"/>
  <c r="G8798" i="1"/>
  <c r="F8798" i="1"/>
  <c r="K8798" i="1" s="1"/>
  <c r="E8798" i="1"/>
  <c r="D8798" i="1"/>
  <c r="C8798" i="1"/>
  <c r="B8798" i="1"/>
  <c r="A8798" i="1" s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 s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 s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 s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 s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 s="1"/>
  <c r="L8792" i="1"/>
  <c r="J8792" i="1"/>
  <c r="I8792" i="1"/>
  <c r="H8792" i="1"/>
  <c r="G8792" i="1"/>
  <c r="F8792" i="1"/>
  <c r="K8792" i="1" s="1"/>
  <c r="E8792" i="1"/>
  <c r="D8792" i="1"/>
  <c r="C8792" i="1"/>
  <c r="B8792" i="1"/>
  <c r="A8792" i="1" s="1"/>
  <c r="L8791" i="1"/>
  <c r="J8791" i="1"/>
  <c r="I8791" i="1"/>
  <c r="H8791" i="1"/>
  <c r="G8791" i="1"/>
  <c r="F8791" i="1"/>
  <c r="K8791" i="1" s="1"/>
  <c r="E8791" i="1"/>
  <c r="D8791" i="1"/>
  <c r="C8791" i="1"/>
  <c r="B8791" i="1"/>
  <c r="A8791" i="1" s="1"/>
  <c r="L8790" i="1"/>
  <c r="J8790" i="1"/>
  <c r="I8790" i="1"/>
  <c r="H8790" i="1"/>
  <c r="G8790" i="1"/>
  <c r="F8790" i="1"/>
  <c r="K8790" i="1" s="1"/>
  <c r="E8790" i="1"/>
  <c r="D8790" i="1"/>
  <c r="C8790" i="1"/>
  <c r="B8790" i="1"/>
  <c r="A8790" i="1" s="1"/>
  <c r="L8789" i="1"/>
  <c r="J8789" i="1"/>
  <c r="I8789" i="1"/>
  <c r="H8789" i="1"/>
  <c r="G8789" i="1"/>
  <c r="F8789" i="1"/>
  <c r="K8789" i="1" s="1"/>
  <c r="E8789" i="1"/>
  <c r="D8789" i="1"/>
  <c r="C8789" i="1"/>
  <c r="B8789" i="1"/>
  <c r="A8789" i="1" s="1"/>
  <c r="L8788" i="1"/>
  <c r="J8788" i="1"/>
  <c r="I8788" i="1"/>
  <c r="H8788" i="1"/>
  <c r="G8788" i="1"/>
  <c r="F8788" i="1"/>
  <c r="K8788" i="1" s="1"/>
  <c r="E8788" i="1"/>
  <c r="D8788" i="1"/>
  <c r="C8788" i="1"/>
  <c r="B8788" i="1"/>
  <c r="A8788" i="1" s="1"/>
  <c r="L8787" i="1"/>
  <c r="J8787" i="1"/>
  <c r="I8787" i="1"/>
  <c r="H8787" i="1"/>
  <c r="G8787" i="1"/>
  <c r="F8787" i="1"/>
  <c r="K8787" i="1" s="1"/>
  <c r="E8787" i="1"/>
  <c r="D8787" i="1"/>
  <c r="C8787" i="1"/>
  <c r="B8787" i="1"/>
  <c r="A8787" i="1" s="1"/>
  <c r="L8786" i="1"/>
  <c r="J8786" i="1"/>
  <c r="I8786" i="1"/>
  <c r="H8786" i="1"/>
  <c r="G8786" i="1"/>
  <c r="F8786" i="1"/>
  <c r="K8786" i="1" s="1"/>
  <c r="E8786" i="1"/>
  <c r="D8786" i="1"/>
  <c r="C8786" i="1"/>
  <c r="B8786" i="1"/>
  <c r="A8786" i="1" s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 s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 s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 s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 s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 s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 s="1"/>
  <c r="L8779" i="1"/>
  <c r="J8779" i="1"/>
  <c r="I8779" i="1"/>
  <c r="H8779" i="1"/>
  <c r="G8779" i="1"/>
  <c r="F8779" i="1"/>
  <c r="K8779" i="1" s="1"/>
  <c r="E8779" i="1"/>
  <c r="D8779" i="1"/>
  <c r="C8779" i="1"/>
  <c r="B8779" i="1"/>
  <c r="A8779" i="1" s="1"/>
  <c r="L8778" i="1"/>
  <c r="J8778" i="1"/>
  <c r="I8778" i="1"/>
  <c r="H8778" i="1"/>
  <c r="G8778" i="1"/>
  <c r="F8778" i="1"/>
  <c r="K8778" i="1" s="1"/>
  <c r="E8778" i="1"/>
  <c r="D8778" i="1"/>
  <c r="C8778" i="1"/>
  <c r="B8778" i="1"/>
  <c r="A8778" i="1" s="1"/>
  <c r="L8777" i="1"/>
  <c r="J8777" i="1"/>
  <c r="I8777" i="1"/>
  <c r="H8777" i="1"/>
  <c r="G8777" i="1"/>
  <c r="F8777" i="1"/>
  <c r="K8777" i="1" s="1"/>
  <c r="E8777" i="1"/>
  <c r="D8777" i="1"/>
  <c r="C8777" i="1"/>
  <c r="B8777" i="1"/>
  <c r="A8777" i="1" s="1"/>
  <c r="L8776" i="1"/>
  <c r="J8776" i="1"/>
  <c r="I8776" i="1"/>
  <c r="H8776" i="1"/>
  <c r="G8776" i="1"/>
  <c r="F8776" i="1"/>
  <c r="K8776" i="1" s="1"/>
  <c r="E8776" i="1"/>
  <c r="D8776" i="1"/>
  <c r="C8776" i="1"/>
  <c r="B8776" i="1"/>
  <c r="A8776" i="1" s="1"/>
  <c r="L8775" i="1"/>
  <c r="J8775" i="1"/>
  <c r="I8775" i="1"/>
  <c r="H8775" i="1"/>
  <c r="G8775" i="1"/>
  <c r="F8775" i="1"/>
  <c r="K8775" i="1" s="1"/>
  <c r="E8775" i="1"/>
  <c r="D8775" i="1"/>
  <c r="C8775" i="1"/>
  <c r="B8775" i="1"/>
  <c r="A8775" i="1" s="1"/>
  <c r="L8774" i="1"/>
  <c r="J8774" i="1"/>
  <c r="I8774" i="1"/>
  <c r="H8774" i="1"/>
  <c r="G8774" i="1"/>
  <c r="F8774" i="1"/>
  <c r="K8774" i="1" s="1"/>
  <c r="E8774" i="1"/>
  <c r="D8774" i="1"/>
  <c r="C8774" i="1"/>
  <c r="B8774" i="1"/>
  <c r="A8774" i="1" s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 s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 s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 s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 s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 s="1"/>
  <c r="L8768" i="1"/>
  <c r="J8768" i="1"/>
  <c r="I8768" i="1"/>
  <c r="H8768" i="1"/>
  <c r="G8768" i="1"/>
  <c r="F8768" i="1"/>
  <c r="K8768" i="1" s="1"/>
  <c r="E8768" i="1"/>
  <c r="D8768" i="1"/>
  <c r="C8768" i="1"/>
  <c r="B8768" i="1"/>
  <c r="A8768" i="1" s="1"/>
  <c r="L8767" i="1"/>
  <c r="J8767" i="1"/>
  <c r="I8767" i="1"/>
  <c r="H8767" i="1"/>
  <c r="G8767" i="1"/>
  <c r="F8767" i="1"/>
  <c r="K8767" i="1" s="1"/>
  <c r="E8767" i="1"/>
  <c r="D8767" i="1"/>
  <c r="C8767" i="1"/>
  <c r="B8767" i="1"/>
  <c r="A8767" i="1" s="1"/>
  <c r="L8766" i="1"/>
  <c r="J8766" i="1"/>
  <c r="I8766" i="1"/>
  <c r="H8766" i="1"/>
  <c r="G8766" i="1"/>
  <c r="F8766" i="1"/>
  <c r="K8766" i="1" s="1"/>
  <c r="E8766" i="1"/>
  <c r="D8766" i="1"/>
  <c r="C8766" i="1"/>
  <c r="B8766" i="1"/>
  <c r="A8766" i="1" s="1"/>
  <c r="L8765" i="1"/>
  <c r="J8765" i="1"/>
  <c r="I8765" i="1"/>
  <c r="H8765" i="1"/>
  <c r="G8765" i="1"/>
  <c r="F8765" i="1"/>
  <c r="K8765" i="1" s="1"/>
  <c r="E8765" i="1"/>
  <c r="D8765" i="1"/>
  <c r="C8765" i="1"/>
  <c r="B8765" i="1"/>
  <c r="A8765" i="1" s="1"/>
  <c r="L8764" i="1"/>
  <c r="J8764" i="1"/>
  <c r="I8764" i="1"/>
  <c r="H8764" i="1"/>
  <c r="G8764" i="1"/>
  <c r="F8764" i="1"/>
  <c r="K8764" i="1" s="1"/>
  <c r="E8764" i="1"/>
  <c r="D8764" i="1"/>
  <c r="C8764" i="1"/>
  <c r="B8764" i="1"/>
  <c r="A8764" i="1" s="1"/>
  <c r="L8763" i="1"/>
  <c r="J8763" i="1"/>
  <c r="I8763" i="1"/>
  <c r="H8763" i="1"/>
  <c r="G8763" i="1"/>
  <c r="F8763" i="1"/>
  <c r="K8763" i="1" s="1"/>
  <c r="E8763" i="1"/>
  <c r="D8763" i="1"/>
  <c r="C8763" i="1"/>
  <c r="B8763" i="1"/>
  <c r="A8763" i="1" s="1"/>
  <c r="L8762" i="1"/>
  <c r="J8762" i="1"/>
  <c r="I8762" i="1"/>
  <c r="H8762" i="1"/>
  <c r="G8762" i="1"/>
  <c r="F8762" i="1"/>
  <c r="K8762" i="1" s="1"/>
  <c r="E8762" i="1"/>
  <c r="D8762" i="1"/>
  <c r="C8762" i="1"/>
  <c r="B8762" i="1"/>
  <c r="A8762" i="1" s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 s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 s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 s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 s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 s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 s="1"/>
  <c r="L8755" i="1"/>
  <c r="J8755" i="1"/>
  <c r="I8755" i="1"/>
  <c r="H8755" i="1"/>
  <c r="G8755" i="1"/>
  <c r="F8755" i="1"/>
  <c r="K8755" i="1" s="1"/>
  <c r="E8755" i="1"/>
  <c r="D8755" i="1"/>
  <c r="C8755" i="1"/>
  <c r="B8755" i="1"/>
  <c r="A8755" i="1"/>
  <c r="L8754" i="1"/>
  <c r="J8754" i="1"/>
  <c r="I8754" i="1"/>
  <c r="H8754" i="1"/>
  <c r="G8754" i="1"/>
  <c r="F8754" i="1"/>
  <c r="K8754" i="1" s="1"/>
  <c r="E8754" i="1"/>
  <c r="D8754" i="1"/>
  <c r="C8754" i="1"/>
  <c r="B8754" i="1"/>
  <c r="A8754" i="1"/>
  <c r="L8753" i="1"/>
  <c r="J8753" i="1"/>
  <c r="I8753" i="1"/>
  <c r="H8753" i="1"/>
  <c r="G8753" i="1"/>
  <c r="F8753" i="1"/>
  <c r="K8753" i="1" s="1"/>
  <c r="E8753" i="1"/>
  <c r="D8753" i="1"/>
  <c r="C8753" i="1"/>
  <c r="B8753" i="1"/>
  <c r="A8753" i="1"/>
  <c r="L8752" i="1"/>
  <c r="J8752" i="1"/>
  <c r="I8752" i="1"/>
  <c r="H8752" i="1"/>
  <c r="G8752" i="1"/>
  <c r="F8752" i="1"/>
  <c r="K8752" i="1" s="1"/>
  <c r="E8752" i="1"/>
  <c r="D8752" i="1"/>
  <c r="C8752" i="1"/>
  <c r="B8752" i="1"/>
  <c r="A8752" i="1"/>
  <c r="L8751" i="1"/>
  <c r="J8751" i="1"/>
  <c r="I8751" i="1"/>
  <c r="H8751" i="1"/>
  <c r="G8751" i="1"/>
  <c r="F8751" i="1"/>
  <c r="K8751" i="1" s="1"/>
  <c r="E8751" i="1"/>
  <c r="D8751" i="1"/>
  <c r="C8751" i="1"/>
  <c r="B8751" i="1"/>
  <c r="A8751" i="1"/>
  <c r="L8750" i="1"/>
  <c r="J8750" i="1"/>
  <c r="I8750" i="1"/>
  <c r="H8750" i="1"/>
  <c r="G8750" i="1"/>
  <c r="F8750" i="1"/>
  <c r="K8750" i="1" s="1"/>
  <c r="E8750" i="1"/>
  <c r="D8750" i="1"/>
  <c r="C8750" i="1"/>
  <c r="B8750" i="1"/>
  <c r="A8750" i="1"/>
  <c r="L8749" i="1"/>
  <c r="J8749" i="1"/>
  <c r="I8749" i="1"/>
  <c r="H8749" i="1"/>
  <c r="G8749" i="1"/>
  <c r="F8749" i="1"/>
  <c r="K8749" i="1" s="1"/>
  <c r="E8749" i="1"/>
  <c r="D8749" i="1"/>
  <c r="C8749" i="1"/>
  <c r="B8749" i="1"/>
  <c r="A8749" i="1"/>
  <c r="L8748" i="1"/>
  <c r="J8748" i="1"/>
  <c r="I8748" i="1"/>
  <c r="H8748" i="1"/>
  <c r="G8748" i="1"/>
  <c r="F8748" i="1"/>
  <c r="K8748" i="1" s="1"/>
  <c r="E8748" i="1"/>
  <c r="D8748" i="1"/>
  <c r="C8748" i="1"/>
  <c r="B8748" i="1"/>
  <c r="A8748" i="1"/>
  <c r="L8747" i="1"/>
  <c r="J8747" i="1"/>
  <c r="I8747" i="1"/>
  <c r="H8747" i="1"/>
  <c r="G8747" i="1"/>
  <c r="F8747" i="1"/>
  <c r="K8747" i="1" s="1"/>
  <c r="E8747" i="1"/>
  <c r="D8747" i="1"/>
  <c r="C8747" i="1"/>
  <c r="B8747" i="1"/>
  <c r="A8747" i="1"/>
  <c r="L8746" i="1"/>
  <c r="J8746" i="1"/>
  <c r="I8746" i="1"/>
  <c r="H8746" i="1"/>
  <c r="G8746" i="1"/>
  <c r="F8746" i="1"/>
  <c r="K8746" i="1" s="1"/>
  <c r="E8746" i="1"/>
  <c r="D8746" i="1"/>
  <c r="C8746" i="1"/>
  <c r="B8746" i="1"/>
  <c r="A8746" i="1"/>
  <c r="L8745" i="1"/>
  <c r="J8745" i="1"/>
  <c r="I8745" i="1"/>
  <c r="H8745" i="1"/>
  <c r="G8745" i="1"/>
  <c r="F8745" i="1"/>
  <c r="K8745" i="1" s="1"/>
  <c r="E8745" i="1"/>
  <c r="D8745" i="1"/>
  <c r="C8745" i="1"/>
  <c r="B8745" i="1"/>
  <c r="A8745" i="1"/>
  <c r="L8744" i="1"/>
  <c r="J8744" i="1"/>
  <c r="I8744" i="1"/>
  <c r="H8744" i="1"/>
  <c r="G8744" i="1"/>
  <c r="F8744" i="1"/>
  <c r="K8744" i="1" s="1"/>
  <c r="E8744" i="1"/>
  <c r="D8744" i="1"/>
  <c r="C8744" i="1"/>
  <c r="B8744" i="1"/>
  <c r="A8744" i="1"/>
  <c r="L8743" i="1"/>
  <c r="J8743" i="1"/>
  <c r="I8743" i="1"/>
  <c r="H8743" i="1"/>
  <c r="G8743" i="1"/>
  <c r="F8743" i="1"/>
  <c r="K8743" i="1" s="1"/>
  <c r="E8743" i="1"/>
  <c r="D8743" i="1"/>
  <c r="C8743" i="1"/>
  <c r="B8743" i="1"/>
  <c r="A8743" i="1"/>
  <c r="L8742" i="1"/>
  <c r="J8742" i="1"/>
  <c r="I8742" i="1"/>
  <c r="H8742" i="1"/>
  <c r="G8742" i="1"/>
  <c r="F8742" i="1"/>
  <c r="K8742" i="1" s="1"/>
  <c r="E8742" i="1"/>
  <c r="D8742" i="1"/>
  <c r="C8742" i="1"/>
  <c r="B8742" i="1"/>
  <c r="A8742" i="1"/>
  <c r="L8741" i="1"/>
  <c r="J8741" i="1"/>
  <c r="I8741" i="1"/>
  <c r="H8741" i="1"/>
  <c r="G8741" i="1"/>
  <c r="F8741" i="1"/>
  <c r="K8741" i="1" s="1"/>
  <c r="E8741" i="1"/>
  <c r="D8741" i="1"/>
  <c r="C8741" i="1"/>
  <c r="B8741" i="1"/>
  <c r="A8741" i="1"/>
  <c r="L8740" i="1"/>
  <c r="J8740" i="1"/>
  <c r="I8740" i="1"/>
  <c r="H8740" i="1"/>
  <c r="G8740" i="1"/>
  <c r="F8740" i="1"/>
  <c r="K8740" i="1" s="1"/>
  <c r="E8740" i="1"/>
  <c r="D8740" i="1"/>
  <c r="C8740" i="1"/>
  <c r="B8740" i="1"/>
  <c r="A8740" i="1"/>
  <c r="L8739" i="1"/>
  <c r="J8739" i="1"/>
  <c r="I8739" i="1"/>
  <c r="H8739" i="1"/>
  <c r="G8739" i="1"/>
  <c r="F8739" i="1"/>
  <c r="K8739" i="1" s="1"/>
  <c r="E8739" i="1"/>
  <c r="D8739" i="1"/>
  <c r="C8739" i="1"/>
  <c r="B8739" i="1"/>
  <c r="A8739" i="1"/>
  <c r="L8738" i="1"/>
  <c r="J8738" i="1"/>
  <c r="I8738" i="1"/>
  <c r="H8738" i="1"/>
  <c r="G8738" i="1"/>
  <c r="F8738" i="1"/>
  <c r="K8738" i="1" s="1"/>
  <c r="E8738" i="1"/>
  <c r="D8738" i="1"/>
  <c r="C8738" i="1"/>
  <c r="B8738" i="1"/>
  <c r="A8738" i="1"/>
  <c r="L8737" i="1"/>
  <c r="J8737" i="1"/>
  <c r="I8737" i="1"/>
  <c r="H8737" i="1"/>
  <c r="G8737" i="1"/>
  <c r="F8737" i="1"/>
  <c r="K8737" i="1" s="1"/>
  <c r="E8737" i="1"/>
  <c r="D8737" i="1"/>
  <c r="C8737" i="1"/>
  <c r="B8737" i="1"/>
  <c r="A8737" i="1"/>
  <c r="L8736" i="1"/>
  <c r="J8736" i="1"/>
  <c r="I8736" i="1"/>
  <c r="H8736" i="1"/>
  <c r="G8736" i="1"/>
  <c r="F8736" i="1"/>
  <c r="K8736" i="1" s="1"/>
  <c r="E8736" i="1"/>
  <c r="D8736" i="1"/>
  <c r="C8736" i="1"/>
  <c r="B8736" i="1"/>
  <c r="A8736" i="1"/>
  <c r="L8735" i="1"/>
  <c r="J8735" i="1"/>
  <c r="I8735" i="1"/>
  <c r="H8735" i="1"/>
  <c r="G8735" i="1"/>
  <c r="F8735" i="1"/>
  <c r="K8735" i="1" s="1"/>
  <c r="E8735" i="1"/>
  <c r="D8735" i="1"/>
  <c r="C8735" i="1"/>
  <c r="B8735" i="1"/>
  <c r="A8735" i="1"/>
  <c r="L8734" i="1"/>
  <c r="J8734" i="1"/>
  <c r="I8734" i="1"/>
  <c r="H8734" i="1"/>
  <c r="G8734" i="1"/>
  <c r="F8734" i="1"/>
  <c r="K8734" i="1" s="1"/>
  <c r="E8734" i="1"/>
  <c r="D8734" i="1"/>
  <c r="C8734" i="1"/>
  <c r="B8734" i="1"/>
  <c r="A8734" i="1"/>
  <c r="L8733" i="1"/>
  <c r="J8733" i="1"/>
  <c r="I8733" i="1"/>
  <c r="H8733" i="1"/>
  <c r="G8733" i="1"/>
  <c r="F8733" i="1"/>
  <c r="K8733" i="1" s="1"/>
  <c r="E8733" i="1"/>
  <c r="D8733" i="1"/>
  <c r="C8733" i="1"/>
  <c r="B8733" i="1"/>
  <c r="A8733" i="1"/>
  <c r="L8732" i="1"/>
  <c r="J8732" i="1"/>
  <c r="I8732" i="1"/>
  <c r="H8732" i="1"/>
  <c r="G8732" i="1"/>
  <c r="F8732" i="1"/>
  <c r="K8732" i="1" s="1"/>
  <c r="E8732" i="1"/>
  <c r="D8732" i="1"/>
  <c r="C8732" i="1"/>
  <c r="B8732" i="1"/>
  <c r="A8732" i="1"/>
  <c r="L8731" i="1"/>
  <c r="J8731" i="1"/>
  <c r="I8731" i="1"/>
  <c r="H8731" i="1"/>
  <c r="G8731" i="1"/>
  <c r="F8731" i="1"/>
  <c r="K8731" i="1" s="1"/>
  <c r="E8731" i="1"/>
  <c r="D8731" i="1"/>
  <c r="C8731" i="1"/>
  <c r="B8731" i="1"/>
  <c r="A8731" i="1"/>
  <c r="L8730" i="1"/>
  <c r="J8730" i="1"/>
  <c r="I8730" i="1"/>
  <c r="H8730" i="1"/>
  <c r="G8730" i="1"/>
  <c r="F8730" i="1"/>
  <c r="K8730" i="1" s="1"/>
  <c r="E8730" i="1"/>
  <c r="D8730" i="1"/>
  <c r="C8730" i="1"/>
  <c r="B8730" i="1"/>
  <c r="A8730" i="1"/>
  <c r="L8729" i="1"/>
  <c r="J8729" i="1"/>
  <c r="I8729" i="1"/>
  <c r="H8729" i="1"/>
  <c r="G8729" i="1"/>
  <c r="F8729" i="1"/>
  <c r="K8729" i="1" s="1"/>
  <c r="E8729" i="1"/>
  <c r="D8729" i="1"/>
  <c r="C8729" i="1"/>
  <c r="B8729" i="1"/>
  <c r="A8729" i="1"/>
  <c r="L8728" i="1"/>
  <c r="J8728" i="1"/>
  <c r="I8728" i="1"/>
  <c r="H8728" i="1"/>
  <c r="G8728" i="1"/>
  <c r="F8728" i="1"/>
  <c r="K8728" i="1" s="1"/>
  <c r="E8728" i="1"/>
  <c r="D8728" i="1"/>
  <c r="C8728" i="1"/>
  <c r="B8728" i="1"/>
  <c r="A8728" i="1"/>
  <c r="L8727" i="1"/>
  <c r="J8727" i="1"/>
  <c r="I8727" i="1"/>
  <c r="H8727" i="1"/>
  <c r="G8727" i="1"/>
  <c r="F8727" i="1"/>
  <c r="K8727" i="1" s="1"/>
  <c r="E8727" i="1"/>
  <c r="D8727" i="1"/>
  <c r="C8727" i="1"/>
  <c r="B8727" i="1"/>
  <c r="A8727" i="1"/>
  <c r="L8726" i="1"/>
  <c r="J8726" i="1"/>
  <c r="I8726" i="1"/>
  <c r="H8726" i="1"/>
  <c r="G8726" i="1"/>
  <c r="F8726" i="1"/>
  <c r="K8726" i="1" s="1"/>
  <c r="E8726" i="1"/>
  <c r="D8726" i="1"/>
  <c r="C8726" i="1"/>
  <c r="B8726" i="1"/>
  <c r="A8726" i="1"/>
  <c r="L8725" i="1"/>
  <c r="J8725" i="1"/>
  <c r="I8725" i="1"/>
  <c r="H8725" i="1"/>
  <c r="G8725" i="1"/>
  <c r="F8725" i="1"/>
  <c r="K8725" i="1" s="1"/>
  <c r="E8725" i="1"/>
  <c r="D8725" i="1"/>
  <c r="C8725" i="1"/>
  <c r="B8725" i="1"/>
  <c r="A8725" i="1"/>
  <c r="L8724" i="1"/>
  <c r="J8724" i="1"/>
  <c r="I8724" i="1"/>
  <c r="H8724" i="1"/>
  <c r="G8724" i="1"/>
  <c r="F8724" i="1"/>
  <c r="K8724" i="1" s="1"/>
  <c r="E8724" i="1"/>
  <c r="D8724" i="1"/>
  <c r="C8724" i="1"/>
  <c r="B8724" i="1"/>
  <c r="A8724" i="1"/>
  <c r="L8723" i="1"/>
  <c r="J8723" i="1"/>
  <c r="I8723" i="1"/>
  <c r="H8723" i="1"/>
  <c r="G8723" i="1"/>
  <c r="F8723" i="1"/>
  <c r="K8723" i="1" s="1"/>
  <c r="E8723" i="1"/>
  <c r="D8723" i="1"/>
  <c r="C8723" i="1"/>
  <c r="B8723" i="1"/>
  <c r="A8723" i="1"/>
  <c r="L8722" i="1"/>
  <c r="J8722" i="1"/>
  <c r="I8722" i="1"/>
  <c r="H8722" i="1"/>
  <c r="G8722" i="1"/>
  <c r="F8722" i="1"/>
  <c r="K8722" i="1" s="1"/>
  <c r="E8722" i="1"/>
  <c r="D8722" i="1"/>
  <c r="C8722" i="1"/>
  <c r="B8722" i="1"/>
  <c r="A8722" i="1"/>
  <c r="L8721" i="1"/>
  <c r="J8721" i="1"/>
  <c r="I8721" i="1"/>
  <c r="H8721" i="1"/>
  <c r="G8721" i="1"/>
  <c r="F8721" i="1"/>
  <c r="K8721" i="1" s="1"/>
  <c r="E8721" i="1"/>
  <c r="D8721" i="1"/>
  <c r="C8721" i="1"/>
  <c r="B8721" i="1"/>
  <c r="A8721" i="1"/>
  <c r="L8720" i="1"/>
  <c r="J8720" i="1"/>
  <c r="I8720" i="1"/>
  <c r="H8720" i="1"/>
  <c r="G8720" i="1"/>
  <c r="F8720" i="1"/>
  <c r="K8720" i="1" s="1"/>
  <c r="E8720" i="1"/>
  <c r="D8720" i="1"/>
  <c r="C8720" i="1"/>
  <c r="B8720" i="1"/>
  <c r="A8720" i="1"/>
  <c r="L8719" i="1"/>
  <c r="J8719" i="1"/>
  <c r="I8719" i="1"/>
  <c r="H8719" i="1"/>
  <c r="G8719" i="1"/>
  <c r="F8719" i="1"/>
  <c r="K8719" i="1" s="1"/>
  <c r="E8719" i="1"/>
  <c r="D8719" i="1"/>
  <c r="C8719" i="1"/>
  <c r="B8719" i="1"/>
  <c r="A8719" i="1"/>
  <c r="L8718" i="1"/>
  <c r="J8718" i="1"/>
  <c r="I8718" i="1"/>
  <c r="H8718" i="1"/>
  <c r="G8718" i="1"/>
  <c r="F8718" i="1"/>
  <c r="K8718" i="1" s="1"/>
  <c r="E8718" i="1"/>
  <c r="D8718" i="1"/>
  <c r="C8718" i="1"/>
  <c r="B8718" i="1"/>
  <c r="A8718" i="1"/>
  <c r="L8717" i="1"/>
  <c r="J8717" i="1"/>
  <c r="I8717" i="1"/>
  <c r="H8717" i="1"/>
  <c r="G8717" i="1"/>
  <c r="F8717" i="1"/>
  <c r="K8717" i="1" s="1"/>
  <c r="E8717" i="1"/>
  <c r="D8717" i="1"/>
  <c r="C8717" i="1"/>
  <c r="B8717" i="1"/>
  <c r="A8717" i="1"/>
  <c r="L8716" i="1"/>
  <c r="J8716" i="1"/>
  <c r="I8716" i="1"/>
  <c r="H8716" i="1"/>
  <c r="G8716" i="1"/>
  <c r="F8716" i="1"/>
  <c r="K8716" i="1" s="1"/>
  <c r="E8716" i="1"/>
  <c r="D8716" i="1"/>
  <c r="C8716" i="1"/>
  <c r="B8716" i="1"/>
  <c r="A8716" i="1"/>
  <c r="L8715" i="1"/>
  <c r="J8715" i="1"/>
  <c r="I8715" i="1"/>
  <c r="H8715" i="1"/>
  <c r="G8715" i="1"/>
  <c r="F8715" i="1"/>
  <c r="K8715" i="1" s="1"/>
  <c r="E8715" i="1"/>
  <c r="D8715" i="1"/>
  <c r="C8715" i="1"/>
  <c r="B8715" i="1"/>
  <c r="A8715" i="1"/>
  <c r="L8714" i="1"/>
  <c r="J8714" i="1"/>
  <c r="I8714" i="1"/>
  <c r="H8714" i="1"/>
  <c r="G8714" i="1"/>
  <c r="F8714" i="1"/>
  <c r="K8714" i="1" s="1"/>
  <c r="E8714" i="1"/>
  <c r="D8714" i="1"/>
  <c r="C8714" i="1"/>
  <c r="B8714" i="1"/>
  <c r="A8714" i="1"/>
  <c r="L8713" i="1"/>
  <c r="J8713" i="1"/>
  <c r="I8713" i="1"/>
  <c r="H8713" i="1"/>
  <c r="G8713" i="1"/>
  <c r="F8713" i="1"/>
  <c r="K8713" i="1" s="1"/>
  <c r="E8713" i="1"/>
  <c r="D8713" i="1"/>
  <c r="C8713" i="1"/>
  <c r="B8713" i="1"/>
  <c r="A8713" i="1"/>
  <c r="L8712" i="1"/>
  <c r="J8712" i="1"/>
  <c r="I8712" i="1"/>
  <c r="H8712" i="1"/>
  <c r="G8712" i="1"/>
  <c r="F8712" i="1"/>
  <c r="K8712" i="1" s="1"/>
  <c r="E8712" i="1"/>
  <c r="D8712" i="1"/>
  <c r="C8712" i="1"/>
  <c r="B8712" i="1"/>
  <c r="A8712" i="1"/>
  <c r="L8711" i="1"/>
  <c r="J8711" i="1"/>
  <c r="I8711" i="1"/>
  <c r="H8711" i="1"/>
  <c r="G8711" i="1"/>
  <c r="F8711" i="1"/>
  <c r="K8711" i="1" s="1"/>
  <c r="E8711" i="1"/>
  <c r="D8711" i="1"/>
  <c r="C8711" i="1"/>
  <c r="B8711" i="1"/>
  <c r="A8711" i="1"/>
  <c r="L8710" i="1"/>
  <c r="J8710" i="1"/>
  <c r="I8710" i="1"/>
  <c r="H8710" i="1"/>
  <c r="G8710" i="1"/>
  <c r="F8710" i="1"/>
  <c r="K8710" i="1" s="1"/>
  <c r="E8710" i="1"/>
  <c r="D8710" i="1"/>
  <c r="C8710" i="1"/>
  <c r="B8710" i="1"/>
  <c r="A8710" i="1"/>
  <c r="L8709" i="1"/>
  <c r="J8709" i="1"/>
  <c r="I8709" i="1"/>
  <c r="H8709" i="1"/>
  <c r="G8709" i="1"/>
  <c r="F8709" i="1"/>
  <c r="K8709" i="1" s="1"/>
  <c r="E8709" i="1"/>
  <c r="D8709" i="1"/>
  <c r="C8709" i="1"/>
  <c r="B8709" i="1"/>
  <c r="A8709" i="1"/>
  <c r="L8708" i="1"/>
  <c r="J8708" i="1"/>
  <c r="I8708" i="1"/>
  <c r="H8708" i="1"/>
  <c r="G8708" i="1"/>
  <c r="F8708" i="1"/>
  <c r="K8708" i="1" s="1"/>
  <c r="E8708" i="1"/>
  <c r="D8708" i="1"/>
  <c r="C8708" i="1"/>
  <c r="B8708" i="1"/>
  <c r="A8708" i="1"/>
  <c r="L8707" i="1"/>
  <c r="J8707" i="1"/>
  <c r="I8707" i="1"/>
  <c r="H8707" i="1"/>
  <c r="G8707" i="1"/>
  <c r="F8707" i="1"/>
  <c r="K8707" i="1" s="1"/>
  <c r="E8707" i="1"/>
  <c r="D8707" i="1"/>
  <c r="C8707" i="1"/>
  <c r="B8707" i="1"/>
  <c r="A8707" i="1"/>
  <c r="L8706" i="1"/>
  <c r="J8706" i="1"/>
  <c r="I8706" i="1"/>
  <c r="H8706" i="1"/>
  <c r="G8706" i="1"/>
  <c r="F8706" i="1"/>
  <c r="K8706" i="1" s="1"/>
  <c r="E8706" i="1"/>
  <c r="D8706" i="1"/>
  <c r="C8706" i="1"/>
  <c r="B8706" i="1"/>
  <c r="A8706" i="1"/>
  <c r="L8705" i="1"/>
  <c r="J8705" i="1"/>
  <c r="I8705" i="1"/>
  <c r="H8705" i="1"/>
  <c r="G8705" i="1"/>
  <c r="F8705" i="1"/>
  <c r="K8705" i="1" s="1"/>
  <c r="E8705" i="1"/>
  <c r="D8705" i="1"/>
  <c r="C8705" i="1"/>
  <c r="B8705" i="1"/>
  <c r="A8705" i="1"/>
  <c r="L8704" i="1"/>
  <c r="J8704" i="1"/>
  <c r="I8704" i="1"/>
  <c r="H8704" i="1"/>
  <c r="G8704" i="1"/>
  <c r="F8704" i="1"/>
  <c r="K8704" i="1" s="1"/>
  <c r="E8704" i="1"/>
  <c r="D8704" i="1"/>
  <c r="C8704" i="1"/>
  <c r="B8704" i="1"/>
  <c r="A8704" i="1"/>
  <c r="L8703" i="1"/>
  <c r="J8703" i="1"/>
  <c r="I8703" i="1"/>
  <c r="H8703" i="1"/>
  <c r="G8703" i="1"/>
  <c r="F8703" i="1"/>
  <c r="K8703" i="1" s="1"/>
  <c r="E8703" i="1"/>
  <c r="D8703" i="1"/>
  <c r="C8703" i="1"/>
  <c r="B8703" i="1"/>
  <c r="A8703" i="1"/>
  <c r="L8702" i="1"/>
  <c r="J8702" i="1"/>
  <c r="I8702" i="1"/>
  <c r="H8702" i="1"/>
  <c r="G8702" i="1"/>
  <c r="F8702" i="1"/>
  <c r="K8702" i="1" s="1"/>
  <c r="E8702" i="1"/>
  <c r="D8702" i="1"/>
  <c r="C8702" i="1"/>
  <c r="B8702" i="1"/>
  <c r="A8702" i="1"/>
  <c r="L8701" i="1"/>
  <c r="J8701" i="1"/>
  <c r="I8701" i="1"/>
  <c r="H8701" i="1"/>
  <c r="G8701" i="1"/>
  <c r="F8701" i="1"/>
  <c r="K8701" i="1" s="1"/>
  <c r="E8701" i="1"/>
  <c r="D8701" i="1"/>
  <c r="C8701" i="1"/>
  <c r="B8701" i="1"/>
  <c r="A8701" i="1"/>
  <c r="L8700" i="1"/>
  <c r="J8700" i="1"/>
  <c r="I8700" i="1"/>
  <c r="H8700" i="1"/>
  <c r="G8700" i="1"/>
  <c r="F8700" i="1"/>
  <c r="K8700" i="1" s="1"/>
  <c r="E8700" i="1"/>
  <c r="D8700" i="1"/>
  <c r="C8700" i="1"/>
  <c r="B8700" i="1"/>
  <c r="A8700" i="1"/>
  <c r="L8699" i="1"/>
  <c r="J8699" i="1"/>
  <c r="I8699" i="1"/>
  <c r="H8699" i="1"/>
  <c r="G8699" i="1"/>
  <c r="F8699" i="1"/>
  <c r="K8699" i="1" s="1"/>
  <c r="E8699" i="1"/>
  <c r="D8699" i="1"/>
  <c r="C8699" i="1"/>
  <c r="B8699" i="1"/>
  <c r="A8699" i="1"/>
  <c r="L8698" i="1"/>
  <c r="J8698" i="1"/>
  <c r="I8698" i="1"/>
  <c r="H8698" i="1"/>
  <c r="G8698" i="1"/>
  <c r="F8698" i="1"/>
  <c r="K8698" i="1" s="1"/>
  <c r="E8698" i="1"/>
  <c r="D8698" i="1"/>
  <c r="C8698" i="1"/>
  <c r="B8698" i="1"/>
  <c r="A8698" i="1"/>
  <c r="L8697" i="1"/>
  <c r="J8697" i="1"/>
  <c r="I8697" i="1"/>
  <c r="H8697" i="1"/>
  <c r="G8697" i="1"/>
  <c r="F8697" i="1"/>
  <c r="K8697" i="1" s="1"/>
  <c r="E8697" i="1"/>
  <c r="D8697" i="1"/>
  <c r="C8697" i="1"/>
  <c r="B8697" i="1"/>
  <c r="A8697" i="1"/>
  <c r="L8696" i="1"/>
  <c r="J8696" i="1"/>
  <c r="I8696" i="1"/>
  <c r="H8696" i="1"/>
  <c r="G8696" i="1"/>
  <c r="F8696" i="1"/>
  <c r="K8696" i="1" s="1"/>
  <c r="E8696" i="1"/>
  <c r="D8696" i="1"/>
  <c r="C8696" i="1"/>
  <c r="B8696" i="1"/>
  <c r="A8696" i="1"/>
  <c r="L8695" i="1"/>
  <c r="J8695" i="1"/>
  <c r="I8695" i="1"/>
  <c r="H8695" i="1"/>
  <c r="G8695" i="1"/>
  <c r="F8695" i="1"/>
  <c r="K8695" i="1" s="1"/>
  <c r="E8695" i="1"/>
  <c r="D8695" i="1"/>
  <c r="C8695" i="1"/>
  <c r="B8695" i="1"/>
  <c r="A8695" i="1"/>
  <c r="L8694" i="1"/>
  <c r="J8694" i="1"/>
  <c r="I8694" i="1"/>
  <c r="H8694" i="1"/>
  <c r="G8694" i="1"/>
  <c r="F8694" i="1"/>
  <c r="K8694" i="1" s="1"/>
  <c r="E8694" i="1"/>
  <c r="D8694" i="1"/>
  <c r="C8694" i="1"/>
  <c r="B8694" i="1"/>
  <c r="A8694" i="1"/>
  <c r="L8693" i="1"/>
  <c r="J8693" i="1"/>
  <c r="I8693" i="1"/>
  <c r="H8693" i="1"/>
  <c r="G8693" i="1"/>
  <c r="F8693" i="1"/>
  <c r="K8693" i="1" s="1"/>
  <c r="E8693" i="1"/>
  <c r="D8693" i="1"/>
  <c r="C8693" i="1"/>
  <c r="B8693" i="1"/>
  <c r="A8693" i="1"/>
  <c r="L8692" i="1"/>
  <c r="J8692" i="1"/>
  <c r="I8692" i="1"/>
  <c r="H8692" i="1"/>
  <c r="G8692" i="1"/>
  <c r="F8692" i="1"/>
  <c r="K8692" i="1" s="1"/>
  <c r="E8692" i="1"/>
  <c r="D8692" i="1"/>
  <c r="C8692" i="1"/>
  <c r="B8692" i="1"/>
  <c r="A8692" i="1"/>
  <c r="L8691" i="1"/>
  <c r="J8691" i="1"/>
  <c r="I8691" i="1"/>
  <c r="H8691" i="1"/>
  <c r="G8691" i="1"/>
  <c r="F8691" i="1"/>
  <c r="K8691" i="1" s="1"/>
  <c r="E8691" i="1"/>
  <c r="D8691" i="1"/>
  <c r="C8691" i="1"/>
  <c r="B8691" i="1"/>
  <c r="A8691" i="1"/>
  <c r="L8690" i="1"/>
  <c r="J8690" i="1"/>
  <c r="I8690" i="1"/>
  <c r="H8690" i="1"/>
  <c r="G8690" i="1"/>
  <c r="F8690" i="1"/>
  <c r="K8690" i="1" s="1"/>
  <c r="E8690" i="1"/>
  <c r="D8690" i="1"/>
  <c r="C8690" i="1"/>
  <c r="B8690" i="1"/>
  <c r="A8690" i="1"/>
  <c r="L8689" i="1"/>
  <c r="J8689" i="1"/>
  <c r="I8689" i="1"/>
  <c r="H8689" i="1"/>
  <c r="G8689" i="1"/>
  <c r="F8689" i="1"/>
  <c r="K8689" i="1" s="1"/>
  <c r="E8689" i="1"/>
  <c r="D8689" i="1"/>
  <c r="C8689" i="1"/>
  <c r="B8689" i="1"/>
  <c r="A8689" i="1"/>
  <c r="L8688" i="1"/>
  <c r="J8688" i="1"/>
  <c r="I8688" i="1"/>
  <c r="H8688" i="1"/>
  <c r="G8688" i="1"/>
  <c r="F8688" i="1"/>
  <c r="K8688" i="1" s="1"/>
  <c r="E8688" i="1"/>
  <c r="D8688" i="1"/>
  <c r="C8688" i="1"/>
  <c r="B8688" i="1"/>
  <c r="A8688" i="1"/>
  <c r="L8687" i="1"/>
  <c r="J8687" i="1"/>
  <c r="I8687" i="1"/>
  <c r="H8687" i="1"/>
  <c r="G8687" i="1"/>
  <c r="F8687" i="1"/>
  <c r="K8687" i="1" s="1"/>
  <c r="E8687" i="1"/>
  <c r="D8687" i="1"/>
  <c r="C8687" i="1"/>
  <c r="B8687" i="1"/>
  <c r="A8687" i="1"/>
  <c r="L8686" i="1"/>
  <c r="J8686" i="1"/>
  <c r="I8686" i="1"/>
  <c r="H8686" i="1"/>
  <c r="G8686" i="1"/>
  <c r="F8686" i="1"/>
  <c r="K8686" i="1" s="1"/>
  <c r="E8686" i="1"/>
  <c r="D8686" i="1"/>
  <c r="C8686" i="1"/>
  <c r="B8686" i="1"/>
  <c r="A8686" i="1"/>
  <c r="L8685" i="1"/>
  <c r="J8685" i="1"/>
  <c r="I8685" i="1"/>
  <c r="H8685" i="1"/>
  <c r="G8685" i="1"/>
  <c r="F8685" i="1"/>
  <c r="K8685" i="1" s="1"/>
  <c r="E8685" i="1"/>
  <c r="D8685" i="1"/>
  <c r="C8685" i="1"/>
  <c r="B8685" i="1"/>
  <c r="A8685" i="1"/>
  <c r="L8684" i="1"/>
  <c r="J8684" i="1"/>
  <c r="I8684" i="1"/>
  <c r="H8684" i="1"/>
  <c r="G8684" i="1"/>
  <c r="F8684" i="1"/>
  <c r="K8684" i="1" s="1"/>
  <c r="E8684" i="1"/>
  <c r="D8684" i="1"/>
  <c r="C8684" i="1"/>
  <c r="B8684" i="1"/>
  <c r="A8684" i="1"/>
  <c r="L8683" i="1"/>
  <c r="J8683" i="1"/>
  <c r="I8683" i="1"/>
  <c r="H8683" i="1"/>
  <c r="G8683" i="1"/>
  <c r="F8683" i="1"/>
  <c r="K8683" i="1" s="1"/>
  <c r="E8683" i="1"/>
  <c r="D8683" i="1"/>
  <c r="C8683" i="1"/>
  <c r="B8683" i="1"/>
  <c r="A8683" i="1"/>
  <c r="L8682" i="1"/>
  <c r="J8682" i="1"/>
  <c r="I8682" i="1"/>
  <c r="H8682" i="1"/>
  <c r="G8682" i="1"/>
  <c r="F8682" i="1"/>
  <c r="K8682" i="1" s="1"/>
  <c r="E8682" i="1"/>
  <c r="D8682" i="1"/>
  <c r="C8682" i="1"/>
  <c r="B8682" i="1"/>
  <c r="A8682" i="1"/>
  <c r="L8681" i="1"/>
  <c r="J8681" i="1"/>
  <c r="I8681" i="1"/>
  <c r="H8681" i="1"/>
  <c r="G8681" i="1"/>
  <c r="F8681" i="1"/>
  <c r="K8681" i="1" s="1"/>
  <c r="E8681" i="1"/>
  <c r="D8681" i="1"/>
  <c r="C8681" i="1"/>
  <c r="B8681" i="1"/>
  <c r="A8681" i="1"/>
  <c r="L8680" i="1"/>
  <c r="J8680" i="1"/>
  <c r="I8680" i="1"/>
  <c r="H8680" i="1"/>
  <c r="G8680" i="1"/>
  <c r="F8680" i="1"/>
  <c r="K8680" i="1" s="1"/>
  <c r="E8680" i="1"/>
  <c r="D8680" i="1"/>
  <c r="C8680" i="1"/>
  <c r="B8680" i="1"/>
  <c r="A8680" i="1"/>
  <c r="L8679" i="1"/>
  <c r="J8679" i="1"/>
  <c r="I8679" i="1"/>
  <c r="H8679" i="1"/>
  <c r="G8679" i="1"/>
  <c r="F8679" i="1"/>
  <c r="K8679" i="1" s="1"/>
  <c r="E8679" i="1"/>
  <c r="D8679" i="1"/>
  <c r="C8679" i="1"/>
  <c r="B8679" i="1"/>
  <c r="A8679" i="1"/>
  <c r="L8678" i="1"/>
  <c r="J8678" i="1"/>
  <c r="I8678" i="1"/>
  <c r="H8678" i="1"/>
  <c r="G8678" i="1"/>
  <c r="F8678" i="1"/>
  <c r="K8678" i="1" s="1"/>
  <c r="E8678" i="1"/>
  <c r="D8678" i="1"/>
  <c r="C8678" i="1"/>
  <c r="B8678" i="1"/>
  <c r="A8678" i="1"/>
  <c r="L8677" i="1"/>
  <c r="J8677" i="1"/>
  <c r="I8677" i="1"/>
  <c r="H8677" i="1"/>
  <c r="G8677" i="1"/>
  <c r="F8677" i="1"/>
  <c r="K8677" i="1" s="1"/>
  <c r="E8677" i="1"/>
  <c r="D8677" i="1"/>
  <c r="C8677" i="1"/>
  <c r="B8677" i="1"/>
  <c r="A8677" i="1"/>
  <c r="L8676" i="1"/>
  <c r="J8676" i="1"/>
  <c r="I8676" i="1"/>
  <c r="H8676" i="1"/>
  <c r="G8676" i="1"/>
  <c r="F8676" i="1"/>
  <c r="K8676" i="1" s="1"/>
  <c r="E8676" i="1"/>
  <c r="D8676" i="1"/>
  <c r="C8676" i="1"/>
  <c r="B8676" i="1"/>
  <c r="A8676" i="1"/>
  <c r="L8675" i="1"/>
  <c r="J8675" i="1"/>
  <c r="I8675" i="1"/>
  <c r="H8675" i="1"/>
  <c r="G8675" i="1"/>
  <c r="F8675" i="1"/>
  <c r="K8675" i="1" s="1"/>
  <c r="E8675" i="1"/>
  <c r="D8675" i="1"/>
  <c r="C8675" i="1"/>
  <c r="B8675" i="1"/>
  <c r="A8675" i="1"/>
  <c r="L8674" i="1"/>
  <c r="J8674" i="1"/>
  <c r="I8674" i="1"/>
  <c r="H8674" i="1"/>
  <c r="G8674" i="1"/>
  <c r="F8674" i="1"/>
  <c r="K8674" i="1" s="1"/>
  <c r="E8674" i="1"/>
  <c r="D8674" i="1"/>
  <c r="C8674" i="1"/>
  <c r="B8674" i="1"/>
  <c r="A8674" i="1"/>
  <c r="L8673" i="1"/>
  <c r="J8673" i="1"/>
  <c r="I8673" i="1"/>
  <c r="H8673" i="1"/>
  <c r="G8673" i="1"/>
  <c r="F8673" i="1"/>
  <c r="K8673" i="1" s="1"/>
  <c r="E8673" i="1"/>
  <c r="D8673" i="1"/>
  <c r="C8673" i="1"/>
  <c r="B8673" i="1"/>
  <c r="A8673" i="1"/>
  <c r="L8672" i="1"/>
  <c r="J8672" i="1"/>
  <c r="I8672" i="1"/>
  <c r="H8672" i="1"/>
  <c r="G8672" i="1"/>
  <c r="F8672" i="1"/>
  <c r="K8672" i="1" s="1"/>
  <c r="E8672" i="1"/>
  <c r="D8672" i="1"/>
  <c r="C8672" i="1"/>
  <c r="B8672" i="1"/>
  <c r="A8672" i="1"/>
  <c r="L8671" i="1"/>
  <c r="J8671" i="1"/>
  <c r="I8671" i="1"/>
  <c r="H8671" i="1"/>
  <c r="G8671" i="1"/>
  <c r="F8671" i="1"/>
  <c r="K8671" i="1" s="1"/>
  <c r="E8671" i="1"/>
  <c r="D8671" i="1"/>
  <c r="C8671" i="1"/>
  <c r="B8671" i="1"/>
  <c r="A8671" i="1"/>
  <c r="L8670" i="1"/>
  <c r="J8670" i="1"/>
  <c r="I8670" i="1"/>
  <c r="H8670" i="1"/>
  <c r="G8670" i="1"/>
  <c r="F8670" i="1"/>
  <c r="K8670" i="1" s="1"/>
  <c r="E8670" i="1"/>
  <c r="D8670" i="1"/>
  <c r="C8670" i="1"/>
  <c r="B8670" i="1"/>
  <c r="A8670" i="1"/>
  <c r="L8669" i="1"/>
  <c r="J8669" i="1"/>
  <c r="I8669" i="1"/>
  <c r="H8669" i="1"/>
  <c r="G8669" i="1"/>
  <c r="F8669" i="1"/>
  <c r="K8669" i="1" s="1"/>
  <c r="E8669" i="1"/>
  <c r="D8669" i="1"/>
  <c r="C8669" i="1"/>
  <c r="B8669" i="1"/>
  <c r="A8669" i="1"/>
  <c r="L8668" i="1"/>
  <c r="J8668" i="1"/>
  <c r="I8668" i="1"/>
  <c r="H8668" i="1"/>
  <c r="G8668" i="1"/>
  <c r="F8668" i="1"/>
  <c r="K8668" i="1" s="1"/>
  <c r="E8668" i="1"/>
  <c r="D8668" i="1"/>
  <c r="C8668" i="1"/>
  <c r="B8668" i="1"/>
  <c r="A8668" i="1"/>
  <c r="L8667" i="1"/>
  <c r="J8667" i="1"/>
  <c r="I8667" i="1"/>
  <c r="H8667" i="1"/>
  <c r="G8667" i="1"/>
  <c r="F8667" i="1"/>
  <c r="K8667" i="1" s="1"/>
  <c r="E8667" i="1"/>
  <c r="D8667" i="1"/>
  <c r="C8667" i="1"/>
  <c r="B8667" i="1"/>
  <c r="A8667" i="1"/>
  <c r="L8666" i="1"/>
  <c r="J8666" i="1"/>
  <c r="I8666" i="1"/>
  <c r="H8666" i="1"/>
  <c r="G8666" i="1"/>
  <c r="F8666" i="1"/>
  <c r="K8666" i="1" s="1"/>
  <c r="E8666" i="1"/>
  <c r="D8666" i="1"/>
  <c r="C8666" i="1"/>
  <c r="B8666" i="1"/>
  <c r="A8666" i="1"/>
  <c r="L8665" i="1"/>
  <c r="J8665" i="1"/>
  <c r="I8665" i="1"/>
  <c r="H8665" i="1"/>
  <c r="G8665" i="1"/>
  <c r="F8665" i="1"/>
  <c r="K8665" i="1" s="1"/>
  <c r="E8665" i="1"/>
  <c r="D8665" i="1"/>
  <c r="C8665" i="1"/>
  <c r="B8665" i="1"/>
  <c r="A8665" i="1"/>
  <c r="L8664" i="1"/>
  <c r="J8664" i="1"/>
  <c r="I8664" i="1"/>
  <c r="H8664" i="1"/>
  <c r="G8664" i="1"/>
  <c r="F8664" i="1"/>
  <c r="K8664" i="1" s="1"/>
  <c r="E8664" i="1"/>
  <c r="D8664" i="1"/>
  <c r="C8664" i="1"/>
  <c r="B8664" i="1"/>
  <c r="A8664" i="1"/>
  <c r="L8663" i="1"/>
  <c r="J8663" i="1"/>
  <c r="I8663" i="1"/>
  <c r="H8663" i="1"/>
  <c r="G8663" i="1"/>
  <c r="F8663" i="1"/>
  <c r="K8663" i="1" s="1"/>
  <c r="E8663" i="1"/>
  <c r="D8663" i="1"/>
  <c r="C8663" i="1"/>
  <c r="B8663" i="1"/>
  <c r="A8663" i="1"/>
  <c r="L8662" i="1"/>
  <c r="J8662" i="1"/>
  <c r="I8662" i="1"/>
  <c r="H8662" i="1"/>
  <c r="G8662" i="1"/>
  <c r="F8662" i="1"/>
  <c r="K8662" i="1" s="1"/>
  <c r="E8662" i="1"/>
  <c r="D8662" i="1"/>
  <c r="C8662" i="1"/>
  <c r="B8662" i="1"/>
  <c r="A8662" i="1"/>
  <c r="L8661" i="1"/>
  <c r="J8661" i="1"/>
  <c r="I8661" i="1"/>
  <c r="H8661" i="1"/>
  <c r="G8661" i="1"/>
  <c r="F8661" i="1"/>
  <c r="K8661" i="1" s="1"/>
  <c r="E8661" i="1"/>
  <c r="D8661" i="1"/>
  <c r="C8661" i="1"/>
  <c r="B8661" i="1"/>
  <c r="A8661" i="1"/>
  <c r="L8660" i="1"/>
  <c r="J8660" i="1"/>
  <c r="I8660" i="1"/>
  <c r="H8660" i="1"/>
  <c r="G8660" i="1"/>
  <c r="F8660" i="1"/>
  <c r="K8660" i="1" s="1"/>
  <c r="E8660" i="1"/>
  <c r="D8660" i="1"/>
  <c r="C8660" i="1"/>
  <c r="B8660" i="1"/>
  <c r="A8660" i="1"/>
  <c r="L8659" i="1"/>
  <c r="J8659" i="1"/>
  <c r="I8659" i="1"/>
  <c r="H8659" i="1"/>
  <c r="G8659" i="1"/>
  <c r="F8659" i="1"/>
  <c r="K8659" i="1" s="1"/>
  <c r="E8659" i="1"/>
  <c r="D8659" i="1"/>
  <c r="C8659" i="1"/>
  <c r="B8659" i="1"/>
  <c r="A8659" i="1"/>
  <c r="L8658" i="1"/>
  <c r="J8658" i="1"/>
  <c r="I8658" i="1"/>
  <c r="H8658" i="1"/>
  <c r="G8658" i="1"/>
  <c r="F8658" i="1"/>
  <c r="K8658" i="1" s="1"/>
  <c r="E8658" i="1"/>
  <c r="D8658" i="1"/>
  <c r="C8658" i="1"/>
  <c r="B8658" i="1"/>
  <c r="A8658" i="1"/>
  <c r="L8657" i="1"/>
  <c r="J8657" i="1"/>
  <c r="I8657" i="1"/>
  <c r="H8657" i="1"/>
  <c r="G8657" i="1"/>
  <c r="F8657" i="1"/>
  <c r="K8657" i="1" s="1"/>
  <c r="E8657" i="1"/>
  <c r="D8657" i="1"/>
  <c r="C8657" i="1"/>
  <c r="B8657" i="1"/>
  <c r="A8657" i="1"/>
  <c r="L8656" i="1"/>
  <c r="J8656" i="1"/>
  <c r="I8656" i="1"/>
  <c r="H8656" i="1"/>
  <c r="G8656" i="1"/>
  <c r="F8656" i="1"/>
  <c r="K8656" i="1" s="1"/>
  <c r="E8656" i="1"/>
  <c r="D8656" i="1"/>
  <c r="C8656" i="1"/>
  <c r="B8656" i="1"/>
  <c r="A8656" i="1"/>
  <c r="L8655" i="1"/>
  <c r="J8655" i="1"/>
  <c r="I8655" i="1"/>
  <c r="H8655" i="1"/>
  <c r="G8655" i="1"/>
  <c r="F8655" i="1"/>
  <c r="K8655" i="1" s="1"/>
  <c r="E8655" i="1"/>
  <c r="D8655" i="1"/>
  <c r="C8655" i="1"/>
  <c r="B8655" i="1"/>
  <c r="A8655" i="1"/>
  <c r="L8654" i="1"/>
  <c r="J8654" i="1"/>
  <c r="I8654" i="1"/>
  <c r="H8654" i="1"/>
  <c r="G8654" i="1"/>
  <c r="F8654" i="1"/>
  <c r="K8654" i="1" s="1"/>
  <c r="E8654" i="1"/>
  <c r="D8654" i="1"/>
  <c r="C8654" i="1"/>
  <c r="B8654" i="1"/>
  <c r="A8654" i="1"/>
  <c r="L8653" i="1"/>
  <c r="J8653" i="1"/>
  <c r="I8653" i="1"/>
  <c r="H8653" i="1"/>
  <c r="G8653" i="1"/>
  <c r="F8653" i="1"/>
  <c r="K8653" i="1" s="1"/>
  <c r="E8653" i="1"/>
  <c r="D8653" i="1"/>
  <c r="C8653" i="1"/>
  <c r="B8653" i="1"/>
  <c r="A8653" i="1"/>
  <c r="L8652" i="1"/>
  <c r="J8652" i="1"/>
  <c r="I8652" i="1"/>
  <c r="H8652" i="1"/>
  <c r="G8652" i="1"/>
  <c r="F8652" i="1"/>
  <c r="K8652" i="1" s="1"/>
  <c r="E8652" i="1"/>
  <c r="D8652" i="1"/>
  <c r="C8652" i="1"/>
  <c r="B8652" i="1"/>
  <c r="A8652" i="1"/>
  <c r="L8651" i="1"/>
  <c r="J8651" i="1"/>
  <c r="I8651" i="1"/>
  <c r="H8651" i="1"/>
  <c r="G8651" i="1"/>
  <c r="F8651" i="1"/>
  <c r="K8651" i="1" s="1"/>
  <c r="E8651" i="1"/>
  <c r="D8651" i="1"/>
  <c r="C8651" i="1"/>
  <c r="B8651" i="1"/>
  <c r="A8651" i="1"/>
  <c r="L8650" i="1"/>
  <c r="J8650" i="1"/>
  <c r="I8650" i="1"/>
  <c r="H8650" i="1"/>
  <c r="G8650" i="1"/>
  <c r="F8650" i="1"/>
  <c r="K8650" i="1" s="1"/>
  <c r="E8650" i="1"/>
  <c r="D8650" i="1"/>
  <c r="C8650" i="1"/>
  <c r="B8650" i="1"/>
  <c r="A8650" i="1"/>
  <c r="L8649" i="1"/>
  <c r="J8649" i="1"/>
  <c r="I8649" i="1"/>
  <c r="H8649" i="1"/>
  <c r="G8649" i="1"/>
  <c r="F8649" i="1"/>
  <c r="K8649" i="1" s="1"/>
  <c r="E8649" i="1"/>
  <c r="D8649" i="1"/>
  <c r="C8649" i="1"/>
  <c r="B8649" i="1"/>
  <c r="A8649" i="1"/>
  <c r="L8648" i="1"/>
  <c r="J8648" i="1"/>
  <c r="I8648" i="1"/>
  <c r="H8648" i="1"/>
  <c r="G8648" i="1"/>
  <c r="F8648" i="1"/>
  <c r="K8648" i="1" s="1"/>
  <c r="E8648" i="1"/>
  <c r="D8648" i="1"/>
  <c r="C8648" i="1"/>
  <c r="B8648" i="1"/>
  <c r="A8648" i="1"/>
  <c r="L8647" i="1"/>
  <c r="J8647" i="1"/>
  <c r="I8647" i="1"/>
  <c r="H8647" i="1"/>
  <c r="G8647" i="1"/>
  <c r="F8647" i="1"/>
  <c r="K8647" i="1" s="1"/>
  <c r="E8647" i="1"/>
  <c r="D8647" i="1"/>
  <c r="C8647" i="1"/>
  <c r="B8647" i="1"/>
  <c r="A8647" i="1"/>
  <c r="L8646" i="1"/>
  <c r="J8646" i="1"/>
  <c r="I8646" i="1"/>
  <c r="H8646" i="1"/>
  <c r="G8646" i="1"/>
  <c r="F8646" i="1"/>
  <c r="K8646" i="1" s="1"/>
  <c r="E8646" i="1"/>
  <c r="D8646" i="1"/>
  <c r="C8646" i="1"/>
  <c r="B8646" i="1"/>
  <c r="A8646" i="1"/>
  <c r="L8645" i="1"/>
  <c r="J8645" i="1"/>
  <c r="I8645" i="1"/>
  <c r="H8645" i="1"/>
  <c r="G8645" i="1"/>
  <c r="F8645" i="1"/>
  <c r="K8645" i="1" s="1"/>
  <c r="E8645" i="1"/>
  <c r="D8645" i="1"/>
  <c r="C8645" i="1"/>
  <c r="B8645" i="1"/>
  <c r="A8645" i="1"/>
  <c r="L8644" i="1"/>
  <c r="J8644" i="1"/>
  <c r="I8644" i="1"/>
  <c r="H8644" i="1"/>
  <c r="G8644" i="1"/>
  <c r="F8644" i="1"/>
  <c r="K8644" i="1" s="1"/>
  <c r="E8644" i="1"/>
  <c r="D8644" i="1"/>
  <c r="C8644" i="1"/>
  <c r="B8644" i="1"/>
  <c r="A8644" i="1"/>
  <c r="L8643" i="1"/>
  <c r="J8643" i="1"/>
  <c r="I8643" i="1"/>
  <c r="H8643" i="1"/>
  <c r="G8643" i="1"/>
  <c r="F8643" i="1"/>
  <c r="K8643" i="1" s="1"/>
  <c r="E8643" i="1"/>
  <c r="D8643" i="1"/>
  <c r="C8643" i="1"/>
  <c r="B8643" i="1"/>
  <c r="A8643" i="1"/>
  <c r="L8642" i="1"/>
  <c r="J8642" i="1"/>
  <c r="I8642" i="1"/>
  <c r="H8642" i="1"/>
  <c r="G8642" i="1"/>
  <c r="F8642" i="1"/>
  <c r="K8642" i="1" s="1"/>
  <c r="E8642" i="1"/>
  <c r="D8642" i="1"/>
  <c r="C8642" i="1"/>
  <c r="B8642" i="1"/>
  <c r="A8642" i="1"/>
  <c r="L8641" i="1"/>
  <c r="J8641" i="1"/>
  <c r="I8641" i="1"/>
  <c r="H8641" i="1"/>
  <c r="G8641" i="1"/>
  <c r="F8641" i="1"/>
  <c r="K8641" i="1" s="1"/>
  <c r="E8641" i="1"/>
  <c r="D8641" i="1"/>
  <c r="C8641" i="1"/>
  <c r="B8641" i="1"/>
  <c r="A8641" i="1"/>
  <c r="L8640" i="1"/>
  <c r="J8640" i="1"/>
  <c r="I8640" i="1"/>
  <c r="H8640" i="1"/>
  <c r="G8640" i="1"/>
  <c r="F8640" i="1"/>
  <c r="K8640" i="1" s="1"/>
  <c r="E8640" i="1"/>
  <c r="D8640" i="1"/>
  <c r="C8640" i="1"/>
  <c r="B8640" i="1"/>
  <c r="A8640" i="1"/>
  <c r="L8639" i="1"/>
  <c r="J8639" i="1"/>
  <c r="I8639" i="1"/>
  <c r="H8639" i="1"/>
  <c r="G8639" i="1"/>
  <c r="F8639" i="1"/>
  <c r="K8639" i="1" s="1"/>
  <c r="E8639" i="1"/>
  <c r="D8639" i="1"/>
  <c r="C8639" i="1"/>
  <c r="B8639" i="1"/>
  <c r="A8639" i="1"/>
  <c r="L8638" i="1"/>
  <c r="J8638" i="1"/>
  <c r="I8638" i="1"/>
  <c r="H8638" i="1"/>
  <c r="G8638" i="1"/>
  <c r="F8638" i="1"/>
  <c r="K8638" i="1" s="1"/>
  <c r="E8638" i="1"/>
  <c r="D8638" i="1"/>
  <c r="C8638" i="1"/>
  <c r="B8638" i="1"/>
  <c r="A8638" i="1"/>
  <c r="L8637" i="1"/>
  <c r="J8637" i="1"/>
  <c r="I8637" i="1"/>
  <c r="H8637" i="1"/>
  <c r="G8637" i="1"/>
  <c r="F8637" i="1"/>
  <c r="K8637" i="1" s="1"/>
  <c r="E8637" i="1"/>
  <c r="D8637" i="1"/>
  <c r="C8637" i="1"/>
  <c r="B8637" i="1"/>
  <c r="A8637" i="1"/>
  <c r="L8636" i="1"/>
  <c r="J8636" i="1"/>
  <c r="I8636" i="1"/>
  <c r="H8636" i="1"/>
  <c r="G8636" i="1"/>
  <c r="F8636" i="1"/>
  <c r="K8636" i="1" s="1"/>
  <c r="E8636" i="1"/>
  <c r="D8636" i="1"/>
  <c r="C8636" i="1"/>
  <c r="B8636" i="1"/>
  <c r="A8636" i="1"/>
  <c r="L8635" i="1"/>
  <c r="J8635" i="1"/>
  <c r="I8635" i="1"/>
  <c r="H8635" i="1"/>
  <c r="G8635" i="1"/>
  <c r="F8635" i="1"/>
  <c r="K8635" i="1" s="1"/>
  <c r="E8635" i="1"/>
  <c r="D8635" i="1"/>
  <c r="C8635" i="1"/>
  <c r="B8635" i="1"/>
  <c r="A8635" i="1"/>
  <c r="L8634" i="1"/>
  <c r="J8634" i="1"/>
  <c r="I8634" i="1"/>
  <c r="H8634" i="1"/>
  <c r="G8634" i="1"/>
  <c r="F8634" i="1"/>
  <c r="K8634" i="1" s="1"/>
  <c r="E8634" i="1"/>
  <c r="D8634" i="1"/>
  <c r="C8634" i="1"/>
  <c r="B8634" i="1"/>
  <c r="A8634" i="1"/>
  <c r="L8633" i="1"/>
  <c r="J8633" i="1"/>
  <c r="I8633" i="1"/>
  <c r="H8633" i="1"/>
  <c r="G8633" i="1"/>
  <c r="F8633" i="1"/>
  <c r="K8633" i="1" s="1"/>
  <c r="E8633" i="1"/>
  <c r="D8633" i="1"/>
  <c r="C8633" i="1"/>
  <c r="B8633" i="1"/>
  <c r="A8633" i="1"/>
  <c r="L8632" i="1"/>
  <c r="J8632" i="1"/>
  <c r="I8632" i="1"/>
  <c r="H8632" i="1"/>
  <c r="G8632" i="1"/>
  <c r="F8632" i="1"/>
  <c r="K8632" i="1" s="1"/>
  <c r="E8632" i="1"/>
  <c r="D8632" i="1"/>
  <c r="C8632" i="1"/>
  <c r="B8632" i="1"/>
  <c r="A8632" i="1"/>
  <c r="L8631" i="1"/>
  <c r="J8631" i="1"/>
  <c r="I8631" i="1"/>
  <c r="H8631" i="1"/>
  <c r="G8631" i="1"/>
  <c r="F8631" i="1"/>
  <c r="K8631" i="1" s="1"/>
  <c r="E8631" i="1"/>
  <c r="D8631" i="1"/>
  <c r="C8631" i="1"/>
  <c r="B8631" i="1"/>
  <c r="A8631" i="1"/>
  <c r="L8630" i="1"/>
  <c r="J8630" i="1"/>
  <c r="I8630" i="1"/>
  <c r="H8630" i="1"/>
  <c r="G8630" i="1"/>
  <c r="F8630" i="1"/>
  <c r="K8630" i="1" s="1"/>
  <c r="E8630" i="1"/>
  <c r="D8630" i="1"/>
  <c r="C8630" i="1"/>
  <c r="B8630" i="1"/>
  <c r="A8630" i="1"/>
  <c r="L8629" i="1"/>
  <c r="J8629" i="1"/>
  <c r="I8629" i="1"/>
  <c r="H8629" i="1"/>
  <c r="G8629" i="1"/>
  <c r="F8629" i="1"/>
  <c r="K8629" i="1" s="1"/>
  <c r="E8629" i="1"/>
  <c r="D8629" i="1"/>
  <c r="C8629" i="1"/>
  <c r="B8629" i="1"/>
  <c r="A8629" i="1"/>
  <c r="L8628" i="1"/>
  <c r="J8628" i="1"/>
  <c r="I8628" i="1"/>
  <c r="H8628" i="1"/>
  <c r="G8628" i="1"/>
  <c r="F8628" i="1"/>
  <c r="K8628" i="1" s="1"/>
  <c r="E8628" i="1"/>
  <c r="D8628" i="1"/>
  <c r="C8628" i="1"/>
  <c r="B8628" i="1"/>
  <c r="A8628" i="1"/>
  <c r="L8627" i="1"/>
  <c r="J8627" i="1"/>
  <c r="I8627" i="1"/>
  <c r="H8627" i="1"/>
  <c r="G8627" i="1"/>
  <c r="F8627" i="1"/>
  <c r="K8627" i="1" s="1"/>
  <c r="E8627" i="1"/>
  <c r="D8627" i="1"/>
  <c r="C8627" i="1"/>
  <c r="B8627" i="1"/>
  <c r="A8627" i="1"/>
  <c r="L8626" i="1"/>
  <c r="J8626" i="1"/>
  <c r="I8626" i="1"/>
  <c r="H8626" i="1"/>
  <c r="G8626" i="1"/>
  <c r="F8626" i="1"/>
  <c r="K8626" i="1" s="1"/>
  <c r="E8626" i="1"/>
  <c r="D8626" i="1"/>
  <c r="C8626" i="1"/>
  <c r="B8626" i="1"/>
  <c r="A8626" i="1"/>
  <c r="L8625" i="1"/>
  <c r="J8625" i="1"/>
  <c r="I8625" i="1"/>
  <c r="H8625" i="1"/>
  <c r="G8625" i="1"/>
  <c r="F8625" i="1"/>
  <c r="K8625" i="1" s="1"/>
  <c r="E8625" i="1"/>
  <c r="D8625" i="1"/>
  <c r="C8625" i="1"/>
  <c r="B8625" i="1"/>
  <c r="A8625" i="1"/>
  <c r="L8624" i="1"/>
  <c r="J8624" i="1"/>
  <c r="I8624" i="1"/>
  <c r="H8624" i="1"/>
  <c r="G8624" i="1"/>
  <c r="F8624" i="1"/>
  <c r="K8624" i="1" s="1"/>
  <c r="E8624" i="1"/>
  <c r="D8624" i="1"/>
  <c r="C8624" i="1"/>
  <c r="B8624" i="1"/>
  <c r="A8624" i="1"/>
  <c r="L8623" i="1"/>
  <c r="J8623" i="1"/>
  <c r="I8623" i="1"/>
  <c r="H8623" i="1"/>
  <c r="G8623" i="1"/>
  <c r="F8623" i="1"/>
  <c r="K8623" i="1" s="1"/>
  <c r="E8623" i="1"/>
  <c r="D8623" i="1"/>
  <c r="C8623" i="1"/>
  <c r="B8623" i="1"/>
  <c r="A8623" i="1"/>
  <c r="L8622" i="1"/>
  <c r="J8622" i="1"/>
  <c r="I8622" i="1"/>
  <c r="H8622" i="1"/>
  <c r="G8622" i="1"/>
  <c r="F8622" i="1"/>
  <c r="K8622" i="1" s="1"/>
  <c r="E8622" i="1"/>
  <c r="D8622" i="1"/>
  <c r="C8622" i="1"/>
  <c r="B8622" i="1"/>
  <c r="A8622" i="1"/>
  <c r="L8621" i="1"/>
  <c r="J8621" i="1"/>
  <c r="I8621" i="1"/>
  <c r="H8621" i="1"/>
  <c r="G8621" i="1"/>
  <c r="F8621" i="1"/>
  <c r="K8621" i="1" s="1"/>
  <c r="E8621" i="1"/>
  <c r="D8621" i="1"/>
  <c r="C8621" i="1"/>
  <c r="B8621" i="1"/>
  <c r="A8621" i="1"/>
  <c r="L8620" i="1"/>
  <c r="J8620" i="1"/>
  <c r="I8620" i="1"/>
  <c r="H8620" i="1"/>
  <c r="G8620" i="1"/>
  <c r="F8620" i="1"/>
  <c r="K8620" i="1" s="1"/>
  <c r="E8620" i="1"/>
  <c r="D8620" i="1"/>
  <c r="C8620" i="1"/>
  <c r="B8620" i="1"/>
  <c r="A8620" i="1"/>
  <c r="L8619" i="1"/>
  <c r="J8619" i="1"/>
  <c r="I8619" i="1"/>
  <c r="H8619" i="1"/>
  <c r="G8619" i="1"/>
  <c r="F8619" i="1"/>
  <c r="K8619" i="1" s="1"/>
  <c r="E8619" i="1"/>
  <c r="D8619" i="1"/>
  <c r="C8619" i="1"/>
  <c r="B8619" i="1"/>
  <c r="A8619" i="1"/>
  <c r="L8618" i="1"/>
  <c r="J8618" i="1"/>
  <c r="I8618" i="1"/>
  <c r="H8618" i="1"/>
  <c r="G8618" i="1"/>
  <c r="F8618" i="1"/>
  <c r="K8618" i="1" s="1"/>
  <c r="E8618" i="1"/>
  <c r="D8618" i="1"/>
  <c r="C8618" i="1"/>
  <c r="B8618" i="1"/>
  <c r="A8618" i="1"/>
  <c r="L8617" i="1"/>
  <c r="J8617" i="1"/>
  <c r="I8617" i="1"/>
  <c r="H8617" i="1"/>
  <c r="G8617" i="1"/>
  <c r="F8617" i="1"/>
  <c r="K8617" i="1" s="1"/>
  <c r="E8617" i="1"/>
  <c r="D8617" i="1"/>
  <c r="C8617" i="1"/>
  <c r="B8617" i="1"/>
  <c r="A8617" i="1"/>
  <c r="L8616" i="1"/>
  <c r="J8616" i="1"/>
  <c r="I8616" i="1"/>
  <c r="H8616" i="1"/>
  <c r="G8616" i="1"/>
  <c r="F8616" i="1"/>
  <c r="K8616" i="1" s="1"/>
  <c r="E8616" i="1"/>
  <c r="D8616" i="1"/>
  <c r="C8616" i="1"/>
  <c r="B8616" i="1"/>
  <c r="A8616" i="1"/>
  <c r="L8615" i="1"/>
  <c r="J8615" i="1"/>
  <c r="I8615" i="1"/>
  <c r="H8615" i="1"/>
  <c r="G8615" i="1"/>
  <c r="F8615" i="1"/>
  <c r="K8615" i="1" s="1"/>
  <c r="E8615" i="1"/>
  <c r="D8615" i="1"/>
  <c r="C8615" i="1"/>
  <c r="B8615" i="1"/>
  <c r="A8615" i="1"/>
  <c r="L8614" i="1"/>
  <c r="J8614" i="1"/>
  <c r="I8614" i="1"/>
  <c r="H8614" i="1"/>
  <c r="G8614" i="1"/>
  <c r="F8614" i="1"/>
  <c r="K8614" i="1" s="1"/>
  <c r="E8614" i="1"/>
  <c r="D8614" i="1"/>
  <c r="C8614" i="1"/>
  <c r="B8614" i="1"/>
  <c r="A8614" i="1"/>
  <c r="L8613" i="1"/>
  <c r="J8613" i="1"/>
  <c r="I8613" i="1"/>
  <c r="H8613" i="1"/>
  <c r="G8613" i="1"/>
  <c r="F8613" i="1"/>
  <c r="K8613" i="1" s="1"/>
  <c r="E8613" i="1"/>
  <c r="D8613" i="1"/>
  <c r="C8613" i="1"/>
  <c r="B8613" i="1"/>
  <c r="A8613" i="1"/>
  <c r="L8612" i="1"/>
  <c r="J8612" i="1"/>
  <c r="I8612" i="1"/>
  <c r="H8612" i="1"/>
  <c r="G8612" i="1"/>
  <c r="F8612" i="1"/>
  <c r="K8612" i="1" s="1"/>
  <c r="E8612" i="1"/>
  <c r="D8612" i="1"/>
  <c r="C8612" i="1"/>
  <c r="B8612" i="1"/>
  <c r="A8612" i="1"/>
  <c r="L8611" i="1"/>
  <c r="J8611" i="1"/>
  <c r="I8611" i="1"/>
  <c r="H8611" i="1"/>
  <c r="G8611" i="1"/>
  <c r="F8611" i="1"/>
  <c r="K8611" i="1" s="1"/>
  <c r="E8611" i="1"/>
  <c r="D8611" i="1"/>
  <c r="C8611" i="1"/>
  <c r="B8611" i="1"/>
  <c r="A8611" i="1"/>
  <c r="L8610" i="1"/>
  <c r="J8610" i="1"/>
  <c r="I8610" i="1"/>
  <c r="H8610" i="1"/>
  <c r="G8610" i="1"/>
  <c r="F8610" i="1"/>
  <c r="K8610" i="1" s="1"/>
  <c r="E8610" i="1"/>
  <c r="D8610" i="1"/>
  <c r="C8610" i="1"/>
  <c r="B8610" i="1"/>
  <c r="A8610" i="1"/>
  <c r="L8609" i="1"/>
  <c r="J8609" i="1"/>
  <c r="I8609" i="1"/>
  <c r="H8609" i="1"/>
  <c r="G8609" i="1"/>
  <c r="F8609" i="1"/>
  <c r="K8609" i="1" s="1"/>
  <c r="E8609" i="1"/>
  <c r="D8609" i="1"/>
  <c r="C8609" i="1"/>
  <c r="B8609" i="1"/>
  <c r="A8609" i="1"/>
  <c r="L8608" i="1"/>
  <c r="J8608" i="1"/>
  <c r="I8608" i="1"/>
  <c r="H8608" i="1"/>
  <c r="G8608" i="1"/>
  <c r="F8608" i="1"/>
  <c r="K8608" i="1" s="1"/>
  <c r="E8608" i="1"/>
  <c r="D8608" i="1"/>
  <c r="C8608" i="1"/>
  <c r="B8608" i="1"/>
  <c r="A8608" i="1"/>
  <c r="L8607" i="1"/>
  <c r="J8607" i="1"/>
  <c r="I8607" i="1"/>
  <c r="H8607" i="1"/>
  <c r="G8607" i="1"/>
  <c r="F8607" i="1"/>
  <c r="K8607" i="1" s="1"/>
  <c r="E8607" i="1"/>
  <c r="D8607" i="1"/>
  <c r="C8607" i="1"/>
  <c r="B8607" i="1"/>
  <c r="A8607" i="1"/>
  <c r="L8606" i="1"/>
  <c r="J8606" i="1"/>
  <c r="I8606" i="1"/>
  <c r="H8606" i="1"/>
  <c r="G8606" i="1"/>
  <c r="F8606" i="1"/>
  <c r="K8606" i="1" s="1"/>
  <c r="E8606" i="1"/>
  <c r="D8606" i="1"/>
  <c r="C8606" i="1"/>
  <c r="B8606" i="1"/>
  <c r="A8606" i="1"/>
  <c r="L8605" i="1"/>
  <c r="J8605" i="1"/>
  <c r="I8605" i="1"/>
  <c r="H8605" i="1"/>
  <c r="G8605" i="1"/>
  <c r="F8605" i="1"/>
  <c r="K8605" i="1" s="1"/>
  <c r="E8605" i="1"/>
  <c r="D8605" i="1"/>
  <c r="C8605" i="1"/>
  <c r="B8605" i="1"/>
  <c r="A8605" i="1"/>
  <c r="L8604" i="1"/>
  <c r="J8604" i="1"/>
  <c r="I8604" i="1"/>
  <c r="H8604" i="1"/>
  <c r="G8604" i="1"/>
  <c r="F8604" i="1"/>
  <c r="K8604" i="1" s="1"/>
  <c r="E8604" i="1"/>
  <c r="D8604" i="1"/>
  <c r="C8604" i="1"/>
  <c r="B8604" i="1"/>
  <c r="A8604" i="1"/>
  <c r="L8603" i="1"/>
  <c r="J8603" i="1"/>
  <c r="I8603" i="1"/>
  <c r="H8603" i="1"/>
  <c r="G8603" i="1"/>
  <c r="F8603" i="1"/>
  <c r="K8603" i="1" s="1"/>
  <c r="E8603" i="1"/>
  <c r="D8603" i="1"/>
  <c r="C8603" i="1"/>
  <c r="B8603" i="1"/>
  <c r="A8603" i="1"/>
  <c r="L8602" i="1"/>
  <c r="J8602" i="1"/>
  <c r="I8602" i="1"/>
  <c r="H8602" i="1"/>
  <c r="G8602" i="1"/>
  <c r="F8602" i="1"/>
  <c r="K8602" i="1" s="1"/>
  <c r="E8602" i="1"/>
  <c r="D8602" i="1"/>
  <c r="C8602" i="1"/>
  <c r="B8602" i="1"/>
  <c r="A8602" i="1"/>
  <c r="L8601" i="1"/>
  <c r="J8601" i="1"/>
  <c r="I8601" i="1"/>
  <c r="H8601" i="1"/>
  <c r="G8601" i="1"/>
  <c r="F8601" i="1"/>
  <c r="K8601" i="1" s="1"/>
  <c r="E8601" i="1"/>
  <c r="D8601" i="1"/>
  <c r="C8601" i="1"/>
  <c r="B8601" i="1"/>
  <c r="A8601" i="1"/>
  <c r="L8600" i="1"/>
  <c r="J8600" i="1"/>
  <c r="I8600" i="1"/>
  <c r="H8600" i="1"/>
  <c r="G8600" i="1"/>
  <c r="F8600" i="1"/>
  <c r="K8600" i="1" s="1"/>
  <c r="E8600" i="1"/>
  <c r="D8600" i="1"/>
  <c r="C8600" i="1"/>
  <c r="B8600" i="1"/>
  <c r="A8600" i="1"/>
  <c r="L8599" i="1"/>
  <c r="J8599" i="1"/>
  <c r="I8599" i="1"/>
  <c r="H8599" i="1"/>
  <c r="G8599" i="1"/>
  <c r="F8599" i="1"/>
  <c r="K8599" i="1" s="1"/>
  <c r="E8599" i="1"/>
  <c r="D8599" i="1"/>
  <c r="C8599" i="1"/>
  <c r="B8599" i="1"/>
  <c r="A8599" i="1"/>
  <c r="L8598" i="1"/>
  <c r="J8598" i="1"/>
  <c r="I8598" i="1"/>
  <c r="H8598" i="1"/>
  <c r="G8598" i="1"/>
  <c r="F8598" i="1"/>
  <c r="K8598" i="1" s="1"/>
  <c r="E8598" i="1"/>
  <c r="D8598" i="1"/>
  <c r="C8598" i="1"/>
  <c r="B8598" i="1"/>
  <c r="A8598" i="1"/>
  <c r="L8597" i="1"/>
  <c r="J8597" i="1"/>
  <c r="I8597" i="1"/>
  <c r="H8597" i="1"/>
  <c r="G8597" i="1"/>
  <c r="F8597" i="1"/>
  <c r="K8597" i="1" s="1"/>
  <c r="E8597" i="1"/>
  <c r="D8597" i="1"/>
  <c r="C8597" i="1"/>
  <c r="B8597" i="1"/>
  <c r="A8597" i="1"/>
  <c r="L8596" i="1"/>
  <c r="J8596" i="1"/>
  <c r="I8596" i="1"/>
  <c r="H8596" i="1"/>
  <c r="G8596" i="1"/>
  <c r="F8596" i="1"/>
  <c r="K8596" i="1" s="1"/>
  <c r="E8596" i="1"/>
  <c r="D8596" i="1"/>
  <c r="C8596" i="1"/>
  <c r="B8596" i="1"/>
  <c r="A8596" i="1"/>
  <c r="L8595" i="1"/>
  <c r="J8595" i="1"/>
  <c r="I8595" i="1"/>
  <c r="H8595" i="1"/>
  <c r="G8595" i="1"/>
  <c r="F8595" i="1"/>
  <c r="K8595" i="1" s="1"/>
  <c r="E8595" i="1"/>
  <c r="D8595" i="1"/>
  <c r="C8595" i="1"/>
  <c r="B8595" i="1"/>
  <c r="A8595" i="1"/>
  <c r="L8594" i="1"/>
  <c r="J8594" i="1"/>
  <c r="I8594" i="1"/>
  <c r="H8594" i="1"/>
  <c r="G8594" i="1"/>
  <c r="F8594" i="1"/>
  <c r="K8594" i="1" s="1"/>
  <c r="E8594" i="1"/>
  <c r="D8594" i="1"/>
  <c r="C8594" i="1"/>
  <c r="B8594" i="1"/>
  <c r="A8594" i="1"/>
  <c r="L8593" i="1"/>
  <c r="J8593" i="1"/>
  <c r="I8593" i="1"/>
  <c r="H8593" i="1"/>
  <c r="G8593" i="1"/>
  <c r="F8593" i="1"/>
  <c r="K8593" i="1" s="1"/>
  <c r="E8593" i="1"/>
  <c r="D8593" i="1"/>
  <c r="C8593" i="1"/>
  <c r="B8593" i="1"/>
  <c r="A8593" i="1"/>
  <c r="L8592" i="1"/>
  <c r="J8592" i="1"/>
  <c r="I8592" i="1"/>
  <c r="H8592" i="1"/>
  <c r="G8592" i="1"/>
  <c r="F8592" i="1"/>
  <c r="K8592" i="1" s="1"/>
  <c r="E8592" i="1"/>
  <c r="D8592" i="1"/>
  <c r="C8592" i="1"/>
  <c r="B8592" i="1"/>
  <c r="A8592" i="1"/>
  <c r="L8591" i="1"/>
  <c r="J8591" i="1"/>
  <c r="I8591" i="1"/>
  <c r="H8591" i="1"/>
  <c r="G8591" i="1"/>
  <c r="F8591" i="1"/>
  <c r="K8591" i="1" s="1"/>
  <c r="E8591" i="1"/>
  <c r="D8591" i="1"/>
  <c r="C8591" i="1"/>
  <c r="B8591" i="1"/>
  <c r="A8591" i="1"/>
  <c r="L8590" i="1"/>
  <c r="J8590" i="1"/>
  <c r="I8590" i="1"/>
  <c r="H8590" i="1"/>
  <c r="G8590" i="1"/>
  <c r="F8590" i="1"/>
  <c r="K8590" i="1" s="1"/>
  <c r="E8590" i="1"/>
  <c r="D8590" i="1"/>
  <c r="C8590" i="1"/>
  <c r="B8590" i="1"/>
  <c r="A8590" i="1"/>
  <c r="L8589" i="1"/>
  <c r="J8589" i="1"/>
  <c r="I8589" i="1"/>
  <c r="H8589" i="1"/>
  <c r="G8589" i="1"/>
  <c r="F8589" i="1"/>
  <c r="K8589" i="1" s="1"/>
  <c r="E8589" i="1"/>
  <c r="D8589" i="1"/>
  <c r="C8589" i="1"/>
  <c r="B8589" i="1"/>
  <c r="A8589" i="1"/>
  <c r="L8588" i="1"/>
  <c r="J8588" i="1"/>
  <c r="I8588" i="1"/>
  <c r="H8588" i="1"/>
  <c r="G8588" i="1"/>
  <c r="F8588" i="1"/>
  <c r="K8588" i="1" s="1"/>
  <c r="E8588" i="1"/>
  <c r="D8588" i="1"/>
  <c r="C8588" i="1"/>
  <c r="B8588" i="1"/>
  <c r="A8588" i="1"/>
  <c r="L8587" i="1"/>
  <c r="J8587" i="1"/>
  <c r="I8587" i="1"/>
  <c r="H8587" i="1"/>
  <c r="G8587" i="1"/>
  <c r="F8587" i="1"/>
  <c r="K8587" i="1" s="1"/>
  <c r="E8587" i="1"/>
  <c r="D8587" i="1"/>
  <c r="C8587" i="1"/>
  <c r="B8587" i="1"/>
  <c r="A8587" i="1"/>
  <c r="L8586" i="1"/>
  <c r="J8586" i="1"/>
  <c r="I8586" i="1"/>
  <c r="H8586" i="1"/>
  <c r="G8586" i="1"/>
  <c r="F8586" i="1"/>
  <c r="K8586" i="1" s="1"/>
  <c r="E8586" i="1"/>
  <c r="D8586" i="1"/>
  <c r="C8586" i="1"/>
  <c r="B8586" i="1"/>
  <c r="A8586" i="1"/>
  <c r="L8585" i="1"/>
  <c r="J8585" i="1"/>
  <c r="I8585" i="1"/>
  <c r="H8585" i="1"/>
  <c r="G8585" i="1"/>
  <c r="F8585" i="1"/>
  <c r="K8585" i="1" s="1"/>
  <c r="E8585" i="1"/>
  <c r="D8585" i="1"/>
  <c r="C8585" i="1"/>
  <c r="B8585" i="1"/>
  <c r="A8585" i="1"/>
  <c r="L8584" i="1"/>
  <c r="J8584" i="1"/>
  <c r="I8584" i="1"/>
  <c r="H8584" i="1"/>
  <c r="G8584" i="1"/>
  <c r="F8584" i="1"/>
  <c r="K8584" i="1" s="1"/>
  <c r="E8584" i="1"/>
  <c r="D8584" i="1"/>
  <c r="C8584" i="1"/>
  <c r="B8584" i="1"/>
  <c r="A8584" i="1"/>
  <c r="L8583" i="1"/>
  <c r="J8583" i="1"/>
  <c r="I8583" i="1"/>
  <c r="H8583" i="1"/>
  <c r="G8583" i="1"/>
  <c r="F8583" i="1"/>
  <c r="K8583" i="1" s="1"/>
  <c r="E8583" i="1"/>
  <c r="D8583" i="1"/>
  <c r="C8583" i="1"/>
  <c r="B8583" i="1"/>
  <c r="A8583" i="1"/>
  <c r="L8582" i="1"/>
  <c r="J8582" i="1"/>
  <c r="I8582" i="1"/>
  <c r="H8582" i="1"/>
  <c r="G8582" i="1"/>
  <c r="F8582" i="1"/>
  <c r="K8582" i="1" s="1"/>
  <c r="E8582" i="1"/>
  <c r="D8582" i="1"/>
  <c r="C8582" i="1"/>
  <c r="B8582" i="1"/>
  <c r="A8582" i="1"/>
  <c r="L8581" i="1"/>
  <c r="J8581" i="1"/>
  <c r="I8581" i="1"/>
  <c r="H8581" i="1"/>
  <c r="G8581" i="1"/>
  <c r="F8581" i="1"/>
  <c r="K8581" i="1" s="1"/>
  <c r="E8581" i="1"/>
  <c r="D8581" i="1"/>
  <c r="C8581" i="1"/>
  <c r="B8581" i="1"/>
  <c r="A8581" i="1"/>
  <c r="L8580" i="1"/>
  <c r="J8580" i="1"/>
  <c r="I8580" i="1"/>
  <c r="H8580" i="1"/>
  <c r="G8580" i="1"/>
  <c r="F8580" i="1"/>
  <c r="K8580" i="1" s="1"/>
  <c r="E8580" i="1"/>
  <c r="D8580" i="1"/>
  <c r="C8580" i="1"/>
  <c r="B8580" i="1"/>
  <c r="A8580" i="1"/>
  <c r="L8579" i="1"/>
  <c r="J8579" i="1"/>
  <c r="I8579" i="1"/>
  <c r="H8579" i="1"/>
  <c r="G8579" i="1"/>
  <c r="F8579" i="1"/>
  <c r="K8579" i="1" s="1"/>
  <c r="E8579" i="1"/>
  <c r="D8579" i="1"/>
  <c r="C8579" i="1"/>
  <c r="B8579" i="1"/>
  <c r="A8579" i="1"/>
  <c r="L8578" i="1"/>
  <c r="J8578" i="1"/>
  <c r="I8578" i="1"/>
  <c r="H8578" i="1"/>
  <c r="G8578" i="1"/>
  <c r="F8578" i="1"/>
  <c r="K8578" i="1" s="1"/>
  <c r="E8578" i="1"/>
  <c r="D8578" i="1"/>
  <c r="C8578" i="1"/>
  <c r="B8578" i="1"/>
  <c r="A8578" i="1"/>
  <c r="L8577" i="1"/>
  <c r="J8577" i="1"/>
  <c r="I8577" i="1"/>
  <c r="H8577" i="1"/>
  <c r="G8577" i="1"/>
  <c r="F8577" i="1"/>
  <c r="K8577" i="1" s="1"/>
  <c r="E8577" i="1"/>
  <c r="D8577" i="1"/>
  <c r="C8577" i="1"/>
  <c r="B8577" i="1"/>
  <c r="A8577" i="1"/>
  <c r="L8576" i="1"/>
  <c r="J8576" i="1"/>
  <c r="I8576" i="1"/>
  <c r="H8576" i="1"/>
  <c r="G8576" i="1"/>
  <c r="F8576" i="1"/>
  <c r="K8576" i="1" s="1"/>
  <c r="E8576" i="1"/>
  <c r="D8576" i="1"/>
  <c r="C8576" i="1"/>
  <c r="B8576" i="1"/>
  <c r="A8576" i="1"/>
  <c r="L8575" i="1"/>
  <c r="J8575" i="1"/>
  <c r="I8575" i="1"/>
  <c r="H8575" i="1"/>
  <c r="G8575" i="1"/>
  <c r="F8575" i="1"/>
  <c r="K8575" i="1" s="1"/>
  <c r="E8575" i="1"/>
  <c r="D8575" i="1"/>
  <c r="C8575" i="1"/>
  <c r="B8575" i="1"/>
  <c r="A8575" i="1"/>
  <c r="L8574" i="1"/>
  <c r="J8574" i="1"/>
  <c r="I8574" i="1"/>
  <c r="H8574" i="1"/>
  <c r="G8574" i="1"/>
  <c r="F8574" i="1"/>
  <c r="K8574" i="1" s="1"/>
  <c r="E8574" i="1"/>
  <c r="D8574" i="1"/>
  <c r="C8574" i="1"/>
  <c r="B8574" i="1"/>
  <c r="A8574" i="1"/>
  <c r="L8573" i="1"/>
  <c r="J8573" i="1"/>
  <c r="I8573" i="1"/>
  <c r="H8573" i="1"/>
  <c r="G8573" i="1"/>
  <c r="F8573" i="1"/>
  <c r="K8573" i="1" s="1"/>
  <c r="E8573" i="1"/>
  <c r="D8573" i="1"/>
  <c r="C8573" i="1"/>
  <c r="B8573" i="1"/>
  <c r="A8573" i="1"/>
  <c r="L8572" i="1"/>
  <c r="J8572" i="1"/>
  <c r="I8572" i="1"/>
  <c r="H8572" i="1"/>
  <c r="G8572" i="1"/>
  <c r="F8572" i="1"/>
  <c r="K8572" i="1" s="1"/>
  <c r="E8572" i="1"/>
  <c r="D8572" i="1"/>
  <c r="C8572" i="1"/>
  <c r="B8572" i="1"/>
  <c r="A8572" i="1"/>
  <c r="L8571" i="1"/>
  <c r="J8571" i="1"/>
  <c r="I8571" i="1"/>
  <c r="H8571" i="1"/>
  <c r="G8571" i="1"/>
  <c r="F8571" i="1"/>
  <c r="K8571" i="1" s="1"/>
  <c r="E8571" i="1"/>
  <c r="D8571" i="1"/>
  <c r="C8571" i="1"/>
  <c r="B8571" i="1"/>
  <c r="A8571" i="1"/>
  <c r="L8570" i="1"/>
  <c r="J8570" i="1"/>
  <c r="I8570" i="1"/>
  <c r="H8570" i="1"/>
  <c r="G8570" i="1"/>
  <c r="F8570" i="1"/>
  <c r="K8570" i="1" s="1"/>
  <c r="E8570" i="1"/>
  <c r="D8570" i="1"/>
  <c r="C8570" i="1"/>
  <c r="B8570" i="1"/>
  <c r="A8570" i="1"/>
  <c r="L8569" i="1"/>
  <c r="J8569" i="1"/>
  <c r="I8569" i="1"/>
  <c r="H8569" i="1"/>
  <c r="G8569" i="1"/>
  <c r="F8569" i="1"/>
  <c r="K8569" i="1" s="1"/>
  <c r="E8569" i="1"/>
  <c r="D8569" i="1"/>
  <c r="C8569" i="1"/>
  <c r="B8569" i="1"/>
  <c r="A8569" i="1"/>
  <c r="L8568" i="1"/>
  <c r="J8568" i="1"/>
  <c r="I8568" i="1"/>
  <c r="H8568" i="1"/>
  <c r="G8568" i="1"/>
  <c r="F8568" i="1"/>
  <c r="K8568" i="1" s="1"/>
  <c r="E8568" i="1"/>
  <c r="D8568" i="1"/>
  <c r="C8568" i="1"/>
  <c r="B8568" i="1"/>
  <c r="A8568" i="1"/>
  <c r="L8567" i="1"/>
  <c r="J8567" i="1"/>
  <c r="I8567" i="1"/>
  <c r="H8567" i="1"/>
  <c r="G8567" i="1"/>
  <c r="F8567" i="1"/>
  <c r="K8567" i="1" s="1"/>
  <c r="E8567" i="1"/>
  <c r="D8567" i="1"/>
  <c r="C8567" i="1"/>
  <c r="B8567" i="1"/>
  <c r="A8567" i="1"/>
  <c r="L8566" i="1"/>
  <c r="J8566" i="1"/>
  <c r="I8566" i="1"/>
  <c r="H8566" i="1"/>
  <c r="G8566" i="1"/>
  <c r="F8566" i="1"/>
  <c r="K8566" i="1" s="1"/>
  <c r="E8566" i="1"/>
  <c r="D8566" i="1"/>
  <c r="C8566" i="1"/>
  <c r="B8566" i="1"/>
  <c r="A8566" i="1"/>
  <c r="L8565" i="1"/>
  <c r="J8565" i="1"/>
  <c r="I8565" i="1"/>
  <c r="H8565" i="1"/>
  <c r="G8565" i="1"/>
  <c r="F8565" i="1"/>
  <c r="K8565" i="1" s="1"/>
  <c r="E8565" i="1"/>
  <c r="D8565" i="1"/>
  <c r="C8565" i="1"/>
  <c r="B8565" i="1"/>
  <c r="A8565" i="1"/>
  <c r="L8564" i="1"/>
  <c r="J8564" i="1"/>
  <c r="I8564" i="1"/>
  <c r="H8564" i="1"/>
  <c r="G8564" i="1"/>
  <c r="F8564" i="1"/>
  <c r="K8564" i="1" s="1"/>
  <c r="E8564" i="1"/>
  <c r="D8564" i="1"/>
  <c r="C8564" i="1"/>
  <c r="B8564" i="1"/>
  <c r="A8564" i="1"/>
  <c r="L8563" i="1"/>
  <c r="J8563" i="1"/>
  <c r="I8563" i="1"/>
  <c r="H8563" i="1"/>
  <c r="G8563" i="1"/>
  <c r="F8563" i="1"/>
  <c r="K8563" i="1" s="1"/>
  <c r="E8563" i="1"/>
  <c r="D8563" i="1"/>
  <c r="C8563" i="1"/>
  <c r="B8563" i="1"/>
  <c r="A8563" i="1"/>
  <c r="L8562" i="1"/>
  <c r="J8562" i="1"/>
  <c r="I8562" i="1"/>
  <c r="H8562" i="1"/>
  <c r="G8562" i="1"/>
  <c r="F8562" i="1"/>
  <c r="K8562" i="1" s="1"/>
  <c r="E8562" i="1"/>
  <c r="D8562" i="1"/>
  <c r="C8562" i="1"/>
  <c r="B8562" i="1"/>
  <c r="A8562" i="1"/>
  <c r="L8561" i="1"/>
  <c r="J8561" i="1"/>
  <c r="I8561" i="1"/>
  <c r="H8561" i="1"/>
  <c r="G8561" i="1"/>
  <c r="F8561" i="1"/>
  <c r="K8561" i="1" s="1"/>
  <c r="E8561" i="1"/>
  <c r="D8561" i="1"/>
  <c r="C8561" i="1"/>
  <c r="B8561" i="1"/>
  <c r="A8561" i="1"/>
  <c r="L8560" i="1"/>
  <c r="J8560" i="1"/>
  <c r="I8560" i="1"/>
  <c r="H8560" i="1"/>
  <c r="G8560" i="1"/>
  <c r="F8560" i="1"/>
  <c r="K8560" i="1" s="1"/>
  <c r="E8560" i="1"/>
  <c r="D8560" i="1"/>
  <c r="C8560" i="1"/>
  <c r="B8560" i="1"/>
  <c r="A8560" i="1"/>
  <c r="L8559" i="1"/>
  <c r="J8559" i="1"/>
  <c r="I8559" i="1"/>
  <c r="H8559" i="1"/>
  <c r="G8559" i="1"/>
  <c r="F8559" i="1"/>
  <c r="K8559" i="1" s="1"/>
  <c r="E8559" i="1"/>
  <c r="D8559" i="1"/>
  <c r="C8559" i="1"/>
  <c r="B8559" i="1"/>
  <c r="A8559" i="1"/>
  <c r="L8558" i="1"/>
  <c r="J8558" i="1"/>
  <c r="I8558" i="1"/>
  <c r="H8558" i="1"/>
  <c r="G8558" i="1"/>
  <c r="F8558" i="1"/>
  <c r="K8558" i="1" s="1"/>
  <c r="E8558" i="1"/>
  <c r="D8558" i="1"/>
  <c r="C8558" i="1"/>
  <c r="B8558" i="1"/>
  <c r="A8558" i="1"/>
  <c r="L8557" i="1"/>
  <c r="J8557" i="1"/>
  <c r="I8557" i="1"/>
  <c r="H8557" i="1"/>
  <c r="G8557" i="1"/>
  <c r="F8557" i="1"/>
  <c r="K8557" i="1" s="1"/>
  <c r="E8557" i="1"/>
  <c r="D8557" i="1"/>
  <c r="C8557" i="1"/>
  <c r="B8557" i="1"/>
  <c r="A8557" i="1"/>
  <c r="L8556" i="1"/>
  <c r="J8556" i="1"/>
  <c r="I8556" i="1"/>
  <c r="H8556" i="1"/>
  <c r="G8556" i="1"/>
  <c r="F8556" i="1"/>
  <c r="K8556" i="1" s="1"/>
  <c r="E8556" i="1"/>
  <c r="D8556" i="1"/>
  <c r="C8556" i="1"/>
  <c r="B8556" i="1"/>
  <c r="A8556" i="1"/>
  <c r="L8555" i="1"/>
  <c r="J8555" i="1"/>
  <c r="I8555" i="1"/>
  <c r="H8555" i="1"/>
  <c r="G8555" i="1"/>
  <c r="F8555" i="1"/>
  <c r="K8555" i="1" s="1"/>
  <c r="E8555" i="1"/>
  <c r="D8555" i="1"/>
  <c r="C8555" i="1"/>
  <c r="B8555" i="1"/>
  <c r="A8555" i="1"/>
  <c r="L8554" i="1"/>
  <c r="J8554" i="1"/>
  <c r="I8554" i="1"/>
  <c r="H8554" i="1"/>
  <c r="G8554" i="1"/>
  <c r="F8554" i="1"/>
  <c r="K8554" i="1" s="1"/>
  <c r="E8554" i="1"/>
  <c r="D8554" i="1"/>
  <c r="C8554" i="1"/>
  <c r="B8554" i="1"/>
  <c r="A8554" i="1"/>
  <c r="L8553" i="1"/>
  <c r="J8553" i="1"/>
  <c r="I8553" i="1"/>
  <c r="H8553" i="1"/>
  <c r="G8553" i="1"/>
  <c r="F8553" i="1"/>
  <c r="K8553" i="1" s="1"/>
  <c r="E8553" i="1"/>
  <c r="D8553" i="1"/>
  <c r="C8553" i="1"/>
  <c r="B8553" i="1"/>
  <c r="A8553" i="1"/>
  <c r="L8552" i="1"/>
  <c r="J8552" i="1"/>
  <c r="I8552" i="1"/>
  <c r="H8552" i="1"/>
  <c r="G8552" i="1"/>
  <c r="F8552" i="1"/>
  <c r="K8552" i="1" s="1"/>
  <c r="E8552" i="1"/>
  <c r="D8552" i="1"/>
  <c r="C8552" i="1"/>
  <c r="B8552" i="1"/>
  <c r="A8552" i="1"/>
  <c r="L8551" i="1"/>
  <c r="J8551" i="1"/>
  <c r="I8551" i="1"/>
  <c r="H8551" i="1"/>
  <c r="G8551" i="1"/>
  <c r="F8551" i="1"/>
  <c r="K8551" i="1" s="1"/>
  <c r="E8551" i="1"/>
  <c r="D8551" i="1"/>
  <c r="C8551" i="1"/>
  <c r="B8551" i="1"/>
  <c r="A8551" i="1"/>
  <c r="L8550" i="1"/>
  <c r="J8550" i="1"/>
  <c r="I8550" i="1"/>
  <c r="H8550" i="1"/>
  <c r="G8550" i="1"/>
  <c r="F8550" i="1"/>
  <c r="K8550" i="1" s="1"/>
  <c r="E8550" i="1"/>
  <c r="D8550" i="1"/>
  <c r="C8550" i="1"/>
  <c r="B8550" i="1"/>
  <c r="A8550" i="1"/>
  <c r="L8549" i="1"/>
  <c r="J8549" i="1"/>
  <c r="I8549" i="1"/>
  <c r="H8549" i="1"/>
  <c r="G8549" i="1"/>
  <c r="F8549" i="1"/>
  <c r="K8549" i="1" s="1"/>
  <c r="E8549" i="1"/>
  <c r="D8549" i="1"/>
  <c r="C8549" i="1"/>
  <c r="B8549" i="1"/>
  <c r="A8549" i="1"/>
  <c r="L8548" i="1"/>
  <c r="J8548" i="1"/>
  <c r="I8548" i="1"/>
  <c r="H8548" i="1"/>
  <c r="G8548" i="1"/>
  <c r="F8548" i="1"/>
  <c r="K8548" i="1" s="1"/>
  <c r="E8548" i="1"/>
  <c r="D8548" i="1"/>
  <c r="C8548" i="1"/>
  <c r="B8548" i="1"/>
  <c r="A8548" i="1"/>
  <c r="L8547" i="1"/>
  <c r="J8547" i="1"/>
  <c r="I8547" i="1"/>
  <c r="H8547" i="1"/>
  <c r="G8547" i="1"/>
  <c r="F8547" i="1"/>
  <c r="K8547" i="1" s="1"/>
  <c r="E8547" i="1"/>
  <c r="D8547" i="1"/>
  <c r="C8547" i="1"/>
  <c r="B8547" i="1"/>
  <c r="A8547" i="1"/>
  <c r="L8546" i="1"/>
  <c r="J8546" i="1"/>
  <c r="I8546" i="1"/>
  <c r="H8546" i="1"/>
  <c r="G8546" i="1"/>
  <c r="F8546" i="1"/>
  <c r="K8546" i="1" s="1"/>
  <c r="E8546" i="1"/>
  <c r="D8546" i="1"/>
  <c r="C8546" i="1"/>
  <c r="B8546" i="1"/>
  <c r="A8546" i="1"/>
  <c r="L8545" i="1"/>
  <c r="J8545" i="1"/>
  <c r="I8545" i="1"/>
  <c r="H8545" i="1"/>
  <c r="G8545" i="1"/>
  <c r="F8545" i="1"/>
  <c r="K8545" i="1" s="1"/>
  <c r="E8545" i="1"/>
  <c r="D8545" i="1"/>
  <c r="C8545" i="1"/>
  <c r="B8545" i="1"/>
  <c r="A8545" i="1"/>
  <c r="L8544" i="1"/>
  <c r="J8544" i="1"/>
  <c r="I8544" i="1"/>
  <c r="H8544" i="1"/>
  <c r="G8544" i="1"/>
  <c r="F8544" i="1"/>
  <c r="K8544" i="1" s="1"/>
  <c r="E8544" i="1"/>
  <c r="D8544" i="1"/>
  <c r="C8544" i="1"/>
  <c r="B8544" i="1"/>
  <c r="A8544" i="1"/>
  <c r="L8543" i="1"/>
  <c r="J8543" i="1"/>
  <c r="I8543" i="1"/>
  <c r="H8543" i="1"/>
  <c r="G8543" i="1"/>
  <c r="F8543" i="1"/>
  <c r="K8543" i="1" s="1"/>
  <c r="E8543" i="1"/>
  <c r="D8543" i="1"/>
  <c r="C8543" i="1"/>
  <c r="B8543" i="1"/>
  <c r="A8543" i="1"/>
  <c r="L8542" i="1"/>
  <c r="J8542" i="1"/>
  <c r="I8542" i="1"/>
  <c r="H8542" i="1"/>
  <c r="G8542" i="1"/>
  <c r="F8542" i="1"/>
  <c r="K8542" i="1" s="1"/>
  <c r="E8542" i="1"/>
  <c r="D8542" i="1"/>
  <c r="C8542" i="1"/>
  <c r="B8542" i="1"/>
  <c r="A8542" i="1"/>
  <c r="L8541" i="1"/>
  <c r="J8541" i="1"/>
  <c r="I8541" i="1"/>
  <c r="H8541" i="1"/>
  <c r="G8541" i="1"/>
  <c r="F8541" i="1"/>
  <c r="K8541" i="1" s="1"/>
  <c r="E8541" i="1"/>
  <c r="D8541" i="1"/>
  <c r="C8541" i="1"/>
  <c r="B8541" i="1"/>
  <c r="A8541" i="1"/>
  <c r="L8540" i="1"/>
  <c r="J8540" i="1"/>
  <c r="I8540" i="1"/>
  <c r="H8540" i="1"/>
  <c r="G8540" i="1"/>
  <c r="F8540" i="1"/>
  <c r="K8540" i="1" s="1"/>
  <c r="E8540" i="1"/>
  <c r="D8540" i="1"/>
  <c r="C8540" i="1"/>
  <c r="B8540" i="1"/>
  <c r="A8540" i="1"/>
  <c r="L8539" i="1"/>
  <c r="J8539" i="1"/>
  <c r="I8539" i="1"/>
  <c r="H8539" i="1"/>
  <c r="G8539" i="1"/>
  <c r="F8539" i="1"/>
  <c r="K8539" i="1" s="1"/>
  <c r="E8539" i="1"/>
  <c r="D8539" i="1"/>
  <c r="C8539" i="1"/>
  <c r="B8539" i="1"/>
  <c r="A8539" i="1"/>
  <c r="L8538" i="1"/>
  <c r="J8538" i="1"/>
  <c r="I8538" i="1"/>
  <c r="H8538" i="1"/>
  <c r="G8538" i="1"/>
  <c r="F8538" i="1"/>
  <c r="K8538" i="1" s="1"/>
  <c r="E8538" i="1"/>
  <c r="D8538" i="1"/>
  <c r="C8538" i="1"/>
  <c r="B8538" i="1"/>
  <c r="A8538" i="1"/>
  <c r="L8537" i="1"/>
  <c r="J8537" i="1"/>
  <c r="I8537" i="1"/>
  <c r="H8537" i="1"/>
  <c r="G8537" i="1"/>
  <c r="F8537" i="1"/>
  <c r="K8537" i="1" s="1"/>
  <c r="E8537" i="1"/>
  <c r="D8537" i="1"/>
  <c r="C8537" i="1"/>
  <c r="B8537" i="1"/>
  <c r="A8537" i="1"/>
  <c r="L8536" i="1"/>
  <c r="J8536" i="1"/>
  <c r="I8536" i="1"/>
  <c r="H8536" i="1"/>
  <c r="G8536" i="1"/>
  <c r="F8536" i="1"/>
  <c r="K8536" i="1" s="1"/>
  <c r="E8536" i="1"/>
  <c r="D8536" i="1"/>
  <c r="C8536" i="1"/>
  <c r="B8536" i="1"/>
  <c r="A8536" i="1"/>
  <c r="L8535" i="1"/>
  <c r="J8535" i="1"/>
  <c r="I8535" i="1"/>
  <c r="H8535" i="1"/>
  <c r="G8535" i="1"/>
  <c r="F8535" i="1"/>
  <c r="K8535" i="1" s="1"/>
  <c r="E8535" i="1"/>
  <c r="D8535" i="1"/>
  <c r="C8535" i="1"/>
  <c r="B8535" i="1"/>
  <c r="A8535" i="1"/>
  <c r="L8534" i="1"/>
  <c r="J8534" i="1"/>
  <c r="I8534" i="1"/>
  <c r="H8534" i="1"/>
  <c r="G8534" i="1"/>
  <c r="F8534" i="1"/>
  <c r="K8534" i="1" s="1"/>
  <c r="E8534" i="1"/>
  <c r="D8534" i="1"/>
  <c r="C8534" i="1"/>
  <c r="B8534" i="1"/>
  <c r="A8534" i="1"/>
  <c r="L8533" i="1"/>
  <c r="J8533" i="1"/>
  <c r="I8533" i="1"/>
  <c r="H8533" i="1"/>
  <c r="G8533" i="1"/>
  <c r="F8533" i="1"/>
  <c r="K8533" i="1" s="1"/>
  <c r="E8533" i="1"/>
  <c r="D8533" i="1"/>
  <c r="C8533" i="1"/>
  <c r="B8533" i="1"/>
  <c r="A8533" i="1"/>
  <c r="L8532" i="1"/>
  <c r="J8532" i="1"/>
  <c r="I8532" i="1"/>
  <c r="H8532" i="1"/>
  <c r="G8532" i="1"/>
  <c r="F8532" i="1"/>
  <c r="K8532" i="1" s="1"/>
  <c r="E8532" i="1"/>
  <c r="D8532" i="1"/>
  <c r="C8532" i="1"/>
  <c r="B8532" i="1"/>
  <c r="A8532" i="1"/>
  <c r="L8531" i="1"/>
  <c r="J8531" i="1"/>
  <c r="I8531" i="1"/>
  <c r="H8531" i="1"/>
  <c r="G8531" i="1"/>
  <c r="F8531" i="1"/>
  <c r="K8531" i="1" s="1"/>
  <c r="E8531" i="1"/>
  <c r="D8531" i="1"/>
  <c r="C8531" i="1"/>
  <c r="B8531" i="1"/>
  <c r="A8531" i="1"/>
  <c r="L8530" i="1"/>
  <c r="J8530" i="1"/>
  <c r="I8530" i="1"/>
  <c r="H8530" i="1"/>
  <c r="G8530" i="1"/>
  <c r="F8530" i="1"/>
  <c r="K8530" i="1" s="1"/>
  <c r="E8530" i="1"/>
  <c r="D8530" i="1"/>
  <c r="C8530" i="1"/>
  <c r="B8530" i="1"/>
  <c r="A8530" i="1"/>
  <c r="L8529" i="1"/>
  <c r="J8529" i="1"/>
  <c r="I8529" i="1"/>
  <c r="H8529" i="1"/>
  <c r="G8529" i="1"/>
  <c r="F8529" i="1"/>
  <c r="K8529" i="1" s="1"/>
  <c r="E8529" i="1"/>
  <c r="D8529" i="1"/>
  <c r="C8529" i="1"/>
  <c r="B8529" i="1"/>
  <c r="A8529" i="1"/>
  <c r="L8528" i="1"/>
  <c r="J8528" i="1"/>
  <c r="I8528" i="1"/>
  <c r="H8528" i="1"/>
  <c r="G8528" i="1"/>
  <c r="F8528" i="1"/>
  <c r="K8528" i="1" s="1"/>
  <c r="E8528" i="1"/>
  <c r="D8528" i="1"/>
  <c r="C8528" i="1"/>
  <c r="B8528" i="1"/>
  <c r="A8528" i="1"/>
  <c r="L8527" i="1"/>
  <c r="J8527" i="1"/>
  <c r="I8527" i="1"/>
  <c r="H8527" i="1"/>
  <c r="G8527" i="1"/>
  <c r="F8527" i="1"/>
  <c r="K8527" i="1" s="1"/>
  <c r="E8527" i="1"/>
  <c r="D8527" i="1"/>
  <c r="C8527" i="1"/>
  <c r="B8527" i="1"/>
  <c r="A8527" i="1"/>
  <c r="L8526" i="1"/>
  <c r="J8526" i="1"/>
  <c r="I8526" i="1"/>
  <c r="H8526" i="1"/>
  <c r="G8526" i="1"/>
  <c r="F8526" i="1"/>
  <c r="K8526" i="1" s="1"/>
  <c r="E8526" i="1"/>
  <c r="D8526" i="1"/>
  <c r="C8526" i="1"/>
  <c r="B8526" i="1"/>
  <c r="A8526" i="1"/>
  <c r="L8525" i="1"/>
  <c r="J8525" i="1"/>
  <c r="I8525" i="1"/>
  <c r="H8525" i="1"/>
  <c r="G8525" i="1"/>
  <c r="F8525" i="1"/>
  <c r="K8525" i="1" s="1"/>
  <c r="E8525" i="1"/>
  <c r="D8525" i="1"/>
  <c r="C8525" i="1"/>
  <c r="B8525" i="1"/>
  <c r="A8525" i="1"/>
  <c r="L8524" i="1"/>
  <c r="J8524" i="1"/>
  <c r="I8524" i="1"/>
  <c r="H8524" i="1"/>
  <c r="G8524" i="1"/>
  <c r="F8524" i="1"/>
  <c r="K8524" i="1" s="1"/>
  <c r="E8524" i="1"/>
  <c r="D8524" i="1"/>
  <c r="C8524" i="1"/>
  <c r="B8524" i="1"/>
  <c r="A8524" i="1"/>
  <c r="L8523" i="1"/>
  <c r="J8523" i="1"/>
  <c r="I8523" i="1"/>
  <c r="H8523" i="1"/>
  <c r="G8523" i="1"/>
  <c r="F8523" i="1"/>
  <c r="K8523" i="1" s="1"/>
  <c r="E8523" i="1"/>
  <c r="D8523" i="1"/>
  <c r="C8523" i="1"/>
  <c r="B8523" i="1"/>
  <c r="A8523" i="1"/>
  <c r="L8522" i="1"/>
  <c r="J8522" i="1"/>
  <c r="I8522" i="1"/>
  <c r="H8522" i="1"/>
  <c r="G8522" i="1"/>
  <c r="F8522" i="1"/>
  <c r="K8522" i="1" s="1"/>
  <c r="E8522" i="1"/>
  <c r="D8522" i="1"/>
  <c r="C8522" i="1"/>
  <c r="B8522" i="1"/>
  <c r="A8522" i="1"/>
  <c r="L8521" i="1"/>
  <c r="J8521" i="1"/>
  <c r="I8521" i="1"/>
  <c r="H8521" i="1"/>
  <c r="G8521" i="1"/>
  <c r="F8521" i="1"/>
  <c r="K8521" i="1" s="1"/>
  <c r="E8521" i="1"/>
  <c r="D8521" i="1"/>
  <c r="C8521" i="1"/>
  <c r="B8521" i="1"/>
  <c r="A8521" i="1"/>
  <c r="L8520" i="1"/>
  <c r="J8520" i="1"/>
  <c r="I8520" i="1"/>
  <c r="H8520" i="1"/>
  <c r="G8520" i="1"/>
  <c r="F8520" i="1"/>
  <c r="K8520" i="1" s="1"/>
  <c r="E8520" i="1"/>
  <c r="D8520" i="1"/>
  <c r="C8520" i="1"/>
  <c r="B8520" i="1"/>
  <c r="A8520" i="1"/>
  <c r="L8519" i="1"/>
  <c r="J8519" i="1"/>
  <c r="I8519" i="1"/>
  <c r="H8519" i="1"/>
  <c r="G8519" i="1"/>
  <c r="F8519" i="1"/>
  <c r="K8519" i="1" s="1"/>
  <c r="E8519" i="1"/>
  <c r="D8519" i="1"/>
  <c r="C8519" i="1"/>
  <c r="B8519" i="1"/>
  <c r="A8519" i="1"/>
  <c r="L8518" i="1"/>
  <c r="J8518" i="1"/>
  <c r="I8518" i="1"/>
  <c r="H8518" i="1"/>
  <c r="G8518" i="1"/>
  <c r="F8518" i="1"/>
  <c r="K8518" i="1" s="1"/>
  <c r="E8518" i="1"/>
  <c r="D8518" i="1"/>
  <c r="C8518" i="1"/>
  <c r="B8518" i="1"/>
  <c r="A8518" i="1"/>
  <c r="L8517" i="1"/>
  <c r="J8517" i="1"/>
  <c r="I8517" i="1"/>
  <c r="H8517" i="1"/>
  <c r="G8517" i="1"/>
  <c r="F8517" i="1"/>
  <c r="K8517" i="1" s="1"/>
  <c r="E8517" i="1"/>
  <c r="D8517" i="1"/>
  <c r="C8517" i="1"/>
  <c r="B8517" i="1"/>
  <c r="A8517" i="1"/>
  <c r="L8516" i="1"/>
  <c r="J8516" i="1"/>
  <c r="I8516" i="1"/>
  <c r="H8516" i="1"/>
  <c r="G8516" i="1"/>
  <c r="F8516" i="1"/>
  <c r="K8516" i="1" s="1"/>
  <c r="E8516" i="1"/>
  <c r="D8516" i="1"/>
  <c r="C8516" i="1"/>
  <c r="B8516" i="1"/>
  <c r="A8516" i="1"/>
  <c r="L8515" i="1"/>
  <c r="J8515" i="1"/>
  <c r="I8515" i="1"/>
  <c r="H8515" i="1"/>
  <c r="G8515" i="1"/>
  <c r="F8515" i="1"/>
  <c r="K8515" i="1" s="1"/>
  <c r="E8515" i="1"/>
  <c r="D8515" i="1"/>
  <c r="C8515" i="1"/>
  <c r="B8515" i="1"/>
  <c r="A8515" i="1"/>
  <c r="L8514" i="1"/>
  <c r="J8514" i="1"/>
  <c r="I8514" i="1"/>
  <c r="H8514" i="1"/>
  <c r="G8514" i="1"/>
  <c r="F8514" i="1"/>
  <c r="K8514" i="1" s="1"/>
  <c r="E8514" i="1"/>
  <c r="D8514" i="1"/>
  <c r="C8514" i="1"/>
  <c r="B8514" i="1"/>
  <c r="A8514" i="1"/>
  <c r="L8513" i="1"/>
  <c r="J8513" i="1"/>
  <c r="I8513" i="1"/>
  <c r="H8513" i="1"/>
  <c r="G8513" i="1"/>
  <c r="F8513" i="1"/>
  <c r="K8513" i="1" s="1"/>
  <c r="E8513" i="1"/>
  <c r="D8513" i="1"/>
  <c r="C8513" i="1"/>
  <c r="B8513" i="1"/>
  <c r="A8513" i="1"/>
  <c r="L8512" i="1"/>
  <c r="J8512" i="1"/>
  <c r="I8512" i="1"/>
  <c r="H8512" i="1"/>
  <c r="G8512" i="1"/>
  <c r="F8512" i="1"/>
  <c r="K8512" i="1" s="1"/>
  <c r="E8512" i="1"/>
  <c r="D8512" i="1"/>
  <c r="C8512" i="1"/>
  <c r="B8512" i="1"/>
  <c r="A8512" i="1"/>
  <c r="L8511" i="1"/>
  <c r="J8511" i="1"/>
  <c r="I8511" i="1"/>
  <c r="H8511" i="1"/>
  <c r="G8511" i="1"/>
  <c r="F8511" i="1"/>
  <c r="K8511" i="1" s="1"/>
  <c r="E8511" i="1"/>
  <c r="D8511" i="1"/>
  <c r="C8511" i="1"/>
  <c r="B8511" i="1"/>
  <c r="A8511" i="1"/>
  <c r="L8510" i="1"/>
  <c r="J8510" i="1"/>
  <c r="I8510" i="1"/>
  <c r="H8510" i="1"/>
  <c r="G8510" i="1"/>
  <c r="F8510" i="1"/>
  <c r="K8510" i="1" s="1"/>
  <c r="E8510" i="1"/>
  <c r="D8510" i="1"/>
  <c r="C8510" i="1"/>
  <c r="B8510" i="1"/>
  <c r="A8510" i="1"/>
  <c r="L8509" i="1"/>
  <c r="J8509" i="1"/>
  <c r="I8509" i="1"/>
  <c r="H8509" i="1"/>
  <c r="G8509" i="1"/>
  <c r="F8509" i="1"/>
  <c r="K8509" i="1" s="1"/>
  <c r="E8509" i="1"/>
  <c r="D8509" i="1"/>
  <c r="C8509" i="1"/>
  <c r="B8509" i="1"/>
  <c r="A8509" i="1"/>
  <c r="L8508" i="1"/>
  <c r="J8508" i="1"/>
  <c r="I8508" i="1"/>
  <c r="H8508" i="1"/>
  <c r="G8508" i="1"/>
  <c r="F8508" i="1"/>
  <c r="K8508" i="1" s="1"/>
  <c r="E8508" i="1"/>
  <c r="D8508" i="1"/>
  <c r="C8508" i="1"/>
  <c r="B8508" i="1"/>
  <c r="A8508" i="1"/>
  <c r="L8507" i="1"/>
  <c r="J8507" i="1"/>
  <c r="I8507" i="1"/>
  <c r="H8507" i="1"/>
  <c r="G8507" i="1"/>
  <c r="F8507" i="1"/>
  <c r="K8507" i="1" s="1"/>
  <c r="E8507" i="1"/>
  <c r="D8507" i="1"/>
  <c r="C8507" i="1"/>
  <c r="B8507" i="1"/>
  <c r="A8507" i="1"/>
  <c r="L8506" i="1"/>
  <c r="J8506" i="1"/>
  <c r="I8506" i="1"/>
  <c r="H8506" i="1"/>
  <c r="G8506" i="1"/>
  <c r="F8506" i="1"/>
  <c r="K8506" i="1" s="1"/>
  <c r="E8506" i="1"/>
  <c r="D8506" i="1"/>
  <c r="C8506" i="1"/>
  <c r="B8506" i="1"/>
  <c r="A8506" i="1"/>
  <c r="L8505" i="1"/>
  <c r="J8505" i="1"/>
  <c r="I8505" i="1"/>
  <c r="H8505" i="1"/>
  <c r="G8505" i="1"/>
  <c r="F8505" i="1"/>
  <c r="K8505" i="1" s="1"/>
  <c r="E8505" i="1"/>
  <c r="D8505" i="1"/>
  <c r="C8505" i="1"/>
  <c r="B8505" i="1"/>
  <c r="A8505" i="1"/>
  <c r="L8504" i="1"/>
  <c r="J8504" i="1"/>
  <c r="I8504" i="1"/>
  <c r="H8504" i="1"/>
  <c r="G8504" i="1"/>
  <c r="F8504" i="1"/>
  <c r="K8504" i="1" s="1"/>
  <c r="E8504" i="1"/>
  <c r="D8504" i="1"/>
  <c r="C8504" i="1"/>
  <c r="B8504" i="1"/>
  <c r="A8504" i="1"/>
  <c r="L8503" i="1"/>
  <c r="J8503" i="1"/>
  <c r="I8503" i="1"/>
  <c r="H8503" i="1"/>
  <c r="G8503" i="1"/>
  <c r="F8503" i="1"/>
  <c r="K8503" i="1" s="1"/>
  <c r="E8503" i="1"/>
  <c r="D8503" i="1"/>
  <c r="C8503" i="1"/>
  <c r="B8503" i="1"/>
  <c r="A8503" i="1"/>
  <c r="L8502" i="1"/>
  <c r="J8502" i="1"/>
  <c r="I8502" i="1"/>
  <c r="H8502" i="1"/>
  <c r="G8502" i="1"/>
  <c r="F8502" i="1"/>
  <c r="K8502" i="1" s="1"/>
  <c r="E8502" i="1"/>
  <c r="D8502" i="1"/>
  <c r="C8502" i="1"/>
  <c r="B8502" i="1"/>
  <c r="A8502" i="1"/>
  <c r="L8501" i="1"/>
  <c r="J8501" i="1"/>
  <c r="I8501" i="1"/>
  <c r="H8501" i="1"/>
  <c r="G8501" i="1"/>
  <c r="F8501" i="1"/>
  <c r="K8501" i="1" s="1"/>
  <c r="E8501" i="1"/>
  <c r="D8501" i="1"/>
  <c r="C8501" i="1"/>
  <c r="B8501" i="1"/>
  <c r="A8501" i="1"/>
  <c r="L8500" i="1"/>
  <c r="J8500" i="1"/>
  <c r="I8500" i="1"/>
  <c r="H8500" i="1"/>
  <c r="G8500" i="1"/>
  <c r="F8500" i="1"/>
  <c r="K8500" i="1" s="1"/>
  <c r="E8500" i="1"/>
  <c r="D8500" i="1"/>
  <c r="C8500" i="1"/>
  <c r="B8500" i="1"/>
  <c r="A8500" i="1"/>
  <c r="L8499" i="1"/>
  <c r="J8499" i="1"/>
  <c r="I8499" i="1"/>
  <c r="H8499" i="1"/>
  <c r="G8499" i="1"/>
  <c r="F8499" i="1"/>
  <c r="K8499" i="1" s="1"/>
  <c r="E8499" i="1"/>
  <c r="D8499" i="1"/>
  <c r="C8499" i="1"/>
  <c r="B8499" i="1"/>
  <c r="A8499" i="1"/>
  <c r="L8498" i="1"/>
  <c r="J8498" i="1"/>
  <c r="I8498" i="1"/>
  <c r="H8498" i="1"/>
  <c r="G8498" i="1"/>
  <c r="F8498" i="1"/>
  <c r="K8498" i="1" s="1"/>
  <c r="E8498" i="1"/>
  <c r="D8498" i="1"/>
  <c r="C8498" i="1"/>
  <c r="B8498" i="1"/>
  <c r="A8498" i="1"/>
  <c r="L8497" i="1"/>
  <c r="J8497" i="1"/>
  <c r="I8497" i="1"/>
  <c r="H8497" i="1"/>
  <c r="G8497" i="1"/>
  <c r="F8497" i="1"/>
  <c r="K8497" i="1" s="1"/>
  <c r="E8497" i="1"/>
  <c r="D8497" i="1"/>
  <c r="C8497" i="1"/>
  <c r="B8497" i="1"/>
  <c r="A8497" i="1"/>
  <c r="L8496" i="1"/>
  <c r="J8496" i="1"/>
  <c r="I8496" i="1"/>
  <c r="H8496" i="1"/>
  <c r="G8496" i="1"/>
  <c r="F8496" i="1"/>
  <c r="K8496" i="1" s="1"/>
  <c r="E8496" i="1"/>
  <c r="D8496" i="1"/>
  <c r="C8496" i="1"/>
  <c r="B8496" i="1"/>
  <c r="A8496" i="1"/>
  <c r="L8495" i="1"/>
  <c r="J8495" i="1"/>
  <c r="I8495" i="1"/>
  <c r="H8495" i="1"/>
  <c r="G8495" i="1"/>
  <c r="F8495" i="1"/>
  <c r="K8495" i="1" s="1"/>
  <c r="E8495" i="1"/>
  <c r="D8495" i="1"/>
  <c r="C8495" i="1"/>
  <c r="B8495" i="1"/>
  <c r="A8495" i="1"/>
  <c r="L8494" i="1"/>
  <c r="J8494" i="1"/>
  <c r="I8494" i="1"/>
  <c r="H8494" i="1"/>
  <c r="G8494" i="1"/>
  <c r="F8494" i="1"/>
  <c r="K8494" i="1" s="1"/>
  <c r="E8494" i="1"/>
  <c r="D8494" i="1"/>
  <c r="C8494" i="1"/>
  <c r="B8494" i="1"/>
  <c r="A8494" i="1"/>
  <c r="L8493" i="1"/>
  <c r="J8493" i="1"/>
  <c r="I8493" i="1"/>
  <c r="H8493" i="1"/>
  <c r="G8493" i="1"/>
  <c r="F8493" i="1"/>
  <c r="K8493" i="1" s="1"/>
  <c r="E8493" i="1"/>
  <c r="D8493" i="1"/>
  <c r="C8493" i="1"/>
  <c r="B8493" i="1"/>
  <c r="A8493" i="1"/>
  <c r="L8492" i="1"/>
  <c r="J8492" i="1"/>
  <c r="I8492" i="1"/>
  <c r="H8492" i="1"/>
  <c r="G8492" i="1"/>
  <c r="F8492" i="1"/>
  <c r="K8492" i="1" s="1"/>
  <c r="E8492" i="1"/>
  <c r="D8492" i="1"/>
  <c r="C8492" i="1"/>
  <c r="B8492" i="1"/>
  <c r="A8492" i="1"/>
  <c r="L8491" i="1"/>
  <c r="J8491" i="1"/>
  <c r="I8491" i="1"/>
  <c r="H8491" i="1"/>
  <c r="G8491" i="1"/>
  <c r="F8491" i="1"/>
  <c r="K8491" i="1" s="1"/>
  <c r="E8491" i="1"/>
  <c r="D8491" i="1"/>
  <c r="C8491" i="1"/>
  <c r="B8491" i="1"/>
  <c r="A8491" i="1"/>
  <c r="L8490" i="1"/>
  <c r="J8490" i="1"/>
  <c r="I8490" i="1"/>
  <c r="H8490" i="1"/>
  <c r="G8490" i="1"/>
  <c r="F8490" i="1"/>
  <c r="K8490" i="1" s="1"/>
  <c r="E8490" i="1"/>
  <c r="D8490" i="1"/>
  <c r="C8490" i="1"/>
  <c r="B8490" i="1"/>
  <c r="A8490" i="1"/>
  <c r="L8489" i="1"/>
  <c r="J8489" i="1"/>
  <c r="I8489" i="1"/>
  <c r="H8489" i="1"/>
  <c r="G8489" i="1"/>
  <c r="F8489" i="1"/>
  <c r="K8489" i="1" s="1"/>
  <c r="E8489" i="1"/>
  <c r="D8489" i="1"/>
  <c r="C8489" i="1"/>
  <c r="B8489" i="1"/>
  <c r="A8489" i="1"/>
  <c r="L8488" i="1"/>
  <c r="J8488" i="1"/>
  <c r="I8488" i="1"/>
  <c r="H8488" i="1"/>
  <c r="G8488" i="1"/>
  <c r="F8488" i="1"/>
  <c r="K8488" i="1" s="1"/>
  <c r="E8488" i="1"/>
  <c r="D8488" i="1"/>
  <c r="C8488" i="1"/>
  <c r="B8488" i="1"/>
  <c r="A8488" i="1"/>
  <c r="L8487" i="1"/>
  <c r="J8487" i="1"/>
  <c r="I8487" i="1"/>
  <c r="H8487" i="1"/>
  <c r="G8487" i="1"/>
  <c r="F8487" i="1"/>
  <c r="K8487" i="1" s="1"/>
  <c r="E8487" i="1"/>
  <c r="D8487" i="1"/>
  <c r="C8487" i="1"/>
  <c r="B8487" i="1"/>
  <c r="A8487" i="1"/>
  <c r="L8486" i="1"/>
  <c r="J8486" i="1"/>
  <c r="I8486" i="1"/>
  <c r="H8486" i="1"/>
  <c r="G8486" i="1"/>
  <c r="F8486" i="1"/>
  <c r="K8486" i="1" s="1"/>
  <c r="E8486" i="1"/>
  <c r="D8486" i="1"/>
  <c r="C8486" i="1"/>
  <c r="B8486" i="1"/>
  <c r="A8486" i="1"/>
  <c r="L8485" i="1"/>
  <c r="J8485" i="1"/>
  <c r="I8485" i="1"/>
  <c r="H8485" i="1"/>
  <c r="G8485" i="1"/>
  <c r="F8485" i="1"/>
  <c r="K8485" i="1" s="1"/>
  <c r="E8485" i="1"/>
  <c r="D8485" i="1"/>
  <c r="C8485" i="1"/>
  <c r="B8485" i="1"/>
  <c r="A8485" i="1"/>
  <c r="L8484" i="1"/>
  <c r="J8484" i="1"/>
  <c r="I8484" i="1"/>
  <c r="H8484" i="1"/>
  <c r="G8484" i="1"/>
  <c r="F8484" i="1"/>
  <c r="K8484" i="1" s="1"/>
  <c r="E8484" i="1"/>
  <c r="D8484" i="1"/>
  <c r="C8484" i="1"/>
  <c r="B8484" i="1"/>
  <c r="A8484" i="1"/>
  <c r="L8483" i="1"/>
  <c r="J8483" i="1"/>
  <c r="I8483" i="1"/>
  <c r="H8483" i="1"/>
  <c r="G8483" i="1"/>
  <c r="F8483" i="1"/>
  <c r="K8483" i="1" s="1"/>
  <c r="E8483" i="1"/>
  <c r="D8483" i="1"/>
  <c r="C8483" i="1"/>
  <c r="B8483" i="1"/>
  <c r="A8483" i="1"/>
  <c r="L8482" i="1"/>
  <c r="J8482" i="1"/>
  <c r="I8482" i="1"/>
  <c r="H8482" i="1"/>
  <c r="G8482" i="1"/>
  <c r="F8482" i="1"/>
  <c r="K8482" i="1" s="1"/>
  <c r="E8482" i="1"/>
  <c r="D8482" i="1"/>
  <c r="C8482" i="1"/>
  <c r="B8482" i="1"/>
  <c r="A8482" i="1"/>
  <c r="L8481" i="1"/>
  <c r="J8481" i="1"/>
  <c r="I8481" i="1"/>
  <c r="H8481" i="1"/>
  <c r="G8481" i="1"/>
  <c r="F8481" i="1"/>
  <c r="K8481" i="1" s="1"/>
  <c r="E8481" i="1"/>
  <c r="D8481" i="1"/>
  <c r="C8481" i="1"/>
  <c r="B8481" i="1"/>
  <c r="A8481" i="1"/>
  <c r="L8480" i="1"/>
  <c r="J8480" i="1"/>
  <c r="I8480" i="1"/>
  <c r="H8480" i="1"/>
  <c r="G8480" i="1"/>
  <c r="F8480" i="1"/>
  <c r="K8480" i="1" s="1"/>
  <c r="E8480" i="1"/>
  <c r="D8480" i="1"/>
  <c r="C8480" i="1"/>
  <c r="B8480" i="1"/>
  <c r="A8480" i="1"/>
  <c r="L8479" i="1"/>
  <c r="J8479" i="1"/>
  <c r="I8479" i="1"/>
  <c r="H8479" i="1"/>
  <c r="G8479" i="1"/>
  <c r="F8479" i="1"/>
  <c r="K8479" i="1" s="1"/>
  <c r="E8479" i="1"/>
  <c r="D8479" i="1"/>
  <c r="C8479" i="1"/>
  <c r="B8479" i="1"/>
  <c r="A8479" i="1"/>
  <c r="L8478" i="1"/>
  <c r="J8478" i="1"/>
  <c r="I8478" i="1"/>
  <c r="H8478" i="1"/>
  <c r="G8478" i="1"/>
  <c r="F8478" i="1"/>
  <c r="K8478" i="1" s="1"/>
  <c r="E8478" i="1"/>
  <c r="D8478" i="1"/>
  <c r="C8478" i="1"/>
  <c r="B8478" i="1"/>
  <c r="A8478" i="1"/>
  <c r="L8477" i="1"/>
  <c r="J8477" i="1"/>
  <c r="I8477" i="1"/>
  <c r="H8477" i="1"/>
  <c r="G8477" i="1"/>
  <c r="F8477" i="1"/>
  <c r="K8477" i="1" s="1"/>
  <c r="E8477" i="1"/>
  <c r="D8477" i="1"/>
  <c r="C8477" i="1"/>
  <c r="B8477" i="1"/>
  <c r="A8477" i="1"/>
  <c r="L8476" i="1"/>
  <c r="J8476" i="1"/>
  <c r="I8476" i="1"/>
  <c r="H8476" i="1"/>
  <c r="G8476" i="1"/>
  <c r="F8476" i="1"/>
  <c r="K8476" i="1" s="1"/>
  <c r="E8476" i="1"/>
  <c r="D8476" i="1"/>
  <c r="C8476" i="1"/>
  <c r="B8476" i="1"/>
  <c r="A8476" i="1"/>
  <c r="L8475" i="1"/>
  <c r="J8475" i="1"/>
  <c r="I8475" i="1"/>
  <c r="H8475" i="1"/>
  <c r="G8475" i="1"/>
  <c r="F8475" i="1"/>
  <c r="K8475" i="1" s="1"/>
  <c r="E8475" i="1"/>
  <c r="D8475" i="1"/>
  <c r="C8475" i="1"/>
  <c r="B8475" i="1"/>
  <c r="A8475" i="1"/>
  <c r="L8474" i="1"/>
  <c r="J8474" i="1"/>
  <c r="I8474" i="1"/>
  <c r="H8474" i="1"/>
  <c r="G8474" i="1"/>
  <c r="F8474" i="1"/>
  <c r="K8474" i="1" s="1"/>
  <c r="E8474" i="1"/>
  <c r="D8474" i="1"/>
  <c r="C8474" i="1"/>
  <c r="B8474" i="1"/>
  <c r="A8474" i="1"/>
  <c r="L8473" i="1"/>
  <c r="J8473" i="1"/>
  <c r="I8473" i="1"/>
  <c r="H8473" i="1"/>
  <c r="G8473" i="1"/>
  <c r="F8473" i="1"/>
  <c r="K8473" i="1" s="1"/>
  <c r="E8473" i="1"/>
  <c r="D8473" i="1"/>
  <c r="C8473" i="1"/>
  <c r="B8473" i="1"/>
  <c r="A8473" i="1"/>
  <c r="L8472" i="1"/>
  <c r="J8472" i="1"/>
  <c r="I8472" i="1"/>
  <c r="H8472" i="1"/>
  <c r="G8472" i="1"/>
  <c r="F8472" i="1"/>
  <c r="K8472" i="1" s="1"/>
  <c r="E8472" i="1"/>
  <c r="D8472" i="1"/>
  <c r="C8472" i="1"/>
  <c r="B8472" i="1"/>
  <c r="A8472" i="1"/>
  <c r="L8471" i="1"/>
  <c r="J8471" i="1"/>
  <c r="I8471" i="1"/>
  <c r="H8471" i="1"/>
  <c r="G8471" i="1"/>
  <c r="F8471" i="1"/>
  <c r="K8471" i="1" s="1"/>
  <c r="E8471" i="1"/>
  <c r="D8471" i="1"/>
  <c r="C8471" i="1"/>
  <c r="B8471" i="1"/>
  <c r="A8471" i="1"/>
  <c r="L8470" i="1"/>
  <c r="J8470" i="1"/>
  <c r="I8470" i="1"/>
  <c r="H8470" i="1"/>
  <c r="G8470" i="1"/>
  <c r="F8470" i="1"/>
  <c r="K8470" i="1" s="1"/>
  <c r="E8470" i="1"/>
  <c r="D8470" i="1"/>
  <c r="C8470" i="1"/>
  <c r="B8470" i="1"/>
  <c r="A8470" i="1"/>
  <c r="L8469" i="1"/>
  <c r="J8469" i="1"/>
  <c r="I8469" i="1"/>
  <c r="H8469" i="1"/>
  <c r="G8469" i="1"/>
  <c r="F8469" i="1"/>
  <c r="K8469" i="1" s="1"/>
  <c r="E8469" i="1"/>
  <c r="D8469" i="1"/>
  <c r="C8469" i="1"/>
  <c r="B8469" i="1"/>
  <c r="A8469" i="1"/>
  <c r="L8468" i="1"/>
  <c r="J8468" i="1"/>
  <c r="I8468" i="1"/>
  <c r="H8468" i="1"/>
  <c r="G8468" i="1"/>
  <c r="F8468" i="1"/>
  <c r="K8468" i="1" s="1"/>
  <c r="E8468" i="1"/>
  <c r="D8468" i="1"/>
  <c r="C8468" i="1"/>
  <c r="B8468" i="1"/>
  <c r="A8468" i="1"/>
  <c r="L8467" i="1"/>
  <c r="J8467" i="1"/>
  <c r="I8467" i="1"/>
  <c r="H8467" i="1"/>
  <c r="G8467" i="1"/>
  <c r="F8467" i="1"/>
  <c r="K8467" i="1" s="1"/>
  <c r="E8467" i="1"/>
  <c r="D8467" i="1"/>
  <c r="C8467" i="1"/>
  <c r="B8467" i="1"/>
  <c r="A8467" i="1"/>
  <c r="L8466" i="1"/>
  <c r="J8466" i="1"/>
  <c r="I8466" i="1"/>
  <c r="H8466" i="1"/>
  <c r="G8466" i="1"/>
  <c r="F8466" i="1"/>
  <c r="K8466" i="1" s="1"/>
  <c r="E8466" i="1"/>
  <c r="D8466" i="1"/>
  <c r="C8466" i="1"/>
  <c r="B8466" i="1"/>
  <c r="A8466" i="1"/>
  <c r="L8465" i="1"/>
  <c r="J8465" i="1"/>
  <c r="I8465" i="1"/>
  <c r="H8465" i="1"/>
  <c r="G8465" i="1"/>
  <c r="F8465" i="1"/>
  <c r="K8465" i="1" s="1"/>
  <c r="E8465" i="1"/>
  <c r="D8465" i="1"/>
  <c r="C8465" i="1"/>
  <c r="B8465" i="1"/>
  <c r="A8465" i="1"/>
  <c r="L8464" i="1"/>
  <c r="J8464" i="1"/>
  <c r="I8464" i="1"/>
  <c r="H8464" i="1"/>
  <c r="G8464" i="1"/>
  <c r="F8464" i="1"/>
  <c r="K8464" i="1" s="1"/>
  <c r="E8464" i="1"/>
  <c r="D8464" i="1"/>
  <c r="C8464" i="1"/>
  <c r="B8464" i="1"/>
  <c r="A8464" i="1"/>
  <c r="L8463" i="1"/>
  <c r="J8463" i="1"/>
  <c r="I8463" i="1"/>
  <c r="H8463" i="1"/>
  <c r="G8463" i="1"/>
  <c r="F8463" i="1"/>
  <c r="K8463" i="1" s="1"/>
  <c r="E8463" i="1"/>
  <c r="D8463" i="1"/>
  <c r="C8463" i="1"/>
  <c r="B8463" i="1"/>
  <c r="A8463" i="1"/>
  <c r="L8462" i="1"/>
  <c r="J8462" i="1"/>
  <c r="I8462" i="1"/>
  <c r="H8462" i="1"/>
  <c r="G8462" i="1"/>
  <c r="F8462" i="1"/>
  <c r="K8462" i="1" s="1"/>
  <c r="E8462" i="1"/>
  <c r="D8462" i="1"/>
  <c r="C8462" i="1"/>
  <c r="B8462" i="1"/>
  <c r="A8462" i="1"/>
  <c r="L8461" i="1"/>
  <c r="J8461" i="1"/>
  <c r="I8461" i="1"/>
  <c r="H8461" i="1"/>
  <c r="G8461" i="1"/>
  <c r="F8461" i="1"/>
  <c r="K8461" i="1" s="1"/>
  <c r="E8461" i="1"/>
  <c r="D8461" i="1"/>
  <c r="C8461" i="1"/>
  <c r="B8461" i="1"/>
  <c r="A8461" i="1"/>
  <c r="L8460" i="1"/>
  <c r="J8460" i="1"/>
  <c r="I8460" i="1"/>
  <c r="H8460" i="1"/>
  <c r="G8460" i="1"/>
  <c r="F8460" i="1"/>
  <c r="K8460" i="1" s="1"/>
  <c r="E8460" i="1"/>
  <c r="D8460" i="1"/>
  <c r="C8460" i="1"/>
  <c r="B8460" i="1"/>
  <c r="A8460" i="1"/>
  <c r="L8459" i="1"/>
  <c r="J8459" i="1"/>
  <c r="I8459" i="1"/>
  <c r="H8459" i="1"/>
  <c r="G8459" i="1"/>
  <c r="F8459" i="1"/>
  <c r="K8459" i="1" s="1"/>
  <c r="E8459" i="1"/>
  <c r="D8459" i="1"/>
  <c r="C8459" i="1"/>
  <c r="B8459" i="1"/>
  <c r="A8459" i="1"/>
  <c r="L8458" i="1"/>
  <c r="J8458" i="1"/>
  <c r="I8458" i="1"/>
  <c r="H8458" i="1"/>
  <c r="G8458" i="1"/>
  <c r="F8458" i="1"/>
  <c r="K8458" i="1" s="1"/>
  <c r="E8458" i="1"/>
  <c r="D8458" i="1"/>
  <c r="C8458" i="1"/>
  <c r="B8458" i="1"/>
  <c r="A8458" i="1"/>
  <c r="L8457" i="1"/>
  <c r="J8457" i="1"/>
  <c r="I8457" i="1"/>
  <c r="H8457" i="1"/>
  <c r="G8457" i="1"/>
  <c r="F8457" i="1"/>
  <c r="K8457" i="1" s="1"/>
  <c r="E8457" i="1"/>
  <c r="D8457" i="1"/>
  <c r="C8457" i="1"/>
  <c r="B8457" i="1"/>
  <c r="A8457" i="1"/>
  <c r="L8456" i="1"/>
  <c r="J8456" i="1"/>
  <c r="I8456" i="1"/>
  <c r="H8456" i="1"/>
  <c r="G8456" i="1"/>
  <c r="F8456" i="1"/>
  <c r="K8456" i="1" s="1"/>
  <c r="E8456" i="1"/>
  <c r="D8456" i="1"/>
  <c r="C8456" i="1"/>
  <c r="B8456" i="1"/>
  <c r="A8456" i="1"/>
  <c r="L8455" i="1"/>
  <c r="J8455" i="1"/>
  <c r="I8455" i="1"/>
  <c r="H8455" i="1"/>
  <c r="G8455" i="1"/>
  <c r="F8455" i="1"/>
  <c r="K8455" i="1" s="1"/>
  <c r="E8455" i="1"/>
  <c r="D8455" i="1"/>
  <c r="C8455" i="1"/>
  <c r="B8455" i="1"/>
  <c r="A8455" i="1"/>
  <c r="L8454" i="1"/>
  <c r="J8454" i="1"/>
  <c r="I8454" i="1"/>
  <c r="H8454" i="1"/>
  <c r="G8454" i="1"/>
  <c r="F8454" i="1"/>
  <c r="K8454" i="1" s="1"/>
  <c r="E8454" i="1"/>
  <c r="D8454" i="1"/>
  <c r="C8454" i="1"/>
  <c r="B8454" i="1"/>
  <c r="A8454" i="1"/>
  <c r="L8453" i="1"/>
  <c r="J8453" i="1"/>
  <c r="I8453" i="1"/>
  <c r="H8453" i="1"/>
  <c r="G8453" i="1"/>
  <c r="F8453" i="1"/>
  <c r="K8453" i="1" s="1"/>
  <c r="E8453" i="1"/>
  <c r="D8453" i="1"/>
  <c r="C8453" i="1"/>
  <c r="B8453" i="1"/>
  <c r="A8453" i="1"/>
  <c r="L8452" i="1"/>
  <c r="J8452" i="1"/>
  <c r="I8452" i="1"/>
  <c r="H8452" i="1"/>
  <c r="G8452" i="1"/>
  <c r="F8452" i="1"/>
  <c r="K8452" i="1" s="1"/>
  <c r="E8452" i="1"/>
  <c r="D8452" i="1"/>
  <c r="C8452" i="1"/>
  <c r="B8452" i="1"/>
  <c r="A8452" i="1"/>
  <c r="L8451" i="1"/>
  <c r="J8451" i="1"/>
  <c r="I8451" i="1"/>
  <c r="H8451" i="1"/>
  <c r="G8451" i="1"/>
  <c r="F8451" i="1"/>
  <c r="K8451" i="1" s="1"/>
  <c r="E8451" i="1"/>
  <c r="D8451" i="1"/>
  <c r="C8451" i="1"/>
  <c r="B8451" i="1"/>
  <c r="A8451" i="1"/>
  <c r="L8450" i="1"/>
  <c r="J8450" i="1"/>
  <c r="I8450" i="1"/>
  <c r="H8450" i="1"/>
  <c r="G8450" i="1"/>
  <c r="F8450" i="1"/>
  <c r="K8450" i="1" s="1"/>
  <c r="E8450" i="1"/>
  <c r="D8450" i="1"/>
  <c r="C8450" i="1"/>
  <c r="B8450" i="1"/>
  <c r="A8450" i="1"/>
  <c r="L8449" i="1"/>
  <c r="J8449" i="1"/>
  <c r="I8449" i="1"/>
  <c r="H8449" i="1"/>
  <c r="G8449" i="1"/>
  <c r="F8449" i="1"/>
  <c r="K8449" i="1" s="1"/>
  <c r="E8449" i="1"/>
  <c r="D8449" i="1"/>
  <c r="C8449" i="1"/>
  <c r="B8449" i="1"/>
  <c r="A8449" i="1"/>
  <c r="L8448" i="1"/>
  <c r="J8448" i="1"/>
  <c r="I8448" i="1"/>
  <c r="H8448" i="1"/>
  <c r="G8448" i="1"/>
  <c r="F8448" i="1"/>
  <c r="K8448" i="1" s="1"/>
  <c r="E8448" i="1"/>
  <c r="D8448" i="1"/>
  <c r="C8448" i="1"/>
  <c r="B8448" i="1"/>
  <c r="A8448" i="1"/>
  <c r="L8447" i="1"/>
  <c r="J8447" i="1"/>
  <c r="I8447" i="1"/>
  <c r="H8447" i="1"/>
  <c r="G8447" i="1"/>
  <c r="F8447" i="1"/>
  <c r="K8447" i="1" s="1"/>
  <c r="E8447" i="1"/>
  <c r="D8447" i="1"/>
  <c r="C8447" i="1"/>
  <c r="B8447" i="1"/>
  <c r="A8447" i="1"/>
  <c r="L8446" i="1"/>
  <c r="J8446" i="1"/>
  <c r="I8446" i="1"/>
  <c r="H8446" i="1"/>
  <c r="G8446" i="1"/>
  <c r="F8446" i="1"/>
  <c r="K8446" i="1" s="1"/>
  <c r="E8446" i="1"/>
  <c r="D8446" i="1"/>
  <c r="C8446" i="1"/>
  <c r="B8446" i="1"/>
  <c r="A8446" i="1"/>
  <c r="L8445" i="1"/>
  <c r="J8445" i="1"/>
  <c r="I8445" i="1"/>
  <c r="H8445" i="1"/>
  <c r="G8445" i="1"/>
  <c r="F8445" i="1"/>
  <c r="K8445" i="1" s="1"/>
  <c r="E8445" i="1"/>
  <c r="D8445" i="1"/>
  <c r="C8445" i="1"/>
  <c r="B8445" i="1"/>
  <c r="A8445" i="1"/>
  <c r="L8444" i="1"/>
  <c r="J8444" i="1"/>
  <c r="I8444" i="1"/>
  <c r="H8444" i="1"/>
  <c r="G8444" i="1"/>
  <c r="F8444" i="1"/>
  <c r="K8444" i="1" s="1"/>
  <c r="E8444" i="1"/>
  <c r="D8444" i="1"/>
  <c r="C8444" i="1"/>
  <c r="B8444" i="1"/>
  <c r="A8444" i="1"/>
  <c r="L8443" i="1"/>
  <c r="J8443" i="1"/>
  <c r="I8443" i="1"/>
  <c r="H8443" i="1"/>
  <c r="G8443" i="1"/>
  <c r="F8443" i="1"/>
  <c r="K8443" i="1" s="1"/>
  <c r="E8443" i="1"/>
  <c r="D8443" i="1"/>
  <c r="C8443" i="1"/>
  <c r="B8443" i="1"/>
  <c r="A8443" i="1"/>
  <c r="L8442" i="1"/>
  <c r="J8442" i="1"/>
  <c r="I8442" i="1"/>
  <c r="H8442" i="1"/>
  <c r="G8442" i="1"/>
  <c r="F8442" i="1"/>
  <c r="K8442" i="1" s="1"/>
  <c r="E8442" i="1"/>
  <c r="D8442" i="1"/>
  <c r="C8442" i="1"/>
  <c r="B8442" i="1"/>
  <c r="A8442" i="1"/>
  <c r="L8441" i="1"/>
  <c r="J8441" i="1"/>
  <c r="I8441" i="1"/>
  <c r="H8441" i="1"/>
  <c r="G8441" i="1"/>
  <c r="F8441" i="1"/>
  <c r="K8441" i="1" s="1"/>
  <c r="E8441" i="1"/>
  <c r="D8441" i="1"/>
  <c r="C8441" i="1"/>
  <c r="B8441" i="1"/>
  <c r="A8441" i="1"/>
  <c r="L8440" i="1"/>
  <c r="J8440" i="1"/>
  <c r="I8440" i="1"/>
  <c r="H8440" i="1"/>
  <c r="G8440" i="1"/>
  <c r="F8440" i="1"/>
  <c r="K8440" i="1" s="1"/>
  <c r="E8440" i="1"/>
  <c r="D8440" i="1"/>
  <c r="C8440" i="1"/>
  <c r="B8440" i="1"/>
  <c r="A8440" i="1"/>
  <c r="L8439" i="1"/>
  <c r="J8439" i="1"/>
  <c r="I8439" i="1"/>
  <c r="H8439" i="1"/>
  <c r="G8439" i="1"/>
  <c r="F8439" i="1"/>
  <c r="K8439" i="1" s="1"/>
  <c r="E8439" i="1"/>
  <c r="D8439" i="1"/>
  <c r="C8439" i="1"/>
  <c r="B8439" i="1"/>
  <c r="A8439" i="1"/>
  <c r="L8438" i="1"/>
  <c r="J8438" i="1"/>
  <c r="I8438" i="1"/>
  <c r="H8438" i="1"/>
  <c r="G8438" i="1"/>
  <c r="F8438" i="1"/>
  <c r="K8438" i="1" s="1"/>
  <c r="E8438" i="1"/>
  <c r="D8438" i="1"/>
  <c r="C8438" i="1"/>
  <c r="B8438" i="1"/>
  <c r="A8438" i="1"/>
  <c r="L8437" i="1"/>
  <c r="J8437" i="1"/>
  <c r="I8437" i="1"/>
  <c r="H8437" i="1"/>
  <c r="G8437" i="1"/>
  <c r="F8437" i="1"/>
  <c r="K8437" i="1" s="1"/>
  <c r="E8437" i="1"/>
  <c r="D8437" i="1"/>
  <c r="C8437" i="1"/>
  <c r="B8437" i="1"/>
  <c r="A8437" i="1"/>
  <c r="L8436" i="1"/>
  <c r="J8436" i="1"/>
  <c r="I8436" i="1"/>
  <c r="H8436" i="1"/>
  <c r="G8436" i="1"/>
  <c r="F8436" i="1"/>
  <c r="K8436" i="1" s="1"/>
  <c r="E8436" i="1"/>
  <c r="D8436" i="1"/>
  <c r="C8436" i="1"/>
  <c r="B8436" i="1"/>
  <c r="A8436" i="1"/>
  <c r="L8435" i="1"/>
  <c r="J8435" i="1"/>
  <c r="I8435" i="1"/>
  <c r="H8435" i="1"/>
  <c r="G8435" i="1"/>
  <c r="F8435" i="1"/>
  <c r="K8435" i="1" s="1"/>
  <c r="E8435" i="1"/>
  <c r="D8435" i="1"/>
  <c r="C8435" i="1"/>
  <c r="B8435" i="1"/>
  <c r="A8435" i="1"/>
  <c r="L8434" i="1"/>
  <c r="J8434" i="1"/>
  <c r="I8434" i="1"/>
  <c r="H8434" i="1"/>
  <c r="G8434" i="1"/>
  <c r="F8434" i="1"/>
  <c r="K8434" i="1" s="1"/>
  <c r="E8434" i="1"/>
  <c r="D8434" i="1"/>
  <c r="C8434" i="1"/>
  <c r="B8434" i="1"/>
  <c r="A8434" i="1"/>
  <c r="L8433" i="1"/>
  <c r="J8433" i="1"/>
  <c r="I8433" i="1"/>
  <c r="H8433" i="1"/>
  <c r="G8433" i="1"/>
  <c r="F8433" i="1"/>
  <c r="K8433" i="1" s="1"/>
  <c r="E8433" i="1"/>
  <c r="D8433" i="1"/>
  <c r="C8433" i="1"/>
  <c r="B8433" i="1"/>
  <c r="A8433" i="1"/>
  <c r="L8432" i="1"/>
  <c r="J8432" i="1"/>
  <c r="I8432" i="1"/>
  <c r="H8432" i="1"/>
  <c r="G8432" i="1"/>
  <c r="F8432" i="1"/>
  <c r="K8432" i="1" s="1"/>
  <c r="E8432" i="1"/>
  <c r="D8432" i="1"/>
  <c r="C8432" i="1"/>
  <c r="B8432" i="1"/>
  <c r="A8432" i="1"/>
  <c r="L8431" i="1"/>
  <c r="J8431" i="1"/>
  <c r="I8431" i="1"/>
  <c r="H8431" i="1"/>
  <c r="G8431" i="1"/>
  <c r="F8431" i="1"/>
  <c r="K8431" i="1" s="1"/>
  <c r="E8431" i="1"/>
  <c r="D8431" i="1"/>
  <c r="C8431" i="1"/>
  <c r="B8431" i="1"/>
  <c r="A8431" i="1"/>
  <c r="L8430" i="1"/>
  <c r="J8430" i="1"/>
  <c r="I8430" i="1"/>
  <c r="H8430" i="1"/>
  <c r="G8430" i="1"/>
  <c r="F8430" i="1"/>
  <c r="K8430" i="1" s="1"/>
  <c r="E8430" i="1"/>
  <c r="D8430" i="1"/>
  <c r="C8430" i="1"/>
  <c r="B8430" i="1"/>
  <c r="A8430" i="1"/>
  <c r="L8429" i="1"/>
  <c r="J8429" i="1"/>
  <c r="I8429" i="1"/>
  <c r="H8429" i="1"/>
  <c r="G8429" i="1"/>
  <c r="F8429" i="1"/>
  <c r="K8429" i="1" s="1"/>
  <c r="E8429" i="1"/>
  <c r="D8429" i="1"/>
  <c r="C8429" i="1"/>
  <c r="B8429" i="1"/>
  <c r="A8429" i="1"/>
  <c r="L8428" i="1"/>
  <c r="J8428" i="1"/>
  <c r="I8428" i="1"/>
  <c r="H8428" i="1"/>
  <c r="G8428" i="1"/>
  <c r="F8428" i="1"/>
  <c r="K8428" i="1" s="1"/>
  <c r="E8428" i="1"/>
  <c r="D8428" i="1"/>
  <c r="C8428" i="1"/>
  <c r="B8428" i="1"/>
  <c r="A8428" i="1"/>
  <c r="L8427" i="1"/>
  <c r="J8427" i="1"/>
  <c r="I8427" i="1"/>
  <c r="H8427" i="1"/>
  <c r="G8427" i="1"/>
  <c r="F8427" i="1"/>
  <c r="K8427" i="1" s="1"/>
  <c r="E8427" i="1"/>
  <c r="D8427" i="1"/>
  <c r="C8427" i="1"/>
  <c r="B8427" i="1"/>
  <c r="A8427" i="1"/>
  <c r="L8426" i="1"/>
  <c r="J8426" i="1"/>
  <c r="I8426" i="1"/>
  <c r="H8426" i="1"/>
  <c r="G8426" i="1"/>
  <c r="F8426" i="1"/>
  <c r="K8426" i="1" s="1"/>
  <c r="E8426" i="1"/>
  <c r="D8426" i="1"/>
  <c r="C8426" i="1"/>
  <c r="B8426" i="1"/>
  <c r="A8426" i="1"/>
  <c r="L8425" i="1"/>
  <c r="J8425" i="1"/>
  <c r="I8425" i="1"/>
  <c r="H8425" i="1"/>
  <c r="G8425" i="1"/>
  <c r="F8425" i="1"/>
  <c r="K8425" i="1" s="1"/>
  <c r="E8425" i="1"/>
  <c r="D8425" i="1"/>
  <c r="C8425" i="1"/>
  <c r="B8425" i="1"/>
  <c r="A8425" i="1"/>
  <c r="L8424" i="1"/>
  <c r="J8424" i="1"/>
  <c r="I8424" i="1"/>
  <c r="H8424" i="1"/>
  <c r="G8424" i="1"/>
  <c r="F8424" i="1"/>
  <c r="K8424" i="1" s="1"/>
  <c r="E8424" i="1"/>
  <c r="D8424" i="1"/>
  <c r="C8424" i="1"/>
  <c r="B8424" i="1"/>
  <c r="A8424" i="1"/>
  <c r="L8423" i="1"/>
  <c r="J8423" i="1"/>
  <c r="I8423" i="1"/>
  <c r="H8423" i="1"/>
  <c r="G8423" i="1"/>
  <c r="F8423" i="1"/>
  <c r="K8423" i="1" s="1"/>
  <c r="E8423" i="1"/>
  <c r="D8423" i="1"/>
  <c r="C8423" i="1"/>
  <c r="B8423" i="1"/>
  <c r="A8423" i="1"/>
  <c r="L8422" i="1"/>
  <c r="J8422" i="1"/>
  <c r="I8422" i="1"/>
  <c r="H8422" i="1"/>
  <c r="G8422" i="1"/>
  <c r="F8422" i="1"/>
  <c r="K8422" i="1" s="1"/>
  <c r="E8422" i="1"/>
  <c r="D8422" i="1"/>
  <c r="C8422" i="1"/>
  <c r="B8422" i="1"/>
  <c r="A8422" i="1"/>
  <c r="L8421" i="1"/>
  <c r="J8421" i="1"/>
  <c r="I8421" i="1"/>
  <c r="H8421" i="1"/>
  <c r="G8421" i="1"/>
  <c r="F8421" i="1"/>
  <c r="K8421" i="1" s="1"/>
  <c r="E8421" i="1"/>
  <c r="D8421" i="1"/>
  <c r="C8421" i="1"/>
  <c r="B8421" i="1"/>
  <c r="A8421" i="1"/>
  <c r="L8420" i="1"/>
  <c r="J8420" i="1"/>
  <c r="I8420" i="1"/>
  <c r="H8420" i="1"/>
  <c r="G8420" i="1"/>
  <c r="F8420" i="1"/>
  <c r="K8420" i="1" s="1"/>
  <c r="E8420" i="1"/>
  <c r="D8420" i="1"/>
  <c r="C8420" i="1"/>
  <c r="B8420" i="1"/>
  <c r="A8420" i="1"/>
  <c r="L8419" i="1"/>
  <c r="J8419" i="1"/>
  <c r="I8419" i="1"/>
  <c r="H8419" i="1"/>
  <c r="G8419" i="1"/>
  <c r="F8419" i="1"/>
  <c r="K8419" i="1" s="1"/>
  <c r="E8419" i="1"/>
  <c r="D8419" i="1"/>
  <c r="C8419" i="1"/>
  <c r="B8419" i="1"/>
  <c r="A8419" i="1"/>
  <c r="L8418" i="1"/>
  <c r="J8418" i="1"/>
  <c r="I8418" i="1"/>
  <c r="H8418" i="1"/>
  <c r="G8418" i="1"/>
  <c r="F8418" i="1"/>
  <c r="K8418" i="1" s="1"/>
  <c r="E8418" i="1"/>
  <c r="D8418" i="1"/>
  <c r="C8418" i="1"/>
  <c r="B8418" i="1"/>
  <c r="A8418" i="1"/>
  <c r="L8417" i="1"/>
  <c r="J8417" i="1"/>
  <c r="I8417" i="1"/>
  <c r="H8417" i="1"/>
  <c r="G8417" i="1"/>
  <c r="F8417" i="1"/>
  <c r="K8417" i="1" s="1"/>
  <c r="E8417" i="1"/>
  <c r="D8417" i="1"/>
  <c r="C8417" i="1"/>
  <c r="B8417" i="1"/>
  <c r="A8417" i="1"/>
  <c r="L8416" i="1"/>
  <c r="J8416" i="1"/>
  <c r="I8416" i="1"/>
  <c r="H8416" i="1"/>
  <c r="G8416" i="1"/>
  <c r="F8416" i="1"/>
  <c r="K8416" i="1" s="1"/>
  <c r="E8416" i="1"/>
  <c r="D8416" i="1"/>
  <c r="C8416" i="1"/>
  <c r="B8416" i="1"/>
  <c r="A8416" i="1"/>
  <c r="L8415" i="1"/>
  <c r="J8415" i="1"/>
  <c r="I8415" i="1"/>
  <c r="H8415" i="1"/>
  <c r="G8415" i="1"/>
  <c r="F8415" i="1"/>
  <c r="K8415" i="1" s="1"/>
  <c r="E8415" i="1"/>
  <c r="D8415" i="1"/>
  <c r="C8415" i="1"/>
  <c r="B8415" i="1"/>
  <c r="A8415" i="1"/>
  <c r="L8414" i="1"/>
  <c r="J8414" i="1"/>
  <c r="I8414" i="1"/>
  <c r="H8414" i="1"/>
  <c r="G8414" i="1"/>
  <c r="F8414" i="1"/>
  <c r="K8414" i="1" s="1"/>
  <c r="E8414" i="1"/>
  <c r="D8414" i="1"/>
  <c r="C8414" i="1"/>
  <c r="B8414" i="1"/>
  <c r="A8414" i="1"/>
  <c r="L8413" i="1"/>
  <c r="J8413" i="1"/>
  <c r="I8413" i="1"/>
  <c r="H8413" i="1"/>
  <c r="G8413" i="1"/>
  <c r="F8413" i="1"/>
  <c r="K8413" i="1" s="1"/>
  <c r="E8413" i="1"/>
  <c r="D8413" i="1"/>
  <c r="C8413" i="1"/>
  <c r="B8413" i="1"/>
  <c r="A8413" i="1"/>
  <c r="L8412" i="1"/>
  <c r="J8412" i="1"/>
  <c r="I8412" i="1"/>
  <c r="H8412" i="1"/>
  <c r="G8412" i="1"/>
  <c r="F8412" i="1"/>
  <c r="K8412" i="1" s="1"/>
  <c r="E8412" i="1"/>
  <c r="D8412" i="1"/>
  <c r="C8412" i="1"/>
  <c r="B8412" i="1"/>
  <c r="A8412" i="1"/>
  <c r="L8411" i="1"/>
  <c r="J8411" i="1"/>
  <c r="I8411" i="1"/>
  <c r="H8411" i="1"/>
  <c r="G8411" i="1"/>
  <c r="F8411" i="1"/>
  <c r="K8411" i="1" s="1"/>
  <c r="E8411" i="1"/>
  <c r="D8411" i="1"/>
  <c r="C8411" i="1"/>
  <c r="B8411" i="1"/>
  <c r="A8411" i="1"/>
  <c r="L8410" i="1"/>
  <c r="J8410" i="1"/>
  <c r="I8410" i="1"/>
  <c r="H8410" i="1"/>
  <c r="G8410" i="1"/>
  <c r="F8410" i="1"/>
  <c r="K8410" i="1" s="1"/>
  <c r="E8410" i="1"/>
  <c r="D8410" i="1"/>
  <c r="C8410" i="1"/>
  <c r="B8410" i="1"/>
  <c r="A8410" i="1"/>
  <c r="L8409" i="1"/>
  <c r="J8409" i="1"/>
  <c r="I8409" i="1"/>
  <c r="H8409" i="1"/>
  <c r="G8409" i="1"/>
  <c r="F8409" i="1"/>
  <c r="K8409" i="1" s="1"/>
  <c r="E8409" i="1"/>
  <c r="D8409" i="1"/>
  <c r="C8409" i="1"/>
  <c r="B8409" i="1"/>
  <c r="A8409" i="1"/>
  <c r="L8408" i="1"/>
  <c r="J8408" i="1"/>
  <c r="I8408" i="1"/>
  <c r="H8408" i="1"/>
  <c r="G8408" i="1"/>
  <c r="F8408" i="1"/>
  <c r="K8408" i="1" s="1"/>
  <c r="E8408" i="1"/>
  <c r="D8408" i="1"/>
  <c r="C8408" i="1"/>
  <c r="B8408" i="1"/>
  <c r="A8408" i="1"/>
  <c r="L8407" i="1"/>
  <c r="J8407" i="1"/>
  <c r="I8407" i="1"/>
  <c r="H8407" i="1"/>
  <c r="G8407" i="1"/>
  <c r="F8407" i="1"/>
  <c r="K8407" i="1" s="1"/>
  <c r="E8407" i="1"/>
  <c r="D8407" i="1"/>
  <c r="C8407" i="1"/>
  <c r="B8407" i="1"/>
  <c r="A8407" i="1"/>
  <c r="L8406" i="1"/>
  <c r="J8406" i="1"/>
  <c r="I8406" i="1"/>
  <c r="H8406" i="1"/>
  <c r="G8406" i="1"/>
  <c r="F8406" i="1"/>
  <c r="K8406" i="1" s="1"/>
  <c r="E8406" i="1"/>
  <c r="D8406" i="1"/>
  <c r="C8406" i="1"/>
  <c r="B8406" i="1"/>
  <c r="A8406" i="1"/>
  <c r="L8405" i="1"/>
  <c r="J8405" i="1"/>
  <c r="I8405" i="1"/>
  <c r="H8405" i="1"/>
  <c r="G8405" i="1"/>
  <c r="F8405" i="1"/>
  <c r="K8405" i="1" s="1"/>
  <c r="E8405" i="1"/>
  <c r="D8405" i="1"/>
  <c r="C8405" i="1"/>
  <c r="B8405" i="1"/>
  <c r="A8405" i="1"/>
  <c r="L8404" i="1"/>
  <c r="J8404" i="1"/>
  <c r="I8404" i="1"/>
  <c r="H8404" i="1"/>
  <c r="G8404" i="1"/>
  <c r="F8404" i="1"/>
  <c r="K8404" i="1" s="1"/>
  <c r="E8404" i="1"/>
  <c r="D8404" i="1"/>
  <c r="C8404" i="1"/>
  <c r="B8404" i="1"/>
  <c r="A8404" i="1"/>
  <c r="L8403" i="1"/>
  <c r="J8403" i="1"/>
  <c r="I8403" i="1"/>
  <c r="H8403" i="1"/>
  <c r="G8403" i="1"/>
  <c r="F8403" i="1"/>
  <c r="K8403" i="1" s="1"/>
  <c r="E8403" i="1"/>
  <c r="D8403" i="1"/>
  <c r="C8403" i="1"/>
  <c r="B8403" i="1"/>
  <c r="A8403" i="1"/>
  <c r="L8402" i="1"/>
  <c r="J8402" i="1"/>
  <c r="I8402" i="1"/>
  <c r="H8402" i="1"/>
  <c r="G8402" i="1"/>
  <c r="F8402" i="1"/>
  <c r="K8402" i="1" s="1"/>
  <c r="E8402" i="1"/>
  <c r="D8402" i="1"/>
  <c r="C8402" i="1"/>
  <c r="B8402" i="1"/>
  <c r="A8402" i="1"/>
  <c r="L8401" i="1"/>
  <c r="J8401" i="1"/>
  <c r="I8401" i="1"/>
  <c r="H8401" i="1"/>
  <c r="G8401" i="1"/>
  <c r="F8401" i="1"/>
  <c r="K8401" i="1" s="1"/>
  <c r="E8401" i="1"/>
  <c r="D8401" i="1"/>
  <c r="C8401" i="1"/>
  <c r="B8401" i="1"/>
  <c r="A8401" i="1"/>
  <c r="L8400" i="1"/>
  <c r="J8400" i="1"/>
  <c r="I8400" i="1"/>
  <c r="H8400" i="1"/>
  <c r="G8400" i="1"/>
  <c r="F8400" i="1"/>
  <c r="K8400" i="1" s="1"/>
  <c r="E8400" i="1"/>
  <c r="D8400" i="1"/>
  <c r="C8400" i="1"/>
  <c r="B8400" i="1"/>
  <c r="A8400" i="1"/>
  <c r="L8399" i="1"/>
  <c r="J8399" i="1"/>
  <c r="I8399" i="1"/>
  <c r="H8399" i="1"/>
  <c r="G8399" i="1"/>
  <c r="F8399" i="1"/>
  <c r="K8399" i="1" s="1"/>
  <c r="E8399" i="1"/>
  <c r="D8399" i="1"/>
  <c r="C8399" i="1"/>
  <c r="B8399" i="1"/>
  <c r="A8399" i="1"/>
  <c r="L8398" i="1"/>
  <c r="J8398" i="1"/>
  <c r="I8398" i="1"/>
  <c r="H8398" i="1"/>
  <c r="G8398" i="1"/>
  <c r="F8398" i="1"/>
  <c r="K8398" i="1" s="1"/>
  <c r="E8398" i="1"/>
  <c r="D8398" i="1"/>
  <c r="C8398" i="1"/>
  <c r="B8398" i="1"/>
  <c r="A8398" i="1"/>
  <c r="L8397" i="1"/>
  <c r="J8397" i="1"/>
  <c r="I8397" i="1"/>
  <c r="H8397" i="1"/>
  <c r="G8397" i="1"/>
  <c r="F8397" i="1"/>
  <c r="K8397" i="1" s="1"/>
  <c r="E8397" i="1"/>
  <c r="D8397" i="1"/>
  <c r="C8397" i="1"/>
  <c r="B8397" i="1"/>
  <c r="A8397" i="1"/>
  <c r="L8396" i="1"/>
  <c r="J8396" i="1"/>
  <c r="I8396" i="1"/>
  <c r="H8396" i="1"/>
  <c r="G8396" i="1"/>
  <c r="F8396" i="1"/>
  <c r="K8396" i="1" s="1"/>
  <c r="E8396" i="1"/>
  <c r="D8396" i="1"/>
  <c r="C8396" i="1"/>
  <c r="B8396" i="1"/>
  <c r="A8396" i="1"/>
  <c r="L8395" i="1"/>
  <c r="J8395" i="1"/>
  <c r="I8395" i="1"/>
  <c r="H8395" i="1"/>
  <c r="G8395" i="1"/>
  <c r="F8395" i="1"/>
  <c r="K8395" i="1" s="1"/>
  <c r="E8395" i="1"/>
  <c r="D8395" i="1"/>
  <c r="C8395" i="1"/>
  <c r="B8395" i="1"/>
  <c r="A8395" i="1"/>
  <c r="L8394" i="1"/>
  <c r="J8394" i="1"/>
  <c r="I8394" i="1"/>
  <c r="H8394" i="1"/>
  <c r="G8394" i="1"/>
  <c r="F8394" i="1"/>
  <c r="K8394" i="1" s="1"/>
  <c r="E8394" i="1"/>
  <c r="D8394" i="1"/>
  <c r="C8394" i="1"/>
  <c r="B8394" i="1"/>
  <c r="A8394" i="1"/>
  <c r="L8393" i="1"/>
  <c r="J8393" i="1"/>
  <c r="I8393" i="1"/>
  <c r="H8393" i="1"/>
  <c r="G8393" i="1"/>
  <c r="F8393" i="1"/>
  <c r="K8393" i="1" s="1"/>
  <c r="E8393" i="1"/>
  <c r="D8393" i="1"/>
  <c r="C8393" i="1"/>
  <c r="B8393" i="1"/>
  <c r="A8393" i="1"/>
  <c r="L8392" i="1"/>
  <c r="J8392" i="1"/>
  <c r="I8392" i="1"/>
  <c r="H8392" i="1"/>
  <c r="G8392" i="1"/>
  <c r="F8392" i="1"/>
  <c r="K8392" i="1" s="1"/>
  <c r="E8392" i="1"/>
  <c r="D8392" i="1"/>
  <c r="C8392" i="1"/>
  <c r="B8392" i="1"/>
  <c r="A8392" i="1"/>
  <c r="L8391" i="1"/>
  <c r="J8391" i="1"/>
  <c r="I8391" i="1"/>
  <c r="H8391" i="1"/>
  <c r="G8391" i="1"/>
  <c r="F8391" i="1"/>
  <c r="K8391" i="1" s="1"/>
  <c r="E8391" i="1"/>
  <c r="D8391" i="1"/>
  <c r="C8391" i="1"/>
  <c r="B8391" i="1"/>
  <c r="A8391" i="1"/>
  <c r="L8390" i="1"/>
  <c r="J8390" i="1"/>
  <c r="I8390" i="1"/>
  <c r="H8390" i="1"/>
  <c r="G8390" i="1"/>
  <c r="F8390" i="1"/>
  <c r="K8390" i="1" s="1"/>
  <c r="E8390" i="1"/>
  <c r="D8390" i="1"/>
  <c r="C8390" i="1"/>
  <c r="B8390" i="1"/>
  <c r="A8390" i="1"/>
  <c r="L8389" i="1"/>
  <c r="J8389" i="1"/>
  <c r="I8389" i="1"/>
  <c r="H8389" i="1"/>
  <c r="G8389" i="1"/>
  <c r="F8389" i="1"/>
  <c r="K8389" i="1" s="1"/>
  <c r="E8389" i="1"/>
  <c r="D8389" i="1"/>
  <c r="C8389" i="1"/>
  <c r="B8389" i="1"/>
  <c r="A8389" i="1"/>
  <c r="L8388" i="1"/>
  <c r="J8388" i="1"/>
  <c r="I8388" i="1"/>
  <c r="H8388" i="1"/>
  <c r="G8388" i="1"/>
  <c r="F8388" i="1"/>
  <c r="K8388" i="1" s="1"/>
  <c r="E8388" i="1"/>
  <c r="D8388" i="1"/>
  <c r="C8388" i="1"/>
  <c r="B8388" i="1"/>
  <c r="A8388" i="1"/>
  <c r="L8387" i="1"/>
  <c r="J8387" i="1"/>
  <c r="I8387" i="1"/>
  <c r="H8387" i="1"/>
  <c r="G8387" i="1"/>
  <c r="F8387" i="1"/>
  <c r="K8387" i="1" s="1"/>
  <c r="E8387" i="1"/>
  <c r="D8387" i="1"/>
  <c r="C8387" i="1"/>
  <c r="B8387" i="1"/>
  <c r="A8387" i="1"/>
  <c r="L8386" i="1"/>
  <c r="J8386" i="1"/>
  <c r="I8386" i="1"/>
  <c r="H8386" i="1"/>
  <c r="G8386" i="1"/>
  <c r="F8386" i="1"/>
  <c r="K8386" i="1" s="1"/>
  <c r="E8386" i="1"/>
  <c r="D8386" i="1"/>
  <c r="C8386" i="1"/>
  <c r="B8386" i="1"/>
  <c r="A8386" i="1"/>
  <c r="L8385" i="1"/>
  <c r="J8385" i="1"/>
  <c r="I8385" i="1"/>
  <c r="H8385" i="1"/>
  <c r="G8385" i="1"/>
  <c r="F8385" i="1"/>
  <c r="K8385" i="1" s="1"/>
  <c r="E8385" i="1"/>
  <c r="D8385" i="1"/>
  <c r="C8385" i="1"/>
  <c r="B8385" i="1"/>
  <c r="A8385" i="1"/>
  <c r="L8384" i="1"/>
  <c r="J8384" i="1"/>
  <c r="I8384" i="1"/>
  <c r="H8384" i="1"/>
  <c r="G8384" i="1"/>
  <c r="F8384" i="1"/>
  <c r="K8384" i="1" s="1"/>
  <c r="E8384" i="1"/>
  <c r="D8384" i="1"/>
  <c r="C8384" i="1"/>
  <c r="B8384" i="1"/>
  <c r="A8384" i="1"/>
  <c r="L8383" i="1"/>
  <c r="J8383" i="1"/>
  <c r="I8383" i="1"/>
  <c r="H8383" i="1"/>
  <c r="G8383" i="1"/>
  <c r="F8383" i="1"/>
  <c r="K8383" i="1" s="1"/>
  <c r="E8383" i="1"/>
  <c r="D8383" i="1"/>
  <c r="C8383" i="1"/>
  <c r="B8383" i="1"/>
  <c r="A8383" i="1"/>
  <c r="L8382" i="1"/>
  <c r="J8382" i="1"/>
  <c r="I8382" i="1"/>
  <c r="H8382" i="1"/>
  <c r="G8382" i="1"/>
  <c r="F8382" i="1"/>
  <c r="K8382" i="1" s="1"/>
  <c r="E8382" i="1"/>
  <c r="D8382" i="1"/>
  <c r="C8382" i="1"/>
  <c r="B8382" i="1"/>
  <c r="A8382" i="1"/>
  <c r="L8381" i="1"/>
  <c r="J8381" i="1"/>
  <c r="I8381" i="1"/>
  <c r="H8381" i="1"/>
  <c r="G8381" i="1"/>
  <c r="F8381" i="1"/>
  <c r="K8381" i="1" s="1"/>
  <c r="E8381" i="1"/>
  <c r="D8381" i="1"/>
  <c r="C8381" i="1"/>
  <c r="B8381" i="1"/>
  <c r="A8381" i="1"/>
  <c r="L8380" i="1"/>
  <c r="J8380" i="1"/>
  <c r="I8380" i="1"/>
  <c r="H8380" i="1"/>
  <c r="G8380" i="1"/>
  <c r="F8380" i="1"/>
  <c r="K8380" i="1" s="1"/>
  <c r="E8380" i="1"/>
  <c r="D8380" i="1"/>
  <c r="C8380" i="1"/>
  <c r="B8380" i="1"/>
  <c r="A8380" i="1"/>
  <c r="L8379" i="1"/>
  <c r="J8379" i="1"/>
  <c r="I8379" i="1"/>
  <c r="H8379" i="1"/>
  <c r="G8379" i="1"/>
  <c r="F8379" i="1"/>
  <c r="K8379" i="1" s="1"/>
  <c r="E8379" i="1"/>
  <c r="D8379" i="1"/>
  <c r="C8379" i="1"/>
  <c r="B8379" i="1"/>
  <c r="A8379" i="1"/>
  <c r="L8378" i="1"/>
  <c r="J8378" i="1"/>
  <c r="I8378" i="1"/>
  <c r="H8378" i="1"/>
  <c r="G8378" i="1"/>
  <c r="F8378" i="1"/>
  <c r="K8378" i="1" s="1"/>
  <c r="E8378" i="1"/>
  <c r="D8378" i="1"/>
  <c r="C8378" i="1"/>
  <c r="B8378" i="1"/>
  <c r="A8378" i="1"/>
  <c r="L8377" i="1"/>
  <c r="J8377" i="1"/>
  <c r="I8377" i="1"/>
  <c r="H8377" i="1"/>
  <c r="G8377" i="1"/>
  <c r="F8377" i="1"/>
  <c r="K8377" i="1" s="1"/>
  <c r="E8377" i="1"/>
  <c r="D8377" i="1"/>
  <c r="C8377" i="1"/>
  <c r="B8377" i="1"/>
  <c r="A8377" i="1"/>
  <c r="L8376" i="1"/>
  <c r="J8376" i="1"/>
  <c r="I8376" i="1"/>
  <c r="H8376" i="1"/>
  <c r="G8376" i="1"/>
  <c r="F8376" i="1"/>
  <c r="K8376" i="1" s="1"/>
  <c r="E8376" i="1"/>
  <c r="D8376" i="1"/>
  <c r="C8376" i="1"/>
  <c r="B8376" i="1"/>
  <c r="A8376" i="1"/>
  <c r="L8375" i="1"/>
  <c r="J8375" i="1"/>
  <c r="I8375" i="1"/>
  <c r="H8375" i="1"/>
  <c r="G8375" i="1"/>
  <c r="F8375" i="1"/>
  <c r="K8375" i="1" s="1"/>
  <c r="E8375" i="1"/>
  <c r="D8375" i="1"/>
  <c r="C8375" i="1"/>
  <c r="B8375" i="1"/>
  <c r="A8375" i="1"/>
  <c r="L8374" i="1"/>
  <c r="J8374" i="1"/>
  <c r="I8374" i="1"/>
  <c r="H8374" i="1"/>
  <c r="G8374" i="1"/>
  <c r="F8374" i="1"/>
  <c r="K8374" i="1" s="1"/>
  <c r="E8374" i="1"/>
  <c r="D8374" i="1"/>
  <c r="C8374" i="1"/>
  <c r="B8374" i="1"/>
  <c r="A8374" i="1"/>
  <c r="L8373" i="1"/>
  <c r="J8373" i="1"/>
  <c r="I8373" i="1"/>
  <c r="H8373" i="1"/>
  <c r="G8373" i="1"/>
  <c r="F8373" i="1"/>
  <c r="K8373" i="1" s="1"/>
  <c r="E8373" i="1"/>
  <c r="D8373" i="1"/>
  <c r="C8373" i="1"/>
  <c r="B8373" i="1"/>
  <c r="A8373" i="1"/>
  <c r="L8372" i="1"/>
  <c r="J8372" i="1"/>
  <c r="I8372" i="1"/>
  <c r="H8372" i="1"/>
  <c r="G8372" i="1"/>
  <c r="F8372" i="1"/>
  <c r="K8372" i="1" s="1"/>
  <c r="E8372" i="1"/>
  <c r="D8372" i="1"/>
  <c r="C8372" i="1"/>
  <c r="B8372" i="1"/>
  <c r="A8372" i="1"/>
  <c r="L8371" i="1"/>
  <c r="J8371" i="1"/>
  <c r="I8371" i="1"/>
  <c r="H8371" i="1"/>
  <c r="G8371" i="1"/>
  <c r="F8371" i="1"/>
  <c r="K8371" i="1" s="1"/>
  <c r="E8371" i="1"/>
  <c r="D8371" i="1"/>
  <c r="C8371" i="1"/>
  <c r="B8371" i="1"/>
  <c r="A8371" i="1"/>
  <c r="L8370" i="1"/>
  <c r="J8370" i="1"/>
  <c r="I8370" i="1"/>
  <c r="H8370" i="1"/>
  <c r="G8370" i="1"/>
  <c r="F8370" i="1"/>
  <c r="K8370" i="1" s="1"/>
  <c r="E8370" i="1"/>
  <c r="D8370" i="1"/>
  <c r="C8370" i="1"/>
  <c r="B8370" i="1"/>
  <c r="A8370" i="1"/>
  <c r="L8369" i="1"/>
  <c r="J8369" i="1"/>
  <c r="I8369" i="1"/>
  <c r="H8369" i="1"/>
  <c r="G8369" i="1"/>
  <c r="F8369" i="1"/>
  <c r="K8369" i="1" s="1"/>
  <c r="E8369" i="1"/>
  <c r="D8369" i="1"/>
  <c r="C8369" i="1"/>
  <c r="B8369" i="1"/>
  <c r="A8369" i="1"/>
  <c r="L8368" i="1"/>
  <c r="J8368" i="1"/>
  <c r="I8368" i="1"/>
  <c r="H8368" i="1"/>
  <c r="G8368" i="1"/>
  <c r="F8368" i="1"/>
  <c r="K8368" i="1" s="1"/>
  <c r="E8368" i="1"/>
  <c r="D8368" i="1"/>
  <c r="C8368" i="1"/>
  <c r="B8368" i="1"/>
  <c r="A8368" i="1"/>
  <c r="L8367" i="1"/>
  <c r="J8367" i="1"/>
  <c r="I8367" i="1"/>
  <c r="H8367" i="1"/>
  <c r="G8367" i="1"/>
  <c r="F8367" i="1"/>
  <c r="K8367" i="1" s="1"/>
  <c r="E8367" i="1"/>
  <c r="D8367" i="1"/>
  <c r="C8367" i="1"/>
  <c r="B8367" i="1"/>
  <c r="A8367" i="1"/>
  <c r="L8366" i="1"/>
  <c r="J8366" i="1"/>
  <c r="I8366" i="1"/>
  <c r="H8366" i="1"/>
  <c r="G8366" i="1"/>
  <c r="F8366" i="1"/>
  <c r="K8366" i="1" s="1"/>
  <c r="E8366" i="1"/>
  <c r="D8366" i="1"/>
  <c r="C8366" i="1"/>
  <c r="B8366" i="1"/>
  <c r="A8366" i="1"/>
  <c r="L8365" i="1"/>
  <c r="J8365" i="1"/>
  <c r="I8365" i="1"/>
  <c r="H8365" i="1"/>
  <c r="G8365" i="1"/>
  <c r="F8365" i="1"/>
  <c r="K8365" i="1" s="1"/>
  <c r="E8365" i="1"/>
  <c r="D8365" i="1"/>
  <c r="C8365" i="1"/>
  <c r="B8365" i="1"/>
  <c r="A8365" i="1"/>
  <c r="L8364" i="1"/>
  <c r="J8364" i="1"/>
  <c r="I8364" i="1"/>
  <c r="H8364" i="1"/>
  <c r="G8364" i="1"/>
  <c r="F8364" i="1"/>
  <c r="K8364" i="1" s="1"/>
  <c r="E8364" i="1"/>
  <c r="D8364" i="1"/>
  <c r="C8364" i="1"/>
  <c r="B8364" i="1"/>
  <c r="A8364" i="1"/>
  <c r="L8363" i="1"/>
  <c r="J8363" i="1"/>
  <c r="I8363" i="1"/>
  <c r="H8363" i="1"/>
  <c r="G8363" i="1"/>
  <c r="F8363" i="1"/>
  <c r="K8363" i="1" s="1"/>
  <c r="E8363" i="1"/>
  <c r="D8363" i="1"/>
  <c r="C8363" i="1"/>
  <c r="B8363" i="1"/>
  <c r="A8363" i="1"/>
  <c r="L8362" i="1"/>
  <c r="J8362" i="1"/>
  <c r="I8362" i="1"/>
  <c r="H8362" i="1"/>
  <c r="G8362" i="1"/>
  <c r="F8362" i="1"/>
  <c r="K8362" i="1" s="1"/>
  <c r="E8362" i="1"/>
  <c r="D8362" i="1"/>
  <c r="C8362" i="1"/>
  <c r="B8362" i="1"/>
  <c r="A8362" i="1"/>
  <c r="L8361" i="1"/>
  <c r="J8361" i="1"/>
  <c r="I8361" i="1"/>
  <c r="H8361" i="1"/>
  <c r="G8361" i="1"/>
  <c r="F8361" i="1"/>
  <c r="K8361" i="1" s="1"/>
  <c r="E8361" i="1"/>
  <c r="D8361" i="1"/>
  <c r="C8361" i="1"/>
  <c r="B8361" i="1"/>
  <c r="A8361" i="1"/>
  <c r="L8360" i="1"/>
  <c r="J8360" i="1"/>
  <c r="I8360" i="1"/>
  <c r="H8360" i="1"/>
  <c r="G8360" i="1"/>
  <c r="F8360" i="1"/>
  <c r="K8360" i="1" s="1"/>
  <c r="E8360" i="1"/>
  <c r="D8360" i="1"/>
  <c r="C8360" i="1"/>
  <c r="B8360" i="1"/>
  <c r="A8360" i="1"/>
  <c r="L8359" i="1"/>
  <c r="J8359" i="1"/>
  <c r="I8359" i="1"/>
  <c r="H8359" i="1"/>
  <c r="G8359" i="1"/>
  <c r="F8359" i="1"/>
  <c r="K8359" i="1" s="1"/>
  <c r="E8359" i="1"/>
  <c r="D8359" i="1"/>
  <c r="C8359" i="1"/>
  <c r="B8359" i="1"/>
  <c r="A8359" i="1"/>
  <c r="L8358" i="1"/>
  <c r="J8358" i="1"/>
  <c r="I8358" i="1"/>
  <c r="H8358" i="1"/>
  <c r="G8358" i="1"/>
  <c r="F8358" i="1"/>
  <c r="K8358" i="1" s="1"/>
  <c r="E8358" i="1"/>
  <c r="D8358" i="1"/>
  <c r="C8358" i="1"/>
  <c r="B8358" i="1"/>
  <c r="A8358" i="1"/>
  <c r="L8357" i="1"/>
  <c r="J8357" i="1"/>
  <c r="I8357" i="1"/>
  <c r="H8357" i="1"/>
  <c r="G8357" i="1"/>
  <c r="F8357" i="1"/>
  <c r="K8357" i="1" s="1"/>
  <c r="E8357" i="1"/>
  <c r="D8357" i="1"/>
  <c r="C8357" i="1"/>
  <c r="B8357" i="1"/>
  <c r="A8357" i="1"/>
  <c r="L8356" i="1"/>
  <c r="J8356" i="1"/>
  <c r="I8356" i="1"/>
  <c r="H8356" i="1"/>
  <c r="G8356" i="1"/>
  <c r="F8356" i="1"/>
  <c r="K8356" i="1" s="1"/>
  <c r="E8356" i="1"/>
  <c r="D8356" i="1"/>
  <c r="C8356" i="1"/>
  <c r="B8356" i="1"/>
  <c r="A8356" i="1"/>
  <c r="L8355" i="1"/>
  <c r="J8355" i="1"/>
  <c r="I8355" i="1"/>
  <c r="H8355" i="1"/>
  <c r="G8355" i="1"/>
  <c r="F8355" i="1"/>
  <c r="K8355" i="1" s="1"/>
  <c r="E8355" i="1"/>
  <c r="D8355" i="1"/>
  <c r="C8355" i="1"/>
  <c r="B8355" i="1"/>
  <c r="A8355" i="1"/>
  <c r="L8354" i="1"/>
  <c r="J8354" i="1"/>
  <c r="I8354" i="1"/>
  <c r="H8354" i="1"/>
  <c r="G8354" i="1"/>
  <c r="F8354" i="1"/>
  <c r="K8354" i="1" s="1"/>
  <c r="E8354" i="1"/>
  <c r="D8354" i="1"/>
  <c r="C8354" i="1"/>
  <c r="B8354" i="1"/>
  <c r="A8354" i="1"/>
  <c r="L8353" i="1"/>
  <c r="J8353" i="1"/>
  <c r="I8353" i="1"/>
  <c r="H8353" i="1"/>
  <c r="G8353" i="1"/>
  <c r="F8353" i="1"/>
  <c r="K8353" i="1" s="1"/>
  <c r="E8353" i="1"/>
  <c r="D8353" i="1"/>
  <c r="C8353" i="1"/>
  <c r="B8353" i="1"/>
  <c r="A8353" i="1"/>
  <c r="L8352" i="1"/>
  <c r="J8352" i="1"/>
  <c r="I8352" i="1"/>
  <c r="H8352" i="1"/>
  <c r="G8352" i="1"/>
  <c r="F8352" i="1"/>
  <c r="K8352" i="1" s="1"/>
  <c r="E8352" i="1"/>
  <c r="D8352" i="1"/>
  <c r="C8352" i="1"/>
  <c r="B8352" i="1"/>
  <c r="A8352" i="1"/>
  <c r="L8351" i="1"/>
  <c r="J8351" i="1"/>
  <c r="I8351" i="1"/>
  <c r="H8351" i="1"/>
  <c r="G8351" i="1"/>
  <c r="F8351" i="1"/>
  <c r="K8351" i="1" s="1"/>
  <c r="E8351" i="1"/>
  <c r="D8351" i="1"/>
  <c r="C8351" i="1"/>
  <c r="B8351" i="1"/>
  <c r="A8351" i="1"/>
  <c r="L8350" i="1"/>
  <c r="J8350" i="1"/>
  <c r="I8350" i="1"/>
  <c r="H8350" i="1"/>
  <c r="G8350" i="1"/>
  <c r="F8350" i="1"/>
  <c r="K8350" i="1" s="1"/>
  <c r="E8350" i="1"/>
  <c r="D8350" i="1"/>
  <c r="C8350" i="1"/>
  <c r="B8350" i="1"/>
  <c r="A8350" i="1"/>
  <c r="L8349" i="1"/>
  <c r="J8349" i="1"/>
  <c r="I8349" i="1"/>
  <c r="H8349" i="1"/>
  <c r="G8349" i="1"/>
  <c r="F8349" i="1"/>
  <c r="K8349" i="1" s="1"/>
  <c r="E8349" i="1"/>
  <c r="D8349" i="1"/>
  <c r="C8349" i="1"/>
  <c r="B8349" i="1"/>
  <c r="A8349" i="1"/>
  <c r="L8348" i="1"/>
  <c r="J8348" i="1"/>
  <c r="I8348" i="1"/>
  <c r="H8348" i="1"/>
  <c r="G8348" i="1"/>
  <c r="F8348" i="1"/>
  <c r="K8348" i="1" s="1"/>
  <c r="E8348" i="1"/>
  <c r="D8348" i="1"/>
  <c r="C8348" i="1"/>
  <c r="B8348" i="1"/>
  <c r="A8348" i="1"/>
  <c r="L8347" i="1"/>
  <c r="J8347" i="1"/>
  <c r="I8347" i="1"/>
  <c r="H8347" i="1"/>
  <c r="G8347" i="1"/>
  <c r="F8347" i="1"/>
  <c r="K8347" i="1" s="1"/>
  <c r="E8347" i="1"/>
  <c r="D8347" i="1"/>
  <c r="C8347" i="1"/>
  <c r="B8347" i="1"/>
  <c r="A8347" i="1"/>
  <c r="L8346" i="1"/>
  <c r="J8346" i="1"/>
  <c r="I8346" i="1"/>
  <c r="H8346" i="1"/>
  <c r="G8346" i="1"/>
  <c r="F8346" i="1"/>
  <c r="K8346" i="1" s="1"/>
  <c r="E8346" i="1"/>
  <c r="D8346" i="1"/>
  <c r="C8346" i="1"/>
  <c r="B8346" i="1"/>
  <c r="A8346" i="1"/>
  <c r="L8345" i="1"/>
  <c r="J8345" i="1"/>
  <c r="I8345" i="1"/>
  <c r="H8345" i="1"/>
  <c r="G8345" i="1"/>
  <c r="F8345" i="1"/>
  <c r="K8345" i="1" s="1"/>
  <c r="E8345" i="1"/>
  <c r="D8345" i="1"/>
  <c r="C8345" i="1"/>
  <c r="B8345" i="1"/>
  <c r="A8345" i="1"/>
  <c r="L8344" i="1"/>
  <c r="J8344" i="1"/>
  <c r="I8344" i="1"/>
  <c r="H8344" i="1"/>
  <c r="G8344" i="1"/>
  <c r="F8344" i="1"/>
  <c r="K8344" i="1" s="1"/>
  <c r="E8344" i="1"/>
  <c r="D8344" i="1"/>
  <c r="C8344" i="1"/>
  <c r="B8344" i="1"/>
  <c r="A8344" i="1"/>
  <c r="L8343" i="1"/>
  <c r="J8343" i="1"/>
  <c r="I8343" i="1"/>
  <c r="H8343" i="1"/>
  <c r="G8343" i="1"/>
  <c r="F8343" i="1"/>
  <c r="K8343" i="1" s="1"/>
  <c r="E8343" i="1"/>
  <c r="D8343" i="1"/>
  <c r="C8343" i="1"/>
  <c r="B8343" i="1"/>
  <c r="A8343" i="1"/>
  <c r="L8342" i="1"/>
  <c r="J8342" i="1"/>
  <c r="I8342" i="1"/>
  <c r="H8342" i="1"/>
  <c r="G8342" i="1"/>
  <c r="F8342" i="1"/>
  <c r="K8342" i="1" s="1"/>
  <c r="E8342" i="1"/>
  <c r="D8342" i="1"/>
  <c r="C8342" i="1"/>
  <c r="B8342" i="1"/>
  <c r="A8342" i="1"/>
  <c r="L8341" i="1"/>
  <c r="J8341" i="1"/>
  <c r="I8341" i="1"/>
  <c r="H8341" i="1"/>
  <c r="G8341" i="1"/>
  <c r="F8341" i="1"/>
  <c r="K8341" i="1" s="1"/>
  <c r="E8341" i="1"/>
  <c r="D8341" i="1"/>
  <c r="C8341" i="1"/>
  <c r="B8341" i="1"/>
  <c r="A8341" i="1"/>
  <c r="L8340" i="1"/>
  <c r="J8340" i="1"/>
  <c r="I8340" i="1"/>
  <c r="H8340" i="1"/>
  <c r="G8340" i="1"/>
  <c r="F8340" i="1"/>
  <c r="K8340" i="1" s="1"/>
  <c r="E8340" i="1"/>
  <c r="D8340" i="1"/>
  <c r="C8340" i="1"/>
  <c r="B8340" i="1"/>
  <c r="A8340" i="1"/>
  <c r="L8339" i="1"/>
  <c r="J8339" i="1"/>
  <c r="I8339" i="1"/>
  <c r="H8339" i="1"/>
  <c r="G8339" i="1"/>
  <c r="F8339" i="1"/>
  <c r="K8339" i="1" s="1"/>
  <c r="E8339" i="1"/>
  <c r="D8339" i="1"/>
  <c r="C8339" i="1"/>
  <c r="B8339" i="1"/>
  <c r="A8339" i="1"/>
  <c r="L8338" i="1"/>
  <c r="J8338" i="1"/>
  <c r="I8338" i="1"/>
  <c r="H8338" i="1"/>
  <c r="G8338" i="1"/>
  <c r="F8338" i="1"/>
  <c r="K8338" i="1" s="1"/>
  <c r="E8338" i="1"/>
  <c r="D8338" i="1"/>
  <c r="C8338" i="1"/>
  <c r="B8338" i="1"/>
  <c r="A8338" i="1"/>
  <c r="L8337" i="1"/>
  <c r="J8337" i="1"/>
  <c r="I8337" i="1"/>
  <c r="H8337" i="1"/>
  <c r="G8337" i="1"/>
  <c r="F8337" i="1"/>
  <c r="K8337" i="1" s="1"/>
  <c r="E8337" i="1"/>
  <c r="D8337" i="1"/>
  <c r="C8337" i="1"/>
  <c r="B8337" i="1"/>
  <c r="A8337" i="1"/>
  <c r="L8336" i="1"/>
  <c r="J8336" i="1"/>
  <c r="I8336" i="1"/>
  <c r="H8336" i="1"/>
  <c r="G8336" i="1"/>
  <c r="F8336" i="1"/>
  <c r="K8336" i="1" s="1"/>
  <c r="E8336" i="1"/>
  <c r="D8336" i="1"/>
  <c r="C8336" i="1"/>
  <c r="B8336" i="1"/>
  <c r="A8336" i="1"/>
  <c r="L8335" i="1"/>
  <c r="J8335" i="1"/>
  <c r="I8335" i="1"/>
  <c r="H8335" i="1"/>
  <c r="G8335" i="1"/>
  <c r="F8335" i="1"/>
  <c r="K8335" i="1" s="1"/>
  <c r="E8335" i="1"/>
  <c r="D8335" i="1"/>
  <c r="C8335" i="1"/>
  <c r="B8335" i="1"/>
  <c r="A8335" i="1"/>
  <c r="L8334" i="1"/>
  <c r="J8334" i="1"/>
  <c r="I8334" i="1"/>
  <c r="H8334" i="1"/>
  <c r="G8334" i="1"/>
  <c r="F8334" i="1"/>
  <c r="K8334" i="1" s="1"/>
  <c r="E8334" i="1"/>
  <c r="D8334" i="1"/>
  <c r="C8334" i="1"/>
  <c r="B8334" i="1"/>
  <c r="A8334" i="1"/>
  <c r="L8333" i="1"/>
  <c r="J8333" i="1"/>
  <c r="I8333" i="1"/>
  <c r="H8333" i="1"/>
  <c r="G8333" i="1"/>
  <c r="F8333" i="1"/>
  <c r="K8333" i="1" s="1"/>
  <c r="E8333" i="1"/>
  <c r="D8333" i="1"/>
  <c r="C8333" i="1"/>
  <c r="B8333" i="1"/>
  <c r="A8333" i="1"/>
  <c r="L8332" i="1"/>
  <c r="J8332" i="1"/>
  <c r="I8332" i="1"/>
  <c r="H8332" i="1"/>
  <c r="G8332" i="1"/>
  <c r="F8332" i="1"/>
  <c r="K8332" i="1" s="1"/>
  <c r="E8332" i="1"/>
  <c r="D8332" i="1"/>
  <c r="C8332" i="1"/>
  <c r="B8332" i="1"/>
  <c r="A8332" i="1"/>
  <c r="L8331" i="1"/>
  <c r="J8331" i="1"/>
  <c r="I8331" i="1"/>
  <c r="H8331" i="1"/>
  <c r="G8331" i="1"/>
  <c r="F8331" i="1"/>
  <c r="K8331" i="1" s="1"/>
  <c r="E8331" i="1"/>
  <c r="D8331" i="1"/>
  <c r="C8331" i="1"/>
  <c r="B8331" i="1"/>
  <c r="A8331" i="1"/>
  <c r="L8330" i="1"/>
  <c r="J8330" i="1"/>
  <c r="I8330" i="1"/>
  <c r="H8330" i="1"/>
  <c r="G8330" i="1"/>
  <c r="F8330" i="1"/>
  <c r="K8330" i="1" s="1"/>
  <c r="E8330" i="1"/>
  <c r="D8330" i="1"/>
  <c r="C8330" i="1"/>
  <c r="B8330" i="1"/>
  <c r="A8330" i="1"/>
  <c r="L8329" i="1"/>
  <c r="J8329" i="1"/>
  <c r="I8329" i="1"/>
  <c r="H8329" i="1"/>
  <c r="G8329" i="1"/>
  <c r="F8329" i="1"/>
  <c r="K8329" i="1" s="1"/>
  <c r="E8329" i="1"/>
  <c r="D8329" i="1"/>
  <c r="C8329" i="1"/>
  <c r="B8329" i="1"/>
  <c r="A8329" i="1"/>
  <c r="L8328" i="1"/>
  <c r="J8328" i="1"/>
  <c r="I8328" i="1"/>
  <c r="H8328" i="1"/>
  <c r="G8328" i="1"/>
  <c r="F8328" i="1"/>
  <c r="K8328" i="1" s="1"/>
  <c r="E8328" i="1"/>
  <c r="D8328" i="1"/>
  <c r="C8328" i="1"/>
  <c r="B8328" i="1"/>
  <c r="A8328" i="1"/>
  <c r="L8327" i="1"/>
  <c r="J8327" i="1"/>
  <c r="I8327" i="1"/>
  <c r="H8327" i="1"/>
  <c r="G8327" i="1"/>
  <c r="F8327" i="1"/>
  <c r="K8327" i="1" s="1"/>
  <c r="E8327" i="1"/>
  <c r="D8327" i="1"/>
  <c r="C8327" i="1"/>
  <c r="B8327" i="1"/>
  <c r="A8327" i="1"/>
  <c r="L8326" i="1"/>
  <c r="J8326" i="1"/>
  <c r="I8326" i="1"/>
  <c r="H8326" i="1"/>
  <c r="G8326" i="1"/>
  <c r="F8326" i="1"/>
  <c r="K8326" i="1" s="1"/>
  <c r="E8326" i="1"/>
  <c r="D8326" i="1"/>
  <c r="C8326" i="1"/>
  <c r="B8326" i="1"/>
  <c r="A8326" i="1"/>
  <c r="L8325" i="1"/>
  <c r="J8325" i="1"/>
  <c r="I8325" i="1"/>
  <c r="H8325" i="1"/>
  <c r="G8325" i="1"/>
  <c r="F8325" i="1"/>
  <c r="K8325" i="1" s="1"/>
  <c r="E8325" i="1"/>
  <c r="D8325" i="1"/>
  <c r="C8325" i="1"/>
  <c r="B8325" i="1"/>
  <c r="A8325" i="1"/>
  <c r="L8324" i="1"/>
  <c r="J8324" i="1"/>
  <c r="I8324" i="1"/>
  <c r="H8324" i="1"/>
  <c r="G8324" i="1"/>
  <c r="F8324" i="1"/>
  <c r="K8324" i="1" s="1"/>
  <c r="E8324" i="1"/>
  <c r="D8324" i="1"/>
  <c r="C8324" i="1"/>
  <c r="B8324" i="1"/>
  <c r="A8324" i="1"/>
  <c r="L8323" i="1"/>
  <c r="J8323" i="1"/>
  <c r="I8323" i="1"/>
  <c r="H8323" i="1"/>
  <c r="G8323" i="1"/>
  <c r="F8323" i="1"/>
  <c r="K8323" i="1" s="1"/>
  <c r="E8323" i="1"/>
  <c r="D8323" i="1"/>
  <c r="C8323" i="1"/>
  <c r="B8323" i="1"/>
  <c r="A8323" i="1"/>
  <c r="L8322" i="1"/>
  <c r="J8322" i="1"/>
  <c r="I8322" i="1"/>
  <c r="H8322" i="1"/>
  <c r="G8322" i="1"/>
  <c r="F8322" i="1"/>
  <c r="K8322" i="1" s="1"/>
  <c r="E8322" i="1"/>
  <c r="D8322" i="1"/>
  <c r="C8322" i="1"/>
  <c r="B8322" i="1"/>
  <c r="A8322" i="1"/>
  <c r="L8321" i="1"/>
  <c r="J8321" i="1"/>
  <c r="I8321" i="1"/>
  <c r="H8321" i="1"/>
  <c r="G8321" i="1"/>
  <c r="F8321" i="1"/>
  <c r="K8321" i="1" s="1"/>
  <c r="E8321" i="1"/>
  <c r="D8321" i="1"/>
  <c r="C8321" i="1"/>
  <c r="B8321" i="1"/>
  <c r="A8321" i="1"/>
  <c r="L8320" i="1"/>
  <c r="J8320" i="1"/>
  <c r="I8320" i="1"/>
  <c r="H8320" i="1"/>
  <c r="G8320" i="1"/>
  <c r="F8320" i="1"/>
  <c r="K8320" i="1" s="1"/>
  <c r="E8320" i="1"/>
  <c r="D8320" i="1"/>
  <c r="C8320" i="1"/>
  <c r="B8320" i="1"/>
  <c r="A8320" i="1"/>
  <c r="L8319" i="1"/>
  <c r="J8319" i="1"/>
  <c r="I8319" i="1"/>
  <c r="H8319" i="1"/>
  <c r="G8319" i="1"/>
  <c r="F8319" i="1"/>
  <c r="K8319" i="1" s="1"/>
  <c r="E8319" i="1"/>
  <c r="D8319" i="1"/>
  <c r="C8319" i="1"/>
  <c r="B8319" i="1"/>
  <c r="A8319" i="1"/>
  <c r="L8318" i="1"/>
  <c r="J8318" i="1"/>
  <c r="I8318" i="1"/>
  <c r="H8318" i="1"/>
  <c r="G8318" i="1"/>
  <c r="F8318" i="1"/>
  <c r="K8318" i="1" s="1"/>
  <c r="E8318" i="1"/>
  <c r="D8318" i="1"/>
  <c r="C8318" i="1"/>
  <c r="B8318" i="1"/>
  <c r="A8318" i="1"/>
  <c r="L8317" i="1"/>
  <c r="J8317" i="1"/>
  <c r="I8317" i="1"/>
  <c r="H8317" i="1"/>
  <c r="G8317" i="1"/>
  <c r="F8317" i="1"/>
  <c r="K8317" i="1" s="1"/>
  <c r="E8317" i="1"/>
  <c r="D8317" i="1"/>
  <c r="C8317" i="1"/>
  <c r="B8317" i="1"/>
  <c r="A8317" i="1"/>
  <c r="L8316" i="1"/>
  <c r="J8316" i="1"/>
  <c r="I8316" i="1"/>
  <c r="H8316" i="1"/>
  <c r="G8316" i="1"/>
  <c r="F8316" i="1"/>
  <c r="K8316" i="1" s="1"/>
  <c r="E8316" i="1"/>
  <c r="D8316" i="1"/>
  <c r="C8316" i="1"/>
  <c r="B8316" i="1"/>
  <c r="A8316" i="1"/>
  <c r="L8315" i="1"/>
  <c r="J8315" i="1"/>
  <c r="I8315" i="1"/>
  <c r="H8315" i="1"/>
  <c r="G8315" i="1"/>
  <c r="F8315" i="1"/>
  <c r="K8315" i="1" s="1"/>
  <c r="E8315" i="1"/>
  <c r="D8315" i="1"/>
  <c r="C8315" i="1"/>
  <c r="B8315" i="1"/>
  <c r="A8315" i="1"/>
  <c r="L8314" i="1"/>
  <c r="J8314" i="1"/>
  <c r="I8314" i="1"/>
  <c r="H8314" i="1"/>
  <c r="G8314" i="1"/>
  <c r="F8314" i="1"/>
  <c r="K8314" i="1" s="1"/>
  <c r="E8314" i="1"/>
  <c r="D8314" i="1"/>
  <c r="C8314" i="1"/>
  <c r="B8314" i="1"/>
  <c r="A8314" i="1"/>
  <c r="L8313" i="1"/>
  <c r="J8313" i="1"/>
  <c r="I8313" i="1"/>
  <c r="H8313" i="1"/>
  <c r="G8313" i="1"/>
  <c r="F8313" i="1"/>
  <c r="K8313" i="1" s="1"/>
  <c r="E8313" i="1"/>
  <c r="D8313" i="1"/>
  <c r="C8313" i="1"/>
  <c r="B8313" i="1"/>
  <c r="A8313" i="1"/>
  <c r="L8312" i="1"/>
  <c r="J8312" i="1"/>
  <c r="I8312" i="1"/>
  <c r="H8312" i="1"/>
  <c r="G8312" i="1"/>
  <c r="F8312" i="1"/>
  <c r="K8312" i="1" s="1"/>
  <c r="E8312" i="1"/>
  <c r="D8312" i="1"/>
  <c r="C8312" i="1"/>
  <c r="B8312" i="1"/>
  <c r="A8312" i="1"/>
  <c r="L8311" i="1"/>
  <c r="J8311" i="1"/>
  <c r="I8311" i="1"/>
  <c r="H8311" i="1"/>
  <c r="G8311" i="1"/>
  <c r="F8311" i="1"/>
  <c r="K8311" i="1" s="1"/>
  <c r="E8311" i="1"/>
  <c r="D8311" i="1"/>
  <c r="C8311" i="1"/>
  <c r="B8311" i="1"/>
  <c r="A8311" i="1"/>
  <c r="L8310" i="1"/>
  <c r="J8310" i="1"/>
  <c r="I8310" i="1"/>
  <c r="H8310" i="1"/>
  <c r="G8310" i="1"/>
  <c r="F8310" i="1"/>
  <c r="K8310" i="1" s="1"/>
  <c r="E8310" i="1"/>
  <c r="D8310" i="1"/>
  <c r="C8310" i="1"/>
  <c r="B8310" i="1"/>
  <c r="A8310" i="1"/>
  <c r="L8309" i="1"/>
  <c r="J8309" i="1"/>
  <c r="I8309" i="1"/>
  <c r="H8309" i="1"/>
  <c r="G8309" i="1"/>
  <c r="F8309" i="1"/>
  <c r="K8309" i="1" s="1"/>
  <c r="E8309" i="1"/>
  <c r="D8309" i="1"/>
  <c r="C8309" i="1"/>
  <c r="B8309" i="1"/>
  <c r="A8309" i="1"/>
  <c r="L8308" i="1"/>
  <c r="J8308" i="1"/>
  <c r="I8308" i="1"/>
  <c r="H8308" i="1"/>
  <c r="G8308" i="1"/>
  <c r="F8308" i="1"/>
  <c r="K8308" i="1" s="1"/>
  <c r="E8308" i="1"/>
  <c r="D8308" i="1"/>
  <c r="C8308" i="1"/>
  <c r="B8308" i="1"/>
  <c r="A8308" i="1"/>
  <c r="L8307" i="1"/>
  <c r="J8307" i="1"/>
  <c r="I8307" i="1"/>
  <c r="H8307" i="1"/>
  <c r="G8307" i="1"/>
  <c r="F8307" i="1"/>
  <c r="K8307" i="1" s="1"/>
  <c r="E8307" i="1"/>
  <c r="D8307" i="1"/>
  <c r="C8307" i="1"/>
  <c r="B8307" i="1"/>
  <c r="A8307" i="1"/>
  <c r="L8306" i="1"/>
  <c r="J8306" i="1"/>
  <c r="I8306" i="1"/>
  <c r="H8306" i="1"/>
  <c r="G8306" i="1"/>
  <c r="F8306" i="1"/>
  <c r="K8306" i="1" s="1"/>
  <c r="E8306" i="1"/>
  <c r="D8306" i="1"/>
  <c r="C8306" i="1"/>
  <c r="B8306" i="1"/>
  <c r="A8306" i="1"/>
  <c r="L8305" i="1"/>
  <c r="J8305" i="1"/>
  <c r="I8305" i="1"/>
  <c r="H8305" i="1"/>
  <c r="G8305" i="1"/>
  <c r="F8305" i="1"/>
  <c r="K8305" i="1" s="1"/>
  <c r="E8305" i="1"/>
  <c r="D8305" i="1"/>
  <c r="C8305" i="1"/>
  <c r="B8305" i="1"/>
  <c r="A8305" i="1"/>
  <c r="L8304" i="1"/>
  <c r="J8304" i="1"/>
  <c r="I8304" i="1"/>
  <c r="H8304" i="1"/>
  <c r="G8304" i="1"/>
  <c r="F8304" i="1"/>
  <c r="K8304" i="1" s="1"/>
  <c r="E8304" i="1"/>
  <c r="D8304" i="1"/>
  <c r="C8304" i="1"/>
  <c r="B8304" i="1"/>
  <c r="A8304" i="1"/>
  <c r="L8303" i="1"/>
  <c r="J8303" i="1"/>
  <c r="I8303" i="1"/>
  <c r="H8303" i="1"/>
  <c r="G8303" i="1"/>
  <c r="F8303" i="1"/>
  <c r="K8303" i="1" s="1"/>
  <c r="E8303" i="1"/>
  <c r="D8303" i="1"/>
  <c r="C8303" i="1"/>
  <c r="B8303" i="1"/>
  <c r="A8303" i="1"/>
  <c r="L8302" i="1"/>
  <c r="J8302" i="1"/>
  <c r="I8302" i="1"/>
  <c r="H8302" i="1"/>
  <c r="G8302" i="1"/>
  <c r="F8302" i="1"/>
  <c r="K8302" i="1" s="1"/>
  <c r="E8302" i="1"/>
  <c r="D8302" i="1"/>
  <c r="C8302" i="1"/>
  <c r="B8302" i="1"/>
  <c r="A8302" i="1"/>
  <c r="L8301" i="1"/>
  <c r="J8301" i="1"/>
  <c r="I8301" i="1"/>
  <c r="H8301" i="1"/>
  <c r="G8301" i="1"/>
  <c r="F8301" i="1"/>
  <c r="K8301" i="1" s="1"/>
  <c r="E8301" i="1"/>
  <c r="D8301" i="1"/>
  <c r="C8301" i="1"/>
  <c r="B8301" i="1"/>
  <c r="A8301" i="1"/>
  <c r="L8300" i="1"/>
  <c r="J8300" i="1"/>
  <c r="I8300" i="1"/>
  <c r="H8300" i="1"/>
  <c r="G8300" i="1"/>
  <c r="F8300" i="1"/>
  <c r="K8300" i="1" s="1"/>
  <c r="E8300" i="1"/>
  <c r="D8300" i="1"/>
  <c r="C8300" i="1"/>
  <c r="B8300" i="1"/>
  <c r="A8300" i="1"/>
  <c r="L8299" i="1"/>
  <c r="J8299" i="1"/>
  <c r="I8299" i="1"/>
  <c r="H8299" i="1"/>
  <c r="G8299" i="1"/>
  <c r="F8299" i="1"/>
  <c r="K8299" i="1" s="1"/>
  <c r="E8299" i="1"/>
  <c r="D8299" i="1"/>
  <c r="C8299" i="1"/>
  <c r="B8299" i="1"/>
  <c r="A8299" i="1"/>
  <c r="L8298" i="1"/>
  <c r="J8298" i="1"/>
  <c r="I8298" i="1"/>
  <c r="H8298" i="1"/>
  <c r="G8298" i="1"/>
  <c r="F8298" i="1"/>
  <c r="K8298" i="1" s="1"/>
  <c r="E8298" i="1"/>
  <c r="D8298" i="1"/>
  <c r="C8298" i="1"/>
  <c r="B8298" i="1"/>
  <c r="A8298" i="1"/>
  <c r="L8297" i="1"/>
  <c r="J8297" i="1"/>
  <c r="I8297" i="1"/>
  <c r="H8297" i="1"/>
  <c r="G8297" i="1"/>
  <c r="F8297" i="1"/>
  <c r="K8297" i="1" s="1"/>
  <c r="E8297" i="1"/>
  <c r="D8297" i="1"/>
  <c r="C8297" i="1"/>
  <c r="B8297" i="1"/>
  <c r="A8297" i="1"/>
  <c r="L8296" i="1"/>
  <c r="J8296" i="1"/>
  <c r="I8296" i="1"/>
  <c r="H8296" i="1"/>
  <c r="G8296" i="1"/>
  <c r="F8296" i="1"/>
  <c r="K8296" i="1" s="1"/>
  <c r="E8296" i="1"/>
  <c r="D8296" i="1"/>
  <c r="C8296" i="1"/>
  <c r="B8296" i="1"/>
  <c r="A8296" i="1"/>
  <c r="L8295" i="1"/>
  <c r="J8295" i="1"/>
  <c r="I8295" i="1"/>
  <c r="H8295" i="1"/>
  <c r="G8295" i="1"/>
  <c r="F8295" i="1"/>
  <c r="K8295" i="1" s="1"/>
  <c r="E8295" i="1"/>
  <c r="D8295" i="1"/>
  <c r="C8295" i="1"/>
  <c r="B8295" i="1"/>
  <c r="A8295" i="1"/>
  <c r="L8294" i="1"/>
  <c r="J8294" i="1"/>
  <c r="I8294" i="1"/>
  <c r="H8294" i="1"/>
  <c r="G8294" i="1"/>
  <c r="F8294" i="1"/>
  <c r="K8294" i="1" s="1"/>
  <c r="E8294" i="1"/>
  <c r="D8294" i="1"/>
  <c r="C8294" i="1"/>
  <c r="B8294" i="1"/>
  <c r="A8294" i="1"/>
  <c r="L8293" i="1"/>
  <c r="J8293" i="1"/>
  <c r="I8293" i="1"/>
  <c r="H8293" i="1"/>
  <c r="G8293" i="1"/>
  <c r="F8293" i="1"/>
  <c r="K8293" i="1" s="1"/>
  <c r="E8293" i="1"/>
  <c r="D8293" i="1"/>
  <c r="C8293" i="1"/>
  <c r="B8293" i="1"/>
  <c r="A8293" i="1"/>
  <c r="L8292" i="1"/>
  <c r="J8292" i="1"/>
  <c r="I8292" i="1"/>
  <c r="H8292" i="1"/>
  <c r="G8292" i="1"/>
  <c r="F8292" i="1"/>
  <c r="K8292" i="1" s="1"/>
  <c r="E8292" i="1"/>
  <c r="D8292" i="1"/>
  <c r="C8292" i="1"/>
  <c r="B8292" i="1"/>
  <c r="A8292" i="1"/>
  <c r="L8291" i="1"/>
  <c r="J8291" i="1"/>
  <c r="I8291" i="1"/>
  <c r="H8291" i="1"/>
  <c r="G8291" i="1"/>
  <c r="F8291" i="1"/>
  <c r="K8291" i="1" s="1"/>
  <c r="E8291" i="1"/>
  <c r="D8291" i="1"/>
  <c r="C8291" i="1"/>
  <c r="B8291" i="1"/>
  <c r="A8291" i="1"/>
  <c r="L8290" i="1"/>
  <c r="J8290" i="1"/>
  <c r="I8290" i="1"/>
  <c r="H8290" i="1"/>
  <c r="G8290" i="1"/>
  <c r="F8290" i="1"/>
  <c r="K8290" i="1" s="1"/>
  <c r="E8290" i="1"/>
  <c r="D8290" i="1"/>
  <c r="C8290" i="1"/>
  <c r="B8290" i="1"/>
  <c r="A8290" i="1"/>
  <c r="L8289" i="1"/>
  <c r="J8289" i="1"/>
  <c r="I8289" i="1"/>
  <c r="H8289" i="1"/>
  <c r="G8289" i="1"/>
  <c r="F8289" i="1"/>
  <c r="K8289" i="1" s="1"/>
  <c r="E8289" i="1"/>
  <c r="D8289" i="1"/>
  <c r="C8289" i="1"/>
  <c r="B8289" i="1"/>
  <c r="A8289" i="1"/>
  <c r="L8288" i="1"/>
  <c r="J8288" i="1"/>
  <c r="I8288" i="1"/>
  <c r="H8288" i="1"/>
  <c r="G8288" i="1"/>
  <c r="F8288" i="1"/>
  <c r="K8288" i="1" s="1"/>
  <c r="E8288" i="1"/>
  <c r="D8288" i="1"/>
  <c r="C8288" i="1"/>
  <c r="B8288" i="1"/>
  <c r="A8288" i="1"/>
  <c r="L8287" i="1"/>
  <c r="J8287" i="1"/>
  <c r="I8287" i="1"/>
  <c r="H8287" i="1"/>
  <c r="G8287" i="1"/>
  <c r="F8287" i="1"/>
  <c r="K8287" i="1" s="1"/>
  <c r="E8287" i="1"/>
  <c r="D8287" i="1"/>
  <c r="C8287" i="1"/>
  <c r="B8287" i="1"/>
  <c r="A8287" i="1"/>
  <c r="L8286" i="1"/>
  <c r="J8286" i="1"/>
  <c r="I8286" i="1"/>
  <c r="H8286" i="1"/>
  <c r="G8286" i="1"/>
  <c r="F8286" i="1"/>
  <c r="K8286" i="1" s="1"/>
  <c r="E8286" i="1"/>
  <c r="D8286" i="1"/>
  <c r="C8286" i="1"/>
  <c r="B8286" i="1"/>
  <c r="A8286" i="1"/>
  <c r="L8285" i="1"/>
  <c r="J8285" i="1"/>
  <c r="I8285" i="1"/>
  <c r="H8285" i="1"/>
  <c r="G8285" i="1"/>
  <c r="F8285" i="1"/>
  <c r="K8285" i="1" s="1"/>
  <c r="E8285" i="1"/>
  <c r="D8285" i="1"/>
  <c r="C8285" i="1"/>
  <c r="B8285" i="1"/>
  <c r="A8285" i="1"/>
  <c r="L8284" i="1"/>
  <c r="J8284" i="1"/>
  <c r="I8284" i="1"/>
  <c r="H8284" i="1"/>
  <c r="G8284" i="1"/>
  <c r="F8284" i="1"/>
  <c r="K8284" i="1" s="1"/>
  <c r="E8284" i="1"/>
  <c r="D8284" i="1"/>
  <c r="C8284" i="1"/>
  <c r="B8284" i="1"/>
  <c r="A8284" i="1"/>
  <c r="L8283" i="1"/>
  <c r="J8283" i="1"/>
  <c r="I8283" i="1"/>
  <c r="H8283" i="1"/>
  <c r="G8283" i="1"/>
  <c r="F8283" i="1"/>
  <c r="K8283" i="1" s="1"/>
  <c r="E8283" i="1"/>
  <c r="D8283" i="1"/>
  <c r="C8283" i="1"/>
  <c r="B8283" i="1"/>
  <c r="A8283" i="1"/>
  <c r="L8282" i="1"/>
  <c r="J8282" i="1"/>
  <c r="I8282" i="1"/>
  <c r="H8282" i="1"/>
  <c r="G8282" i="1"/>
  <c r="F8282" i="1"/>
  <c r="K8282" i="1" s="1"/>
  <c r="E8282" i="1"/>
  <c r="D8282" i="1"/>
  <c r="C8282" i="1"/>
  <c r="B8282" i="1"/>
  <c r="A8282" i="1"/>
  <c r="L8281" i="1"/>
  <c r="J8281" i="1"/>
  <c r="I8281" i="1"/>
  <c r="H8281" i="1"/>
  <c r="G8281" i="1"/>
  <c r="F8281" i="1"/>
  <c r="K8281" i="1" s="1"/>
  <c r="E8281" i="1"/>
  <c r="D8281" i="1"/>
  <c r="C8281" i="1"/>
  <c r="B8281" i="1"/>
  <c r="A8281" i="1"/>
  <c r="L8280" i="1"/>
  <c r="J8280" i="1"/>
  <c r="I8280" i="1"/>
  <c r="H8280" i="1"/>
  <c r="G8280" i="1"/>
  <c r="F8280" i="1"/>
  <c r="K8280" i="1" s="1"/>
  <c r="E8280" i="1"/>
  <c r="D8280" i="1"/>
  <c r="C8280" i="1"/>
  <c r="B8280" i="1"/>
  <c r="A8280" i="1"/>
  <c r="L8279" i="1"/>
  <c r="J8279" i="1"/>
  <c r="I8279" i="1"/>
  <c r="H8279" i="1"/>
  <c r="G8279" i="1"/>
  <c r="F8279" i="1"/>
  <c r="K8279" i="1" s="1"/>
  <c r="E8279" i="1"/>
  <c r="D8279" i="1"/>
  <c r="C8279" i="1"/>
  <c r="B8279" i="1"/>
  <c r="A8279" i="1"/>
  <c r="L8278" i="1"/>
  <c r="J8278" i="1"/>
  <c r="I8278" i="1"/>
  <c r="H8278" i="1"/>
  <c r="G8278" i="1"/>
  <c r="F8278" i="1"/>
  <c r="K8278" i="1" s="1"/>
  <c r="E8278" i="1"/>
  <c r="D8278" i="1"/>
  <c r="C8278" i="1"/>
  <c r="B8278" i="1"/>
  <c r="A8278" i="1"/>
  <c r="L8277" i="1"/>
  <c r="J8277" i="1"/>
  <c r="I8277" i="1"/>
  <c r="H8277" i="1"/>
  <c r="G8277" i="1"/>
  <c r="F8277" i="1"/>
  <c r="K8277" i="1" s="1"/>
  <c r="E8277" i="1"/>
  <c r="D8277" i="1"/>
  <c r="C8277" i="1"/>
  <c r="B8277" i="1"/>
  <c r="A8277" i="1"/>
  <c r="L8276" i="1"/>
  <c r="J8276" i="1"/>
  <c r="I8276" i="1"/>
  <c r="H8276" i="1"/>
  <c r="G8276" i="1"/>
  <c r="F8276" i="1"/>
  <c r="K8276" i="1" s="1"/>
  <c r="E8276" i="1"/>
  <c r="D8276" i="1"/>
  <c r="C8276" i="1"/>
  <c r="B8276" i="1"/>
  <c r="A8276" i="1"/>
  <c r="L8275" i="1"/>
  <c r="J8275" i="1"/>
  <c r="I8275" i="1"/>
  <c r="H8275" i="1"/>
  <c r="G8275" i="1"/>
  <c r="F8275" i="1"/>
  <c r="K8275" i="1" s="1"/>
  <c r="E8275" i="1"/>
  <c r="D8275" i="1"/>
  <c r="C8275" i="1"/>
  <c r="B8275" i="1"/>
  <c r="A8275" i="1"/>
  <c r="L8274" i="1"/>
  <c r="J8274" i="1"/>
  <c r="I8274" i="1"/>
  <c r="H8274" i="1"/>
  <c r="G8274" i="1"/>
  <c r="F8274" i="1"/>
  <c r="K8274" i="1" s="1"/>
  <c r="E8274" i="1"/>
  <c r="D8274" i="1"/>
  <c r="C8274" i="1"/>
  <c r="B8274" i="1"/>
  <c r="A8274" i="1"/>
  <c r="L8273" i="1"/>
  <c r="J8273" i="1"/>
  <c r="I8273" i="1"/>
  <c r="H8273" i="1"/>
  <c r="G8273" i="1"/>
  <c r="F8273" i="1"/>
  <c r="K8273" i="1" s="1"/>
  <c r="E8273" i="1"/>
  <c r="D8273" i="1"/>
  <c r="C8273" i="1"/>
  <c r="B8273" i="1"/>
  <c r="A8273" i="1"/>
  <c r="L8272" i="1"/>
  <c r="J8272" i="1"/>
  <c r="I8272" i="1"/>
  <c r="H8272" i="1"/>
  <c r="G8272" i="1"/>
  <c r="F8272" i="1"/>
  <c r="K8272" i="1" s="1"/>
  <c r="E8272" i="1"/>
  <c r="D8272" i="1"/>
  <c r="C8272" i="1"/>
  <c r="B8272" i="1"/>
  <c r="A8272" i="1"/>
  <c r="L8271" i="1"/>
  <c r="J8271" i="1"/>
  <c r="I8271" i="1"/>
  <c r="H8271" i="1"/>
  <c r="G8271" i="1"/>
  <c r="F8271" i="1"/>
  <c r="K8271" i="1" s="1"/>
  <c r="E8271" i="1"/>
  <c r="D8271" i="1"/>
  <c r="C8271" i="1"/>
  <c r="B8271" i="1"/>
  <c r="A8271" i="1"/>
  <c r="L8270" i="1"/>
  <c r="J8270" i="1"/>
  <c r="I8270" i="1"/>
  <c r="H8270" i="1"/>
  <c r="G8270" i="1"/>
  <c r="F8270" i="1"/>
  <c r="K8270" i="1" s="1"/>
  <c r="E8270" i="1"/>
  <c r="D8270" i="1"/>
  <c r="C8270" i="1"/>
  <c r="B8270" i="1"/>
  <c r="A8270" i="1"/>
  <c r="L8269" i="1"/>
  <c r="J8269" i="1"/>
  <c r="I8269" i="1"/>
  <c r="H8269" i="1"/>
  <c r="G8269" i="1"/>
  <c r="F8269" i="1"/>
  <c r="K8269" i="1" s="1"/>
  <c r="E8269" i="1"/>
  <c r="D8269" i="1"/>
  <c r="C8269" i="1"/>
  <c r="B8269" i="1"/>
  <c r="A8269" i="1"/>
  <c r="L8268" i="1"/>
  <c r="J8268" i="1"/>
  <c r="I8268" i="1"/>
  <c r="H8268" i="1"/>
  <c r="G8268" i="1"/>
  <c r="F8268" i="1"/>
  <c r="K8268" i="1" s="1"/>
  <c r="E8268" i="1"/>
  <c r="D8268" i="1"/>
  <c r="C8268" i="1"/>
  <c r="B8268" i="1"/>
  <c r="A8268" i="1"/>
  <c r="L8267" i="1"/>
  <c r="J8267" i="1"/>
  <c r="I8267" i="1"/>
  <c r="H8267" i="1"/>
  <c r="G8267" i="1"/>
  <c r="F8267" i="1"/>
  <c r="K8267" i="1" s="1"/>
  <c r="E8267" i="1"/>
  <c r="D8267" i="1"/>
  <c r="C8267" i="1"/>
  <c r="B8267" i="1"/>
  <c r="A8267" i="1"/>
  <c r="L8266" i="1"/>
  <c r="J8266" i="1"/>
  <c r="I8266" i="1"/>
  <c r="H8266" i="1"/>
  <c r="G8266" i="1"/>
  <c r="F8266" i="1"/>
  <c r="K8266" i="1" s="1"/>
  <c r="E8266" i="1"/>
  <c r="D8266" i="1"/>
  <c r="C8266" i="1"/>
  <c r="B8266" i="1"/>
  <c r="A8266" i="1"/>
  <c r="L8265" i="1"/>
  <c r="J8265" i="1"/>
  <c r="I8265" i="1"/>
  <c r="H8265" i="1"/>
  <c r="G8265" i="1"/>
  <c r="F8265" i="1"/>
  <c r="K8265" i="1" s="1"/>
  <c r="E8265" i="1"/>
  <c r="D8265" i="1"/>
  <c r="C8265" i="1"/>
  <c r="B8265" i="1"/>
  <c r="A8265" i="1"/>
  <c r="L8264" i="1"/>
  <c r="J8264" i="1"/>
  <c r="I8264" i="1"/>
  <c r="H8264" i="1"/>
  <c r="G8264" i="1"/>
  <c r="F8264" i="1"/>
  <c r="K8264" i="1" s="1"/>
  <c r="E8264" i="1"/>
  <c r="D8264" i="1"/>
  <c r="C8264" i="1"/>
  <c r="B8264" i="1"/>
  <c r="A8264" i="1"/>
  <c r="L8263" i="1"/>
  <c r="J8263" i="1"/>
  <c r="I8263" i="1"/>
  <c r="H8263" i="1"/>
  <c r="G8263" i="1"/>
  <c r="F8263" i="1"/>
  <c r="K8263" i="1" s="1"/>
  <c r="E8263" i="1"/>
  <c r="D8263" i="1"/>
  <c r="C8263" i="1"/>
  <c r="B8263" i="1"/>
  <c r="A8263" i="1"/>
  <c r="L8262" i="1"/>
  <c r="J8262" i="1"/>
  <c r="I8262" i="1"/>
  <c r="H8262" i="1"/>
  <c r="G8262" i="1"/>
  <c r="F8262" i="1"/>
  <c r="K8262" i="1" s="1"/>
  <c r="E8262" i="1"/>
  <c r="D8262" i="1"/>
  <c r="C8262" i="1"/>
  <c r="B8262" i="1"/>
  <c r="A8262" i="1"/>
  <c r="L8261" i="1"/>
  <c r="J8261" i="1"/>
  <c r="I8261" i="1"/>
  <c r="H8261" i="1"/>
  <c r="G8261" i="1"/>
  <c r="F8261" i="1"/>
  <c r="K8261" i="1" s="1"/>
  <c r="E8261" i="1"/>
  <c r="D8261" i="1"/>
  <c r="C8261" i="1"/>
  <c r="B8261" i="1"/>
  <c r="A8261" i="1"/>
  <c r="L8260" i="1"/>
  <c r="J8260" i="1"/>
  <c r="I8260" i="1"/>
  <c r="H8260" i="1"/>
  <c r="G8260" i="1"/>
  <c r="F8260" i="1"/>
  <c r="K8260" i="1" s="1"/>
  <c r="E8260" i="1"/>
  <c r="D8260" i="1"/>
  <c r="C8260" i="1"/>
  <c r="B8260" i="1"/>
  <c r="A8260" i="1"/>
  <c r="L8259" i="1"/>
  <c r="J8259" i="1"/>
  <c r="I8259" i="1"/>
  <c r="H8259" i="1"/>
  <c r="G8259" i="1"/>
  <c r="F8259" i="1"/>
  <c r="K8259" i="1" s="1"/>
  <c r="E8259" i="1"/>
  <c r="D8259" i="1"/>
  <c r="C8259" i="1"/>
  <c r="B8259" i="1"/>
  <c r="A8259" i="1"/>
  <c r="L8258" i="1"/>
  <c r="J8258" i="1"/>
  <c r="I8258" i="1"/>
  <c r="H8258" i="1"/>
  <c r="G8258" i="1"/>
  <c r="F8258" i="1"/>
  <c r="K8258" i="1" s="1"/>
  <c r="E8258" i="1"/>
  <c r="D8258" i="1"/>
  <c r="C8258" i="1"/>
  <c r="B8258" i="1"/>
  <c r="A8258" i="1"/>
  <c r="L8257" i="1"/>
  <c r="J8257" i="1"/>
  <c r="I8257" i="1"/>
  <c r="H8257" i="1"/>
  <c r="G8257" i="1"/>
  <c r="F8257" i="1"/>
  <c r="K8257" i="1" s="1"/>
  <c r="E8257" i="1"/>
  <c r="D8257" i="1"/>
  <c r="C8257" i="1"/>
  <c r="B8257" i="1"/>
  <c r="A8257" i="1"/>
  <c r="L8256" i="1"/>
  <c r="J8256" i="1"/>
  <c r="I8256" i="1"/>
  <c r="H8256" i="1"/>
  <c r="G8256" i="1"/>
  <c r="F8256" i="1"/>
  <c r="K8256" i="1" s="1"/>
  <c r="E8256" i="1"/>
  <c r="D8256" i="1"/>
  <c r="C8256" i="1"/>
  <c r="B8256" i="1"/>
  <c r="A8256" i="1"/>
  <c r="L8255" i="1"/>
  <c r="J8255" i="1"/>
  <c r="I8255" i="1"/>
  <c r="H8255" i="1"/>
  <c r="G8255" i="1"/>
  <c r="F8255" i="1"/>
  <c r="K8255" i="1" s="1"/>
  <c r="E8255" i="1"/>
  <c r="D8255" i="1"/>
  <c r="C8255" i="1"/>
  <c r="B8255" i="1"/>
  <c r="A8255" i="1"/>
  <c r="L8254" i="1"/>
  <c r="J8254" i="1"/>
  <c r="I8254" i="1"/>
  <c r="H8254" i="1"/>
  <c r="G8254" i="1"/>
  <c r="F8254" i="1"/>
  <c r="K8254" i="1" s="1"/>
  <c r="E8254" i="1"/>
  <c r="D8254" i="1"/>
  <c r="C8254" i="1"/>
  <c r="B8254" i="1"/>
  <c r="A8254" i="1"/>
  <c r="L8253" i="1"/>
  <c r="J8253" i="1"/>
  <c r="I8253" i="1"/>
  <c r="H8253" i="1"/>
  <c r="G8253" i="1"/>
  <c r="F8253" i="1"/>
  <c r="K8253" i="1" s="1"/>
  <c r="E8253" i="1"/>
  <c r="D8253" i="1"/>
  <c r="C8253" i="1"/>
  <c r="B8253" i="1"/>
  <c r="A8253" i="1"/>
  <c r="L8252" i="1"/>
  <c r="J8252" i="1"/>
  <c r="I8252" i="1"/>
  <c r="H8252" i="1"/>
  <c r="G8252" i="1"/>
  <c r="F8252" i="1"/>
  <c r="K8252" i="1" s="1"/>
  <c r="E8252" i="1"/>
  <c r="D8252" i="1"/>
  <c r="C8252" i="1"/>
  <c r="B8252" i="1"/>
  <c r="A8252" i="1"/>
  <c r="L8251" i="1"/>
  <c r="J8251" i="1"/>
  <c r="I8251" i="1"/>
  <c r="H8251" i="1"/>
  <c r="G8251" i="1"/>
  <c r="F8251" i="1"/>
  <c r="K8251" i="1" s="1"/>
  <c r="E8251" i="1"/>
  <c r="D8251" i="1"/>
  <c r="C8251" i="1"/>
  <c r="B8251" i="1"/>
  <c r="A8251" i="1"/>
  <c r="L8250" i="1"/>
  <c r="J8250" i="1"/>
  <c r="I8250" i="1"/>
  <c r="H8250" i="1"/>
  <c r="G8250" i="1"/>
  <c r="F8250" i="1"/>
  <c r="K8250" i="1" s="1"/>
  <c r="E8250" i="1"/>
  <c r="D8250" i="1"/>
  <c r="C8250" i="1"/>
  <c r="B8250" i="1"/>
  <c r="A8250" i="1"/>
  <c r="L8249" i="1"/>
  <c r="J8249" i="1"/>
  <c r="I8249" i="1"/>
  <c r="H8249" i="1"/>
  <c r="G8249" i="1"/>
  <c r="F8249" i="1"/>
  <c r="K8249" i="1" s="1"/>
  <c r="E8249" i="1"/>
  <c r="D8249" i="1"/>
  <c r="C8249" i="1"/>
  <c r="B8249" i="1"/>
  <c r="A8249" i="1"/>
  <c r="L8248" i="1"/>
  <c r="J8248" i="1"/>
  <c r="I8248" i="1"/>
  <c r="H8248" i="1"/>
  <c r="G8248" i="1"/>
  <c r="F8248" i="1"/>
  <c r="K8248" i="1" s="1"/>
  <c r="E8248" i="1"/>
  <c r="D8248" i="1"/>
  <c r="C8248" i="1"/>
  <c r="B8248" i="1"/>
  <c r="A8248" i="1"/>
  <c r="L8247" i="1"/>
  <c r="J8247" i="1"/>
  <c r="I8247" i="1"/>
  <c r="H8247" i="1"/>
  <c r="G8247" i="1"/>
  <c r="F8247" i="1"/>
  <c r="K8247" i="1" s="1"/>
  <c r="E8247" i="1"/>
  <c r="D8247" i="1"/>
  <c r="C8247" i="1"/>
  <c r="B8247" i="1"/>
  <c r="A8247" i="1"/>
  <c r="L8246" i="1"/>
  <c r="J8246" i="1"/>
  <c r="I8246" i="1"/>
  <c r="H8246" i="1"/>
  <c r="G8246" i="1"/>
  <c r="F8246" i="1"/>
  <c r="K8246" i="1" s="1"/>
  <c r="E8246" i="1"/>
  <c r="D8246" i="1"/>
  <c r="C8246" i="1"/>
  <c r="B8246" i="1"/>
  <c r="A8246" i="1"/>
  <c r="L8245" i="1"/>
  <c r="J8245" i="1"/>
  <c r="I8245" i="1"/>
  <c r="H8245" i="1"/>
  <c r="G8245" i="1"/>
  <c r="F8245" i="1"/>
  <c r="K8245" i="1" s="1"/>
  <c r="E8245" i="1"/>
  <c r="D8245" i="1"/>
  <c r="C8245" i="1"/>
  <c r="B8245" i="1"/>
  <c r="A8245" i="1"/>
  <c r="L8244" i="1"/>
  <c r="J8244" i="1"/>
  <c r="I8244" i="1"/>
  <c r="H8244" i="1"/>
  <c r="G8244" i="1"/>
  <c r="F8244" i="1"/>
  <c r="K8244" i="1" s="1"/>
  <c r="E8244" i="1"/>
  <c r="D8244" i="1"/>
  <c r="C8244" i="1"/>
  <c r="B8244" i="1"/>
  <c r="A8244" i="1"/>
  <c r="L8243" i="1"/>
  <c r="J8243" i="1"/>
  <c r="I8243" i="1"/>
  <c r="H8243" i="1"/>
  <c r="G8243" i="1"/>
  <c r="F8243" i="1"/>
  <c r="K8243" i="1" s="1"/>
  <c r="E8243" i="1"/>
  <c r="D8243" i="1"/>
  <c r="C8243" i="1"/>
  <c r="B8243" i="1"/>
  <c r="A8243" i="1"/>
  <c r="L8242" i="1"/>
  <c r="J8242" i="1"/>
  <c r="I8242" i="1"/>
  <c r="H8242" i="1"/>
  <c r="G8242" i="1"/>
  <c r="F8242" i="1"/>
  <c r="K8242" i="1" s="1"/>
  <c r="E8242" i="1"/>
  <c r="D8242" i="1"/>
  <c r="C8242" i="1"/>
  <c r="B8242" i="1"/>
  <c r="A8242" i="1"/>
  <c r="L8241" i="1"/>
  <c r="J8241" i="1"/>
  <c r="I8241" i="1"/>
  <c r="H8241" i="1"/>
  <c r="G8241" i="1"/>
  <c r="F8241" i="1"/>
  <c r="K8241" i="1" s="1"/>
  <c r="E8241" i="1"/>
  <c r="D8241" i="1"/>
  <c r="C8241" i="1"/>
  <c r="B8241" i="1"/>
  <c r="A8241" i="1"/>
  <c r="L8240" i="1"/>
  <c r="J8240" i="1"/>
  <c r="I8240" i="1"/>
  <c r="H8240" i="1"/>
  <c r="G8240" i="1"/>
  <c r="F8240" i="1"/>
  <c r="K8240" i="1" s="1"/>
  <c r="E8240" i="1"/>
  <c r="D8240" i="1"/>
  <c r="C8240" i="1"/>
  <c r="B8240" i="1"/>
  <c r="A8240" i="1"/>
  <c r="L8239" i="1"/>
  <c r="J8239" i="1"/>
  <c r="I8239" i="1"/>
  <c r="H8239" i="1"/>
  <c r="G8239" i="1"/>
  <c r="F8239" i="1"/>
  <c r="K8239" i="1" s="1"/>
  <c r="E8239" i="1"/>
  <c r="D8239" i="1"/>
  <c r="C8239" i="1"/>
  <c r="B8239" i="1"/>
  <c r="A8239" i="1"/>
  <c r="L8238" i="1"/>
  <c r="J8238" i="1"/>
  <c r="I8238" i="1"/>
  <c r="H8238" i="1"/>
  <c r="G8238" i="1"/>
  <c r="F8238" i="1"/>
  <c r="K8238" i="1" s="1"/>
  <c r="E8238" i="1"/>
  <c r="D8238" i="1"/>
  <c r="C8238" i="1"/>
  <c r="B8238" i="1"/>
  <c r="A8238" i="1"/>
  <c r="L8237" i="1"/>
  <c r="J8237" i="1"/>
  <c r="I8237" i="1"/>
  <c r="H8237" i="1"/>
  <c r="G8237" i="1"/>
  <c r="F8237" i="1"/>
  <c r="K8237" i="1" s="1"/>
  <c r="E8237" i="1"/>
  <c r="D8237" i="1"/>
  <c r="C8237" i="1"/>
  <c r="B8237" i="1"/>
  <c r="A8237" i="1"/>
  <c r="L8236" i="1"/>
  <c r="J8236" i="1"/>
  <c r="I8236" i="1"/>
  <c r="H8236" i="1"/>
  <c r="G8236" i="1"/>
  <c r="F8236" i="1"/>
  <c r="K8236" i="1" s="1"/>
  <c r="E8236" i="1"/>
  <c r="D8236" i="1"/>
  <c r="C8236" i="1"/>
  <c r="B8236" i="1"/>
  <c r="A8236" i="1"/>
  <c r="L8235" i="1"/>
  <c r="J8235" i="1"/>
  <c r="I8235" i="1"/>
  <c r="H8235" i="1"/>
  <c r="G8235" i="1"/>
  <c r="F8235" i="1"/>
  <c r="K8235" i="1" s="1"/>
  <c r="E8235" i="1"/>
  <c r="D8235" i="1"/>
  <c r="C8235" i="1"/>
  <c r="B8235" i="1"/>
  <c r="A8235" i="1"/>
  <c r="L8234" i="1"/>
  <c r="J8234" i="1"/>
  <c r="I8234" i="1"/>
  <c r="H8234" i="1"/>
  <c r="G8234" i="1"/>
  <c r="F8234" i="1"/>
  <c r="K8234" i="1" s="1"/>
  <c r="E8234" i="1"/>
  <c r="D8234" i="1"/>
  <c r="C8234" i="1"/>
  <c r="B8234" i="1"/>
  <c r="A8234" i="1"/>
  <c r="L8233" i="1"/>
  <c r="J8233" i="1"/>
  <c r="I8233" i="1"/>
  <c r="H8233" i="1"/>
  <c r="G8233" i="1"/>
  <c r="F8233" i="1"/>
  <c r="K8233" i="1" s="1"/>
  <c r="E8233" i="1"/>
  <c r="D8233" i="1"/>
  <c r="C8233" i="1"/>
  <c r="B8233" i="1"/>
  <c r="A8233" i="1"/>
  <c r="L8232" i="1"/>
  <c r="J8232" i="1"/>
  <c r="I8232" i="1"/>
  <c r="H8232" i="1"/>
  <c r="G8232" i="1"/>
  <c r="F8232" i="1"/>
  <c r="K8232" i="1" s="1"/>
  <c r="E8232" i="1"/>
  <c r="D8232" i="1"/>
  <c r="C8232" i="1"/>
  <c r="B8232" i="1"/>
  <c r="A8232" i="1"/>
  <c r="L8231" i="1"/>
  <c r="J8231" i="1"/>
  <c r="I8231" i="1"/>
  <c r="H8231" i="1"/>
  <c r="G8231" i="1"/>
  <c r="F8231" i="1"/>
  <c r="K8231" i="1" s="1"/>
  <c r="E8231" i="1"/>
  <c r="D8231" i="1"/>
  <c r="C8231" i="1"/>
  <c r="B8231" i="1"/>
  <c r="A8231" i="1"/>
  <c r="L8230" i="1"/>
  <c r="J8230" i="1"/>
  <c r="I8230" i="1"/>
  <c r="H8230" i="1"/>
  <c r="G8230" i="1"/>
  <c r="F8230" i="1"/>
  <c r="K8230" i="1" s="1"/>
  <c r="E8230" i="1"/>
  <c r="D8230" i="1"/>
  <c r="C8230" i="1"/>
  <c r="B8230" i="1"/>
  <c r="A8230" i="1"/>
  <c r="L8229" i="1"/>
  <c r="J8229" i="1"/>
  <c r="I8229" i="1"/>
  <c r="H8229" i="1"/>
  <c r="G8229" i="1"/>
  <c r="F8229" i="1"/>
  <c r="K8229" i="1" s="1"/>
  <c r="E8229" i="1"/>
  <c r="D8229" i="1"/>
  <c r="C8229" i="1"/>
  <c r="B8229" i="1"/>
  <c r="A8229" i="1"/>
  <c r="L8228" i="1"/>
  <c r="J8228" i="1"/>
  <c r="I8228" i="1"/>
  <c r="H8228" i="1"/>
  <c r="G8228" i="1"/>
  <c r="F8228" i="1"/>
  <c r="K8228" i="1" s="1"/>
  <c r="E8228" i="1"/>
  <c r="D8228" i="1"/>
  <c r="C8228" i="1"/>
  <c r="B8228" i="1"/>
  <c r="A8228" i="1"/>
  <c r="L8227" i="1"/>
  <c r="J8227" i="1"/>
  <c r="I8227" i="1"/>
  <c r="H8227" i="1"/>
  <c r="G8227" i="1"/>
  <c r="F8227" i="1"/>
  <c r="K8227" i="1" s="1"/>
  <c r="E8227" i="1"/>
  <c r="D8227" i="1"/>
  <c r="C8227" i="1"/>
  <c r="B8227" i="1"/>
  <c r="A8227" i="1"/>
  <c r="L8226" i="1"/>
  <c r="J8226" i="1"/>
  <c r="I8226" i="1"/>
  <c r="H8226" i="1"/>
  <c r="G8226" i="1"/>
  <c r="F8226" i="1"/>
  <c r="K8226" i="1" s="1"/>
  <c r="E8226" i="1"/>
  <c r="D8226" i="1"/>
  <c r="C8226" i="1"/>
  <c r="B8226" i="1"/>
  <c r="A8226" i="1"/>
  <c r="L8225" i="1"/>
  <c r="J8225" i="1"/>
  <c r="I8225" i="1"/>
  <c r="H8225" i="1"/>
  <c r="G8225" i="1"/>
  <c r="F8225" i="1"/>
  <c r="K8225" i="1" s="1"/>
  <c r="E8225" i="1"/>
  <c r="D8225" i="1"/>
  <c r="C8225" i="1"/>
  <c r="B8225" i="1"/>
  <c r="A8225" i="1"/>
  <c r="L8224" i="1"/>
  <c r="J8224" i="1"/>
  <c r="I8224" i="1"/>
  <c r="H8224" i="1"/>
  <c r="G8224" i="1"/>
  <c r="F8224" i="1"/>
  <c r="K8224" i="1" s="1"/>
  <c r="E8224" i="1"/>
  <c r="D8224" i="1"/>
  <c r="C8224" i="1"/>
  <c r="B8224" i="1"/>
  <c r="A8224" i="1"/>
  <c r="L8223" i="1"/>
  <c r="J8223" i="1"/>
  <c r="I8223" i="1"/>
  <c r="H8223" i="1"/>
  <c r="G8223" i="1"/>
  <c r="F8223" i="1"/>
  <c r="K8223" i="1" s="1"/>
  <c r="E8223" i="1"/>
  <c r="D8223" i="1"/>
  <c r="C8223" i="1"/>
  <c r="B8223" i="1"/>
  <c r="A8223" i="1"/>
  <c r="L8222" i="1"/>
  <c r="J8222" i="1"/>
  <c r="I8222" i="1"/>
  <c r="H8222" i="1"/>
  <c r="G8222" i="1"/>
  <c r="F8222" i="1"/>
  <c r="K8222" i="1" s="1"/>
  <c r="E8222" i="1"/>
  <c r="D8222" i="1"/>
  <c r="C8222" i="1"/>
  <c r="B8222" i="1"/>
  <c r="A8222" i="1"/>
  <c r="L8221" i="1"/>
  <c r="J8221" i="1"/>
  <c r="I8221" i="1"/>
  <c r="H8221" i="1"/>
  <c r="G8221" i="1"/>
  <c r="F8221" i="1"/>
  <c r="K8221" i="1" s="1"/>
  <c r="E8221" i="1"/>
  <c r="D8221" i="1"/>
  <c r="C8221" i="1"/>
  <c r="B8221" i="1"/>
  <c r="A8221" i="1"/>
  <c r="L8220" i="1"/>
  <c r="J8220" i="1"/>
  <c r="I8220" i="1"/>
  <c r="H8220" i="1"/>
  <c r="G8220" i="1"/>
  <c r="F8220" i="1"/>
  <c r="K8220" i="1" s="1"/>
  <c r="E8220" i="1"/>
  <c r="D8220" i="1"/>
  <c r="C8220" i="1"/>
  <c r="B8220" i="1"/>
  <c r="A8220" i="1"/>
  <c r="L8219" i="1"/>
  <c r="J8219" i="1"/>
  <c r="I8219" i="1"/>
  <c r="H8219" i="1"/>
  <c r="G8219" i="1"/>
  <c r="F8219" i="1"/>
  <c r="K8219" i="1" s="1"/>
  <c r="E8219" i="1"/>
  <c r="D8219" i="1"/>
  <c r="C8219" i="1"/>
  <c r="B8219" i="1"/>
  <c r="A8219" i="1"/>
  <c r="L8218" i="1"/>
  <c r="J8218" i="1"/>
  <c r="I8218" i="1"/>
  <c r="H8218" i="1"/>
  <c r="G8218" i="1"/>
  <c r="F8218" i="1"/>
  <c r="K8218" i="1" s="1"/>
  <c r="E8218" i="1"/>
  <c r="D8218" i="1"/>
  <c r="C8218" i="1"/>
  <c r="B8218" i="1"/>
  <c r="A8218" i="1"/>
  <c r="L8217" i="1"/>
  <c r="J8217" i="1"/>
  <c r="I8217" i="1"/>
  <c r="H8217" i="1"/>
  <c r="G8217" i="1"/>
  <c r="F8217" i="1"/>
  <c r="K8217" i="1" s="1"/>
  <c r="E8217" i="1"/>
  <c r="D8217" i="1"/>
  <c r="C8217" i="1"/>
  <c r="B8217" i="1"/>
  <c r="A8217" i="1"/>
  <c r="L8216" i="1"/>
  <c r="J8216" i="1"/>
  <c r="I8216" i="1"/>
  <c r="H8216" i="1"/>
  <c r="G8216" i="1"/>
  <c r="F8216" i="1"/>
  <c r="K8216" i="1" s="1"/>
  <c r="E8216" i="1"/>
  <c r="D8216" i="1"/>
  <c r="C8216" i="1"/>
  <c r="B8216" i="1"/>
  <c r="A8216" i="1"/>
  <c r="L8215" i="1"/>
  <c r="J8215" i="1"/>
  <c r="I8215" i="1"/>
  <c r="H8215" i="1"/>
  <c r="G8215" i="1"/>
  <c r="F8215" i="1"/>
  <c r="K8215" i="1" s="1"/>
  <c r="E8215" i="1"/>
  <c r="D8215" i="1"/>
  <c r="C8215" i="1"/>
  <c r="B8215" i="1"/>
  <c r="A8215" i="1"/>
  <c r="L8214" i="1"/>
  <c r="J8214" i="1"/>
  <c r="I8214" i="1"/>
  <c r="H8214" i="1"/>
  <c r="G8214" i="1"/>
  <c r="F8214" i="1"/>
  <c r="K8214" i="1" s="1"/>
  <c r="E8214" i="1"/>
  <c r="D8214" i="1"/>
  <c r="C8214" i="1"/>
  <c r="B8214" i="1"/>
  <c r="A8214" i="1"/>
  <c r="L8213" i="1"/>
  <c r="J8213" i="1"/>
  <c r="I8213" i="1"/>
  <c r="H8213" i="1"/>
  <c r="G8213" i="1"/>
  <c r="F8213" i="1"/>
  <c r="K8213" i="1" s="1"/>
  <c r="E8213" i="1"/>
  <c r="D8213" i="1"/>
  <c r="C8213" i="1"/>
  <c r="B8213" i="1"/>
  <c r="A8213" i="1"/>
  <c r="L8212" i="1"/>
  <c r="J8212" i="1"/>
  <c r="I8212" i="1"/>
  <c r="H8212" i="1"/>
  <c r="G8212" i="1"/>
  <c r="F8212" i="1"/>
  <c r="K8212" i="1" s="1"/>
  <c r="E8212" i="1"/>
  <c r="D8212" i="1"/>
  <c r="C8212" i="1"/>
  <c r="B8212" i="1"/>
  <c r="A8212" i="1"/>
  <c r="L8211" i="1"/>
  <c r="J8211" i="1"/>
  <c r="I8211" i="1"/>
  <c r="H8211" i="1"/>
  <c r="G8211" i="1"/>
  <c r="F8211" i="1"/>
  <c r="K8211" i="1" s="1"/>
  <c r="E8211" i="1"/>
  <c r="D8211" i="1"/>
  <c r="C8211" i="1"/>
  <c r="B8211" i="1"/>
  <c r="A8211" i="1"/>
  <c r="L8210" i="1"/>
  <c r="J8210" i="1"/>
  <c r="I8210" i="1"/>
  <c r="H8210" i="1"/>
  <c r="G8210" i="1"/>
  <c r="F8210" i="1"/>
  <c r="K8210" i="1" s="1"/>
  <c r="E8210" i="1"/>
  <c r="D8210" i="1"/>
  <c r="C8210" i="1"/>
  <c r="B8210" i="1"/>
  <c r="A8210" i="1"/>
  <c r="L8209" i="1"/>
  <c r="J8209" i="1"/>
  <c r="I8209" i="1"/>
  <c r="H8209" i="1"/>
  <c r="G8209" i="1"/>
  <c r="F8209" i="1"/>
  <c r="K8209" i="1" s="1"/>
  <c r="E8209" i="1"/>
  <c r="D8209" i="1"/>
  <c r="C8209" i="1"/>
  <c r="B8209" i="1"/>
  <c r="A8209" i="1"/>
  <c r="L8208" i="1"/>
  <c r="J8208" i="1"/>
  <c r="I8208" i="1"/>
  <c r="H8208" i="1"/>
  <c r="G8208" i="1"/>
  <c r="F8208" i="1"/>
  <c r="K8208" i="1" s="1"/>
  <c r="E8208" i="1"/>
  <c r="D8208" i="1"/>
  <c r="C8208" i="1"/>
  <c r="B8208" i="1"/>
  <c r="A8208" i="1"/>
  <c r="L8207" i="1"/>
  <c r="J8207" i="1"/>
  <c r="I8207" i="1"/>
  <c r="H8207" i="1"/>
  <c r="G8207" i="1"/>
  <c r="F8207" i="1"/>
  <c r="K8207" i="1" s="1"/>
  <c r="E8207" i="1"/>
  <c r="D8207" i="1"/>
  <c r="C8207" i="1"/>
  <c r="B8207" i="1"/>
  <c r="A8207" i="1"/>
  <c r="L8206" i="1"/>
  <c r="J8206" i="1"/>
  <c r="I8206" i="1"/>
  <c r="H8206" i="1"/>
  <c r="G8206" i="1"/>
  <c r="F8206" i="1"/>
  <c r="K8206" i="1" s="1"/>
  <c r="E8206" i="1"/>
  <c r="D8206" i="1"/>
  <c r="C8206" i="1"/>
  <c r="B8206" i="1"/>
  <c r="A8206" i="1"/>
  <c r="L8205" i="1"/>
  <c r="J8205" i="1"/>
  <c r="I8205" i="1"/>
  <c r="H8205" i="1"/>
  <c r="G8205" i="1"/>
  <c r="F8205" i="1"/>
  <c r="K8205" i="1" s="1"/>
  <c r="E8205" i="1"/>
  <c r="D8205" i="1"/>
  <c r="C8205" i="1"/>
  <c r="B8205" i="1"/>
  <c r="A8205" i="1"/>
  <c r="L8204" i="1"/>
  <c r="J8204" i="1"/>
  <c r="I8204" i="1"/>
  <c r="H8204" i="1"/>
  <c r="G8204" i="1"/>
  <c r="F8204" i="1"/>
  <c r="K8204" i="1" s="1"/>
  <c r="E8204" i="1"/>
  <c r="D8204" i="1"/>
  <c r="C8204" i="1"/>
  <c r="B8204" i="1"/>
  <c r="A8204" i="1"/>
  <c r="L8203" i="1"/>
  <c r="J8203" i="1"/>
  <c r="I8203" i="1"/>
  <c r="H8203" i="1"/>
  <c r="G8203" i="1"/>
  <c r="F8203" i="1"/>
  <c r="K8203" i="1" s="1"/>
  <c r="E8203" i="1"/>
  <c r="D8203" i="1"/>
  <c r="C8203" i="1"/>
  <c r="B8203" i="1"/>
  <c r="A8203" i="1"/>
  <c r="L8202" i="1"/>
  <c r="J8202" i="1"/>
  <c r="I8202" i="1"/>
  <c r="H8202" i="1"/>
  <c r="G8202" i="1"/>
  <c r="F8202" i="1"/>
  <c r="K8202" i="1" s="1"/>
  <c r="E8202" i="1"/>
  <c r="D8202" i="1"/>
  <c r="C8202" i="1"/>
  <c r="B8202" i="1"/>
  <c r="A8202" i="1"/>
  <c r="L8201" i="1"/>
  <c r="J8201" i="1"/>
  <c r="I8201" i="1"/>
  <c r="H8201" i="1"/>
  <c r="G8201" i="1"/>
  <c r="F8201" i="1"/>
  <c r="K8201" i="1" s="1"/>
  <c r="E8201" i="1"/>
  <c r="D8201" i="1"/>
  <c r="C8201" i="1"/>
  <c r="B8201" i="1"/>
  <c r="A8201" i="1"/>
  <c r="L8200" i="1"/>
  <c r="J8200" i="1"/>
  <c r="I8200" i="1"/>
  <c r="H8200" i="1"/>
  <c r="G8200" i="1"/>
  <c r="F8200" i="1"/>
  <c r="K8200" i="1" s="1"/>
  <c r="E8200" i="1"/>
  <c r="D8200" i="1"/>
  <c r="C8200" i="1"/>
  <c r="B8200" i="1"/>
  <c r="A8200" i="1"/>
  <c r="L8199" i="1"/>
  <c r="J8199" i="1"/>
  <c r="I8199" i="1"/>
  <c r="H8199" i="1"/>
  <c r="G8199" i="1"/>
  <c r="F8199" i="1"/>
  <c r="K8199" i="1" s="1"/>
  <c r="E8199" i="1"/>
  <c r="D8199" i="1"/>
  <c r="C8199" i="1"/>
  <c r="B8199" i="1"/>
  <c r="A8199" i="1"/>
  <c r="L8198" i="1"/>
  <c r="J8198" i="1"/>
  <c r="I8198" i="1"/>
  <c r="H8198" i="1"/>
  <c r="G8198" i="1"/>
  <c r="F8198" i="1"/>
  <c r="K8198" i="1" s="1"/>
  <c r="E8198" i="1"/>
  <c r="D8198" i="1"/>
  <c r="C8198" i="1"/>
  <c r="B8198" i="1"/>
  <c r="A8198" i="1"/>
  <c r="L8197" i="1"/>
  <c r="J8197" i="1"/>
  <c r="I8197" i="1"/>
  <c r="H8197" i="1"/>
  <c r="G8197" i="1"/>
  <c r="F8197" i="1"/>
  <c r="K8197" i="1" s="1"/>
  <c r="E8197" i="1"/>
  <c r="D8197" i="1"/>
  <c r="C8197" i="1"/>
  <c r="B8197" i="1"/>
  <c r="A8197" i="1"/>
  <c r="L8196" i="1"/>
  <c r="J8196" i="1"/>
  <c r="I8196" i="1"/>
  <c r="H8196" i="1"/>
  <c r="G8196" i="1"/>
  <c r="F8196" i="1"/>
  <c r="K8196" i="1" s="1"/>
  <c r="E8196" i="1"/>
  <c r="D8196" i="1"/>
  <c r="C8196" i="1"/>
  <c r="B8196" i="1"/>
  <c r="A8196" i="1"/>
  <c r="L8195" i="1"/>
  <c r="J8195" i="1"/>
  <c r="I8195" i="1"/>
  <c r="H8195" i="1"/>
  <c r="G8195" i="1"/>
  <c r="F8195" i="1"/>
  <c r="K8195" i="1" s="1"/>
  <c r="E8195" i="1"/>
  <c r="D8195" i="1"/>
  <c r="C8195" i="1"/>
  <c r="B8195" i="1"/>
  <c r="A8195" i="1"/>
  <c r="L8194" i="1"/>
  <c r="J8194" i="1"/>
  <c r="I8194" i="1"/>
  <c r="H8194" i="1"/>
  <c r="G8194" i="1"/>
  <c r="F8194" i="1"/>
  <c r="K8194" i="1" s="1"/>
  <c r="E8194" i="1"/>
  <c r="D8194" i="1"/>
  <c r="C8194" i="1"/>
  <c r="B8194" i="1"/>
  <c r="A8194" i="1"/>
  <c r="L8193" i="1"/>
  <c r="J8193" i="1"/>
  <c r="I8193" i="1"/>
  <c r="H8193" i="1"/>
  <c r="G8193" i="1"/>
  <c r="F8193" i="1"/>
  <c r="K8193" i="1" s="1"/>
  <c r="E8193" i="1"/>
  <c r="D8193" i="1"/>
  <c r="C8193" i="1"/>
  <c r="B8193" i="1"/>
  <c r="A8193" i="1"/>
  <c r="L8192" i="1"/>
  <c r="J8192" i="1"/>
  <c r="I8192" i="1"/>
  <c r="H8192" i="1"/>
  <c r="G8192" i="1"/>
  <c r="F8192" i="1"/>
  <c r="K8192" i="1" s="1"/>
  <c r="E8192" i="1"/>
  <c r="D8192" i="1"/>
  <c r="C8192" i="1"/>
  <c r="B8192" i="1"/>
  <c r="A8192" i="1"/>
  <c r="L8191" i="1"/>
  <c r="J8191" i="1"/>
  <c r="I8191" i="1"/>
  <c r="H8191" i="1"/>
  <c r="G8191" i="1"/>
  <c r="F8191" i="1"/>
  <c r="K8191" i="1" s="1"/>
  <c r="E8191" i="1"/>
  <c r="D8191" i="1"/>
  <c r="C8191" i="1"/>
  <c r="B8191" i="1"/>
  <c r="A8191" i="1"/>
  <c r="L8190" i="1"/>
  <c r="J8190" i="1"/>
  <c r="I8190" i="1"/>
  <c r="H8190" i="1"/>
  <c r="G8190" i="1"/>
  <c r="F8190" i="1"/>
  <c r="K8190" i="1" s="1"/>
  <c r="E8190" i="1"/>
  <c r="D8190" i="1"/>
  <c r="C8190" i="1"/>
  <c r="B8190" i="1"/>
  <c r="A8190" i="1"/>
  <c r="L8189" i="1"/>
  <c r="J8189" i="1"/>
  <c r="I8189" i="1"/>
  <c r="H8189" i="1"/>
  <c r="G8189" i="1"/>
  <c r="F8189" i="1"/>
  <c r="K8189" i="1" s="1"/>
  <c r="E8189" i="1"/>
  <c r="D8189" i="1"/>
  <c r="C8189" i="1"/>
  <c r="B8189" i="1"/>
  <c r="A8189" i="1"/>
  <c r="L8188" i="1"/>
  <c r="J8188" i="1"/>
  <c r="I8188" i="1"/>
  <c r="H8188" i="1"/>
  <c r="G8188" i="1"/>
  <c r="F8188" i="1"/>
  <c r="K8188" i="1" s="1"/>
  <c r="E8188" i="1"/>
  <c r="D8188" i="1"/>
  <c r="C8188" i="1"/>
  <c r="B8188" i="1"/>
  <c r="A8188" i="1"/>
  <c r="L8187" i="1"/>
  <c r="J8187" i="1"/>
  <c r="I8187" i="1"/>
  <c r="H8187" i="1"/>
  <c r="G8187" i="1"/>
  <c r="F8187" i="1"/>
  <c r="K8187" i="1" s="1"/>
  <c r="E8187" i="1"/>
  <c r="D8187" i="1"/>
  <c r="C8187" i="1"/>
  <c r="B8187" i="1"/>
  <c r="A8187" i="1"/>
  <c r="L8186" i="1"/>
  <c r="J8186" i="1"/>
  <c r="I8186" i="1"/>
  <c r="H8186" i="1"/>
  <c r="G8186" i="1"/>
  <c r="F8186" i="1"/>
  <c r="K8186" i="1" s="1"/>
  <c r="E8186" i="1"/>
  <c r="D8186" i="1"/>
  <c r="C8186" i="1"/>
  <c r="B8186" i="1"/>
  <c r="A8186" i="1"/>
  <c r="L8185" i="1"/>
  <c r="J8185" i="1"/>
  <c r="I8185" i="1"/>
  <c r="H8185" i="1"/>
  <c r="G8185" i="1"/>
  <c r="F8185" i="1"/>
  <c r="K8185" i="1" s="1"/>
  <c r="E8185" i="1"/>
  <c r="D8185" i="1"/>
  <c r="C8185" i="1"/>
  <c r="B8185" i="1"/>
  <c r="A8185" i="1"/>
  <c r="L8184" i="1"/>
  <c r="J8184" i="1"/>
  <c r="I8184" i="1"/>
  <c r="H8184" i="1"/>
  <c r="G8184" i="1"/>
  <c r="F8184" i="1"/>
  <c r="K8184" i="1" s="1"/>
  <c r="E8184" i="1"/>
  <c r="D8184" i="1"/>
  <c r="C8184" i="1"/>
  <c r="B8184" i="1"/>
  <c r="A8184" i="1"/>
  <c r="L8183" i="1"/>
  <c r="J8183" i="1"/>
  <c r="I8183" i="1"/>
  <c r="H8183" i="1"/>
  <c r="G8183" i="1"/>
  <c r="F8183" i="1"/>
  <c r="K8183" i="1" s="1"/>
  <c r="E8183" i="1"/>
  <c r="D8183" i="1"/>
  <c r="C8183" i="1"/>
  <c r="B8183" i="1"/>
  <c r="A8183" i="1"/>
  <c r="L8182" i="1"/>
  <c r="J8182" i="1"/>
  <c r="I8182" i="1"/>
  <c r="H8182" i="1"/>
  <c r="G8182" i="1"/>
  <c r="F8182" i="1"/>
  <c r="K8182" i="1" s="1"/>
  <c r="E8182" i="1"/>
  <c r="D8182" i="1"/>
  <c r="C8182" i="1"/>
  <c r="B8182" i="1"/>
  <c r="A8182" i="1"/>
  <c r="L8181" i="1"/>
  <c r="J8181" i="1"/>
  <c r="I8181" i="1"/>
  <c r="H8181" i="1"/>
  <c r="G8181" i="1"/>
  <c r="F8181" i="1"/>
  <c r="K8181" i="1" s="1"/>
  <c r="E8181" i="1"/>
  <c r="D8181" i="1"/>
  <c r="C8181" i="1"/>
  <c r="B8181" i="1"/>
  <c r="A8181" i="1"/>
  <c r="L8180" i="1"/>
  <c r="J8180" i="1"/>
  <c r="I8180" i="1"/>
  <c r="H8180" i="1"/>
  <c r="G8180" i="1"/>
  <c r="F8180" i="1"/>
  <c r="K8180" i="1" s="1"/>
  <c r="E8180" i="1"/>
  <c r="D8180" i="1"/>
  <c r="C8180" i="1"/>
  <c r="B8180" i="1"/>
  <c r="A8180" i="1"/>
  <c r="L8179" i="1"/>
  <c r="J8179" i="1"/>
  <c r="I8179" i="1"/>
  <c r="H8179" i="1"/>
  <c r="G8179" i="1"/>
  <c r="F8179" i="1"/>
  <c r="K8179" i="1" s="1"/>
  <c r="E8179" i="1"/>
  <c r="D8179" i="1"/>
  <c r="C8179" i="1"/>
  <c r="B8179" i="1"/>
  <c r="A8179" i="1"/>
  <c r="L8178" i="1"/>
  <c r="J8178" i="1"/>
  <c r="I8178" i="1"/>
  <c r="H8178" i="1"/>
  <c r="G8178" i="1"/>
  <c r="F8178" i="1"/>
  <c r="K8178" i="1" s="1"/>
  <c r="E8178" i="1"/>
  <c r="D8178" i="1"/>
  <c r="C8178" i="1"/>
  <c r="B8178" i="1"/>
  <c r="A8178" i="1"/>
  <c r="L8177" i="1"/>
  <c r="J8177" i="1"/>
  <c r="I8177" i="1"/>
  <c r="H8177" i="1"/>
  <c r="G8177" i="1"/>
  <c r="F8177" i="1"/>
  <c r="K8177" i="1" s="1"/>
  <c r="E8177" i="1"/>
  <c r="D8177" i="1"/>
  <c r="C8177" i="1"/>
  <c r="B8177" i="1"/>
  <c r="A8177" i="1"/>
  <c r="L8176" i="1"/>
  <c r="J8176" i="1"/>
  <c r="I8176" i="1"/>
  <c r="H8176" i="1"/>
  <c r="G8176" i="1"/>
  <c r="F8176" i="1"/>
  <c r="K8176" i="1" s="1"/>
  <c r="E8176" i="1"/>
  <c r="D8176" i="1"/>
  <c r="C8176" i="1"/>
  <c r="B8176" i="1"/>
  <c r="A8176" i="1"/>
  <c r="L8175" i="1"/>
  <c r="J8175" i="1"/>
  <c r="I8175" i="1"/>
  <c r="H8175" i="1"/>
  <c r="G8175" i="1"/>
  <c r="F8175" i="1"/>
  <c r="K8175" i="1" s="1"/>
  <c r="E8175" i="1"/>
  <c r="D8175" i="1"/>
  <c r="C8175" i="1"/>
  <c r="B8175" i="1"/>
  <c r="A8175" i="1"/>
  <c r="L8174" i="1"/>
  <c r="J8174" i="1"/>
  <c r="I8174" i="1"/>
  <c r="H8174" i="1"/>
  <c r="G8174" i="1"/>
  <c r="F8174" i="1"/>
  <c r="K8174" i="1" s="1"/>
  <c r="E8174" i="1"/>
  <c r="D8174" i="1"/>
  <c r="C8174" i="1"/>
  <c r="B8174" i="1"/>
  <c r="A8174" i="1"/>
  <c r="L8173" i="1"/>
  <c r="J8173" i="1"/>
  <c r="I8173" i="1"/>
  <c r="H8173" i="1"/>
  <c r="G8173" i="1"/>
  <c r="F8173" i="1"/>
  <c r="K8173" i="1" s="1"/>
  <c r="E8173" i="1"/>
  <c r="D8173" i="1"/>
  <c r="C8173" i="1"/>
  <c r="B8173" i="1"/>
  <c r="A8173" i="1"/>
  <c r="L8172" i="1"/>
  <c r="J8172" i="1"/>
  <c r="I8172" i="1"/>
  <c r="H8172" i="1"/>
  <c r="G8172" i="1"/>
  <c r="F8172" i="1"/>
  <c r="K8172" i="1" s="1"/>
  <c r="E8172" i="1"/>
  <c r="D8172" i="1"/>
  <c r="C8172" i="1"/>
  <c r="B8172" i="1"/>
  <c r="A8172" i="1"/>
  <c r="L8171" i="1"/>
  <c r="J8171" i="1"/>
  <c r="I8171" i="1"/>
  <c r="H8171" i="1"/>
  <c r="G8171" i="1"/>
  <c r="F8171" i="1"/>
  <c r="K8171" i="1" s="1"/>
  <c r="E8171" i="1"/>
  <c r="D8171" i="1"/>
  <c r="C8171" i="1"/>
  <c r="B8171" i="1"/>
  <c r="A8171" i="1"/>
  <c r="L8170" i="1"/>
  <c r="J8170" i="1"/>
  <c r="I8170" i="1"/>
  <c r="H8170" i="1"/>
  <c r="G8170" i="1"/>
  <c r="F8170" i="1"/>
  <c r="K8170" i="1" s="1"/>
  <c r="E8170" i="1"/>
  <c r="D8170" i="1"/>
  <c r="C8170" i="1"/>
  <c r="B8170" i="1"/>
  <c r="A8170" i="1"/>
  <c r="L8169" i="1"/>
  <c r="J8169" i="1"/>
  <c r="I8169" i="1"/>
  <c r="H8169" i="1"/>
  <c r="G8169" i="1"/>
  <c r="F8169" i="1"/>
  <c r="K8169" i="1" s="1"/>
  <c r="E8169" i="1"/>
  <c r="D8169" i="1"/>
  <c r="C8169" i="1"/>
  <c r="B8169" i="1"/>
  <c r="A8169" i="1"/>
  <c r="L8168" i="1"/>
  <c r="J8168" i="1"/>
  <c r="I8168" i="1"/>
  <c r="H8168" i="1"/>
  <c r="G8168" i="1"/>
  <c r="F8168" i="1"/>
  <c r="K8168" i="1" s="1"/>
  <c r="E8168" i="1"/>
  <c r="D8168" i="1"/>
  <c r="C8168" i="1"/>
  <c r="B8168" i="1"/>
  <c r="A8168" i="1"/>
  <c r="L8167" i="1"/>
  <c r="J8167" i="1"/>
  <c r="I8167" i="1"/>
  <c r="H8167" i="1"/>
  <c r="G8167" i="1"/>
  <c r="F8167" i="1"/>
  <c r="K8167" i="1" s="1"/>
  <c r="E8167" i="1"/>
  <c r="D8167" i="1"/>
  <c r="C8167" i="1"/>
  <c r="B8167" i="1"/>
  <c r="A8167" i="1"/>
  <c r="L8166" i="1"/>
  <c r="J8166" i="1"/>
  <c r="I8166" i="1"/>
  <c r="H8166" i="1"/>
  <c r="G8166" i="1"/>
  <c r="F8166" i="1"/>
  <c r="K8166" i="1" s="1"/>
  <c r="E8166" i="1"/>
  <c r="D8166" i="1"/>
  <c r="C8166" i="1"/>
  <c r="B8166" i="1"/>
  <c r="A8166" i="1"/>
  <c r="L8165" i="1"/>
  <c r="J8165" i="1"/>
  <c r="I8165" i="1"/>
  <c r="H8165" i="1"/>
  <c r="G8165" i="1"/>
  <c r="F8165" i="1"/>
  <c r="K8165" i="1" s="1"/>
  <c r="E8165" i="1"/>
  <c r="D8165" i="1"/>
  <c r="C8165" i="1"/>
  <c r="B8165" i="1"/>
  <c r="A8165" i="1"/>
  <c r="L8164" i="1"/>
  <c r="J8164" i="1"/>
  <c r="I8164" i="1"/>
  <c r="H8164" i="1"/>
  <c r="G8164" i="1"/>
  <c r="F8164" i="1"/>
  <c r="K8164" i="1" s="1"/>
  <c r="E8164" i="1"/>
  <c r="D8164" i="1"/>
  <c r="C8164" i="1"/>
  <c r="B8164" i="1"/>
  <c r="A8164" i="1"/>
  <c r="L8163" i="1"/>
  <c r="J8163" i="1"/>
  <c r="I8163" i="1"/>
  <c r="H8163" i="1"/>
  <c r="G8163" i="1"/>
  <c r="F8163" i="1"/>
  <c r="K8163" i="1" s="1"/>
  <c r="E8163" i="1"/>
  <c r="D8163" i="1"/>
  <c r="C8163" i="1"/>
  <c r="B8163" i="1"/>
  <c r="A8163" i="1"/>
  <c r="L8162" i="1"/>
  <c r="J8162" i="1"/>
  <c r="I8162" i="1"/>
  <c r="H8162" i="1"/>
  <c r="G8162" i="1"/>
  <c r="F8162" i="1"/>
  <c r="K8162" i="1" s="1"/>
  <c r="E8162" i="1"/>
  <c r="D8162" i="1"/>
  <c r="C8162" i="1"/>
  <c r="B8162" i="1"/>
  <c r="A8162" i="1"/>
  <c r="L8161" i="1"/>
  <c r="J8161" i="1"/>
  <c r="I8161" i="1"/>
  <c r="H8161" i="1"/>
  <c r="G8161" i="1"/>
  <c r="F8161" i="1"/>
  <c r="K8161" i="1" s="1"/>
  <c r="E8161" i="1"/>
  <c r="D8161" i="1"/>
  <c r="C8161" i="1"/>
  <c r="B8161" i="1"/>
  <c r="A8161" i="1"/>
  <c r="L8160" i="1"/>
  <c r="J8160" i="1"/>
  <c r="I8160" i="1"/>
  <c r="H8160" i="1"/>
  <c r="G8160" i="1"/>
  <c r="F8160" i="1"/>
  <c r="K8160" i="1" s="1"/>
  <c r="E8160" i="1"/>
  <c r="D8160" i="1"/>
  <c r="C8160" i="1"/>
  <c r="B8160" i="1"/>
  <c r="A8160" i="1"/>
  <c r="L8159" i="1"/>
  <c r="J8159" i="1"/>
  <c r="I8159" i="1"/>
  <c r="H8159" i="1"/>
  <c r="G8159" i="1"/>
  <c r="F8159" i="1"/>
  <c r="K8159" i="1" s="1"/>
  <c r="E8159" i="1"/>
  <c r="D8159" i="1"/>
  <c r="C8159" i="1"/>
  <c r="B8159" i="1"/>
  <c r="A8159" i="1"/>
  <c r="L8158" i="1"/>
  <c r="J8158" i="1"/>
  <c r="I8158" i="1"/>
  <c r="H8158" i="1"/>
  <c r="G8158" i="1"/>
  <c r="F8158" i="1"/>
  <c r="K8158" i="1" s="1"/>
  <c r="E8158" i="1"/>
  <c r="D8158" i="1"/>
  <c r="C8158" i="1"/>
  <c r="B8158" i="1"/>
  <c r="A8158" i="1"/>
  <c r="L8157" i="1"/>
  <c r="J8157" i="1"/>
  <c r="I8157" i="1"/>
  <c r="H8157" i="1"/>
  <c r="G8157" i="1"/>
  <c r="F8157" i="1"/>
  <c r="K8157" i="1" s="1"/>
  <c r="E8157" i="1"/>
  <c r="D8157" i="1"/>
  <c r="C8157" i="1"/>
  <c r="B8157" i="1"/>
  <c r="A8157" i="1"/>
  <c r="L8156" i="1"/>
  <c r="J8156" i="1"/>
  <c r="I8156" i="1"/>
  <c r="H8156" i="1"/>
  <c r="G8156" i="1"/>
  <c r="F8156" i="1"/>
  <c r="K8156" i="1" s="1"/>
  <c r="E8156" i="1"/>
  <c r="D8156" i="1"/>
  <c r="C8156" i="1"/>
  <c r="B8156" i="1"/>
  <c r="A8156" i="1"/>
  <c r="L8155" i="1"/>
  <c r="J8155" i="1"/>
  <c r="I8155" i="1"/>
  <c r="H8155" i="1"/>
  <c r="G8155" i="1"/>
  <c r="F8155" i="1"/>
  <c r="K8155" i="1" s="1"/>
  <c r="E8155" i="1"/>
  <c r="D8155" i="1"/>
  <c r="C8155" i="1"/>
  <c r="B8155" i="1"/>
  <c r="A8155" i="1"/>
  <c r="L8154" i="1"/>
  <c r="J8154" i="1"/>
  <c r="I8154" i="1"/>
  <c r="H8154" i="1"/>
  <c r="G8154" i="1"/>
  <c r="F8154" i="1"/>
  <c r="K8154" i="1" s="1"/>
  <c r="E8154" i="1"/>
  <c r="D8154" i="1"/>
  <c r="C8154" i="1"/>
  <c r="B8154" i="1"/>
  <c r="A8154" i="1"/>
  <c r="L8153" i="1"/>
  <c r="J8153" i="1"/>
  <c r="I8153" i="1"/>
  <c r="H8153" i="1"/>
  <c r="G8153" i="1"/>
  <c r="F8153" i="1"/>
  <c r="K8153" i="1" s="1"/>
  <c r="E8153" i="1"/>
  <c r="D8153" i="1"/>
  <c r="C8153" i="1"/>
  <c r="B8153" i="1"/>
  <c r="A8153" i="1"/>
  <c r="L8152" i="1"/>
  <c r="J8152" i="1"/>
  <c r="I8152" i="1"/>
  <c r="H8152" i="1"/>
  <c r="G8152" i="1"/>
  <c r="F8152" i="1"/>
  <c r="K8152" i="1" s="1"/>
  <c r="E8152" i="1"/>
  <c r="D8152" i="1"/>
  <c r="C8152" i="1"/>
  <c r="B8152" i="1"/>
  <c r="A8152" i="1"/>
  <c r="L8151" i="1"/>
  <c r="J8151" i="1"/>
  <c r="I8151" i="1"/>
  <c r="H8151" i="1"/>
  <c r="G8151" i="1"/>
  <c r="F8151" i="1"/>
  <c r="K8151" i="1" s="1"/>
  <c r="E8151" i="1"/>
  <c r="D8151" i="1"/>
  <c r="C8151" i="1"/>
  <c r="B8151" i="1"/>
  <c r="A8151" i="1"/>
  <c r="L8150" i="1"/>
  <c r="J8150" i="1"/>
  <c r="I8150" i="1"/>
  <c r="H8150" i="1"/>
  <c r="G8150" i="1"/>
  <c r="F8150" i="1"/>
  <c r="K8150" i="1" s="1"/>
  <c r="E8150" i="1"/>
  <c r="D8150" i="1"/>
  <c r="C8150" i="1"/>
  <c r="B8150" i="1"/>
  <c r="A8150" i="1"/>
  <c r="L8149" i="1"/>
  <c r="J8149" i="1"/>
  <c r="I8149" i="1"/>
  <c r="H8149" i="1"/>
  <c r="G8149" i="1"/>
  <c r="F8149" i="1"/>
  <c r="K8149" i="1" s="1"/>
  <c r="E8149" i="1"/>
  <c r="D8149" i="1"/>
  <c r="C8149" i="1"/>
  <c r="B8149" i="1"/>
  <c r="A8149" i="1"/>
  <c r="L8148" i="1"/>
  <c r="J8148" i="1"/>
  <c r="I8148" i="1"/>
  <c r="H8148" i="1"/>
  <c r="G8148" i="1"/>
  <c r="F8148" i="1"/>
  <c r="K8148" i="1" s="1"/>
  <c r="E8148" i="1"/>
  <c r="D8148" i="1"/>
  <c r="C8148" i="1"/>
  <c r="B8148" i="1"/>
  <c r="A8148" i="1"/>
  <c r="L8147" i="1"/>
  <c r="J8147" i="1"/>
  <c r="I8147" i="1"/>
  <c r="H8147" i="1"/>
  <c r="G8147" i="1"/>
  <c r="F8147" i="1"/>
  <c r="K8147" i="1" s="1"/>
  <c r="E8147" i="1"/>
  <c r="D8147" i="1"/>
  <c r="C8147" i="1"/>
  <c r="B8147" i="1"/>
  <c r="A8147" i="1"/>
  <c r="L8146" i="1"/>
  <c r="J8146" i="1"/>
  <c r="I8146" i="1"/>
  <c r="H8146" i="1"/>
  <c r="G8146" i="1"/>
  <c r="F8146" i="1"/>
  <c r="K8146" i="1" s="1"/>
  <c r="E8146" i="1"/>
  <c r="D8146" i="1"/>
  <c r="C8146" i="1"/>
  <c r="B8146" i="1"/>
  <c r="A8146" i="1"/>
  <c r="L8145" i="1"/>
  <c r="J8145" i="1"/>
  <c r="I8145" i="1"/>
  <c r="H8145" i="1"/>
  <c r="G8145" i="1"/>
  <c r="F8145" i="1"/>
  <c r="K8145" i="1" s="1"/>
  <c r="E8145" i="1"/>
  <c r="D8145" i="1"/>
  <c r="C8145" i="1"/>
  <c r="B8145" i="1"/>
  <c r="A8145" i="1"/>
  <c r="L8144" i="1"/>
  <c r="J8144" i="1"/>
  <c r="I8144" i="1"/>
  <c r="H8144" i="1"/>
  <c r="G8144" i="1"/>
  <c r="F8144" i="1"/>
  <c r="K8144" i="1" s="1"/>
  <c r="E8144" i="1"/>
  <c r="D8144" i="1"/>
  <c r="C8144" i="1"/>
  <c r="B8144" i="1"/>
  <c r="A8144" i="1"/>
  <c r="L8143" i="1"/>
  <c r="J8143" i="1"/>
  <c r="I8143" i="1"/>
  <c r="H8143" i="1"/>
  <c r="G8143" i="1"/>
  <c r="F8143" i="1"/>
  <c r="K8143" i="1" s="1"/>
  <c r="E8143" i="1"/>
  <c r="D8143" i="1"/>
  <c r="C8143" i="1"/>
  <c r="B8143" i="1"/>
  <c r="A8143" i="1"/>
  <c r="L8142" i="1"/>
  <c r="J8142" i="1"/>
  <c r="I8142" i="1"/>
  <c r="H8142" i="1"/>
  <c r="G8142" i="1"/>
  <c r="F8142" i="1"/>
  <c r="K8142" i="1" s="1"/>
  <c r="E8142" i="1"/>
  <c r="D8142" i="1"/>
  <c r="C8142" i="1"/>
  <c r="B8142" i="1"/>
  <c r="A8142" i="1"/>
  <c r="L8141" i="1"/>
  <c r="J8141" i="1"/>
  <c r="I8141" i="1"/>
  <c r="H8141" i="1"/>
  <c r="G8141" i="1"/>
  <c r="F8141" i="1"/>
  <c r="K8141" i="1" s="1"/>
  <c r="E8141" i="1"/>
  <c r="D8141" i="1"/>
  <c r="C8141" i="1"/>
  <c r="B8141" i="1"/>
  <c r="A8141" i="1"/>
  <c r="L8140" i="1"/>
  <c r="J8140" i="1"/>
  <c r="I8140" i="1"/>
  <c r="H8140" i="1"/>
  <c r="G8140" i="1"/>
  <c r="F8140" i="1"/>
  <c r="K8140" i="1" s="1"/>
  <c r="E8140" i="1"/>
  <c r="D8140" i="1"/>
  <c r="C8140" i="1"/>
  <c r="B8140" i="1"/>
  <c r="A8140" i="1"/>
  <c r="L8139" i="1"/>
  <c r="J8139" i="1"/>
  <c r="I8139" i="1"/>
  <c r="H8139" i="1"/>
  <c r="G8139" i="1"/>
  <c r="F8139" i="1"/>
  <c r="K8139" i="1" s="1"/>
  <c r="E8139" i="1"/>
  <c r="D8139" i="1"/>
  <c r="C8139" i="1"/>
  <c r="B8139" i="1"/>
  <c r="A8139" i="1"/>
  <c r="L8138" i="1"/>
  <c r="J8138" i="1"/>
  <c r="I8138" i="1"/>
  <c r="H8138" i="1"/>
  <c r="G8138" i="1"/>
  <c r="F8138" i="1"/>
  <c r="K8138" i="1" s="1"/>
  <c r="E8138" i="1"/>
  <c r="D8138" i="1"/>
  <c r="C8138" i="1"/>
  <c r="B8138" i="1"/>
  <c r="A8138" i="1"/>
  <c r="L8137" i="1"/>
  <c r="J8137" i="1"/>
  <c r="I8137" i="1"/>
  <c r="H8137" i="1"/>
  <c r="G8137" i="1"/>
  <c r="F8137" i="1"/>
  <c r="K8137" i="1" s="1"/>
  <c r="E8137" i="1"/>
  <c r="D8137" i="1"/>
  <c r="C8137" i="1"/>
  <c r="B8137" i="1"/>
  <c r="A8137" i="1"/>
  <c r="L8136" i="1"/>
  <c r="J8136" i="1"/>
  <c r="I8136" i="1"/>
  <c r="H8136" i="1"/>
  <c r="G8136" i="1"/>
  <c r="F8136" i="1"/>
  <c r="K8136" i="1" s="1"/>
  <c r="E8136" i="1"/>
  <c r="D8136" i="1"/>
  <c r="C8136" i="1"/>
  <c r="B8136" i="1"/>
  <c r="A8136" i="1"/>
  <c r="L8135" i="1"/>
  <c r="J8135" i="1"/>
  <c r="I8135" i="1"/>
  <c r="H8135" i="1"/>
  <c r="G8135" i="1"/>
  <c r="F8135" i="1"/>
  <c r="K8135" i="1" s="1"/>
  <c r="E8135" i="1"/>
  <c r="D8135" i="1"/>
  <c r="C8135" i="1"/>
  <c r="B8135" i="1"/>
  <c r="A8135" i="1"/>
  <c r="L8134" i="1"/>
  <c r="J8134" i="1"/>
  <c r="I8134" i="1"/>
  <c r="H8134" i="1"/>
  <c r="G8134" i="1"/>
  <c r="F8134" i="1"/>
  <c r="K8134" i="1" s="1"/>
  <c r="E8134" i="1"/>
  <c r="D8134" i="1"/>
  <c r="C8134" i="1"/>
  <c r="B8134" i="1"/>
  <c r="A8134" i="1"/>
  <c r="L8133" i="1"/>
  <c r="J8133" i="1"/>
  <c r="I8133" i="1"/>
  <c r="H8133" i="1"/>
  <c r="G8133" i="1"/>
  <c r="F8133" i="1"/>
  <c r="K8133" i="1" s="1"/>
  <c r="E8133" i="1"/>
  <c r="D8133" i="1"/>
  <c r="C8133" i="1"/>
  <c r="B8133" i="1"/>
  <c r="A8133" i="1"/>
  <c r="L8132" i="1"/>
  <c r="J8132" i="1"/>
  <c r="I8132" i="1"/>
  <c r="H8132" i="1"/>
  <c r="G8132" i="1"/>
  <c r="F8132" i="1"/>
  <c r="K8132" i="1" s="1"/>
  <c r="E8132" i="1"/>
  <c r="D8132" i="1"/>
  <c r="C8132" i="1"/>
  <c r="B8132" i="1"/>
  <c r="A8132" i="1"/>
  <c r="L8131" i="1"/>
  <c r="J8131" i="1"/>
  <c r="I8131" i="1"/>
  <c r="H8131" i="1"/>
  <c r="G8131" i="1"/>
  <c r="F8131" i="1"/>
  <c r="K8131" i="1" s="1"/>
  <c r="E8131" i="1"/>
  <c r="D8131" i="1"/>
  <c r="C8131" i="1"/>
  <c r="B8131" i="1"/>
  <c r="A8131" i="1"/>
  <c r="L8130" i="1"/>
  <c r="J8130" i="1"/>
  <c r="I8130" i="1"/>
  <c r="H8130" i="1"/>
  <c r="G8130" i="1"/>
  <c r="F8130" i="1"/>
  <c r="K8130" i="1" s="1"/>
  <c r="E8130" i="1"/>
  <c r="D8130" i="1"/>
  <c r="C8130" i="1"/>
  <c r="B8130" i="1"/>
  <c r="A8130" i="1"/>
  <c r="L8129" i="1"/>
  <c r="J8129" i="1"/>
  <c r="I8129" i="1"/>
  <c r="H8129" i="1"/>
  <c r="G8129" i="1"/>
  <c r="F8129" i="1"/>
  <c r="K8129" i="1" s="1"/>
  <c r="E8129" i="1"/>
  <c r="D8129" i="1"/>
  <c r="C8129" i="1"/>
  <c r="B8129" i="1"/>
  <c r="A8129" i="1"/>
  <c r="L8128" i="1"/>
  <c r="J8128" i="1"/>
  <c r="I8128" i="1"/>
  <c r="H8128" i="1"/>
  <c r="G8128" i="1"/>
  <c r="F8128" i="1"/>
  <c r="K8128" i="1" s="1"/>
  <c r="E8128" i="1"/>
  <c r="D8128" i="1"/>
  <c r="C8128" i="1"/>
  <c r="B8128" i="1"/>
  <c r="A8128" i="1"/>
  <c r="L8127" i="1"/>
  <c r="J8127" i="1"/>
  <c r="I8127" i="1"/>
  <c r="H8127" i="1"/>
  <c r="G8127" i="1"/>
  <c r="F8127" i="1"/>
  <c r="K8127" i="1" s="1"/>
  <c r="E8127" i="1"/>
  <c r="D8127" i="1"/>
  <c r="C8127" i="1"/>
  <c r="B8127" i="1"/>
  <c r="A8127" i="1"/>
  <c r="L8126" i="1"/>
  <c r="J8126" i="1"/>
  <c r="I8126" i="1"/>
  <c r="H8126" i="1"/>
  <c r="G8126" i="1"/>
  <c r="F8126" i="1"/>
  <c r="K8126" i="1" s="1"/>
  <c r="E8126" i="1"/>
  <c r="D8126" i="1"/>
  <c r="C8126" i="1"/>
  <c r="B8126" i="1"/>
  <c r="A8126" i="1"/>
  <c r="L8125" i="1"/>
  <c r="J8125" i="1"/>
  <c r="I8125" i="1"/>
  <c r="H8125" i="1"/>
  <c r="G8125" i="1"/>
  <c r="F8125" i="1"/>
  <c r="K8125" i="1" s="1"/>
  <c r="E8125" i="1"/>
  <c r="D8125" i="1"/>
  <c r="C8125" i="1"/>
  <c r="B8125" i="1"/>
  <c r="A8125" i="1"/>
  <c r="L8124" i="1"/>
  <c r="J8124" i="1"/>
  <c r="I8124" i="1"/>
  <c r="H8124" i="1"/>
  <c r="G8124" i="1"/>
  <c r="F8124" i="1"/>
  <c r="K8124" i="1" s="1"/>
  <c r="E8124" i="1"/>
  <c r="D8124" i="1"/>
  <c r="C8124" i="1"/>
  <c r="B8124" i="1"/>
  <c r="A8124" i="1"/>
  <c r="L8123" i="1"/>
  <c r="J8123" i="1"/>
  <c r="I8123" i="1"/>
  <c r="H8123" i="1"/>
  <c r="G8123" i="1"/>
  <c r="F8123" i="1"/>
  <c r="K8123" i="1" s="1"/>
  <c r="E8123" i="1"/>
  <c r="D8123" i="1"/>
  <c r="C8123" i="1"/>
  <c r="B8123" i="1"/>
  <c r="A8123" i="1"/>
  <c r="L8122" i="1"/>
  <c r="J8122" i="1"/>
  <c r="I8122" i="1"/>
  <c r="H8122" i="1"/>
  <c r="G8122" i="1"/>
  <c r="F8122" i="1"/>
  <c r="K8122" i="1" s="1"/>
  <c r="E8122" i="1"/>
  <c r="D8122" i="1"/>
  <c r="C8122" i="1"/>
  <c r="B8122" i="1"/>
  <c r="A8122" i="1"/>
  <c r="L8121" i="1"/>
  <c r="J8121" i="1"/>
  <c r="I8121" i="1"/>
  <c r="H8121" i="1"/>
  <c r="G8121" i="1"/>
  <c r="F8121" i="1"/>
  <c r="K8121" i="1" s="1"/>
  <c r="E8121" i="1"/>
  <c r="D8121" i="1"/>
  <c r="C8121" i="1"/>
  <c r="B8121" i="1"/>
  <c r="A8121" i="1"/>
  <c r="L8120" i="1"/>
  <c r="J8120" i="1"/>
  <c r="I8120" i="1"/>
  <c r="H8120" i="1"/>
  <c r="G8120" i="1"/>
  <c r="F8120" i="1"/>
  <c r="K8120" i="1" s="1"/>
  <c r="E8120" i="1"/>
  <c r="D8120" i="1"/>
  <c r="C8120" i="1"/>
  <c r="B8120" i="1"/>
  <c r="A8120" i="1"/>
  <c r="L8119" i="1"/>
  <c r="J8119" i="1"/>
  <c r="I8119" i="1"/>
  <c r="H8119" i="1"/>
  <c r="G8119" i="1"/>
  <c r="F8119" i="1"/>
  <c r="K8119" i="1" s="1"/>
  <c r="E8119" i="1"/>
  <c r="D8119" i="1"/>
  <c r="C8119" i="1"/>
  <c r="B8119" i="1"/>
  <c r="A8119" i="1"/>
  <c r="L8118" i="1"/>
  <c r="J8118" i="1"/>
  <c r="I8118" i="1"/>
  <c r="H8118" i="1"/>
  <c r="G8118" i="1"/>
  <c r="F8118" i="1"/>
  <c r="K8118" i="1" s="1"/>
  <c r="E8118" i="1"/>
  <c r="D8118" i="1"/>
  <c r="C8118" i="1"/>
  <c r="B8118" i="1"/>
  <c r="A8118" i="1"/>
  <c r="L8117" i="1"/>
  <c r="J8117" i="1"/>
  <c r="I8117" i="1"/>
  <c r="H8117" i="1"/>
  <c r="G8117" i="1"/>
  <c r="F8117" i="1"/>
  <c r="K8117" i="1" s="1"/>
  <c r="E8117" i="1"/>
  <c r="D8117" i="1"/>
  <c r="C8117" i="1"/>
  <c r="B8117" i="1"/>
  <c r="A8117" i="1"/>
  <c r="L8116" i="1"/>
  <c r="J8116" i="1"/>
  <c r="I8116" i="1"/>
  <c r="H8116" i="1"/>
  <c r="G8116" i="1"/>
  <c r="F8116" i="1"/>
  <c r="K8116" i="1" s="1"/>
  <c r="E8116" i="1"/>
  <c r="D8116" i="1"/>
  <c r="C8116" i="1"/>
  <c r="B8116" i="1"/>
  <c r="A8116" i="1"/>
  <c r="L8115" i="1"/>
  <c r="J8115" i="1"/>
  <c r="I8115" i="1"/>
  <c r="H8115" i="1"/>
  <c r="G8115" i="1"/>
  <c r="F8115" i="1"/>
  <c r="K8115" i="1" s="1"/>
  <c r="E8115" i="1"/>
  <c r="D8115" i="1"/>
  <c r="C8115" i="1"/>
  <c r="B8115" i="1"/>
  <c r="A8115" i="1"/>
  <c r="L8114" i="1"/>
  <c r="J8114" i="1"/>
  <c r="I8114" i="1"/>
  <c r="H8114" i="1"/>
  <c r="G8114" i="1"/>
  <c r="F8114" i="1"/>
  <c r="K8114" i="1" s="1"/>
  <c r="E8114" i="1"/>
  <c r="D8114" i="1"/>
  <c r="C8114" i="1"/>
  <c r="B8114" i="1"/>
  <c r="A8114" i="1"/>
  <c r="L8113" i="1"/>
  <c r="J8113" i="1"/>
  <c r="I8113" i="1"/>
  <c r="H8113" i="1"/>
  <c r="G8113" i="1"/>
  <c r="F8113" i="1"/>
  <c r="K8113" i="1" s="1"/>
  <c r="E8113" i="1"/>
  <c r="D8113" i="1"/>
  <c r="C8113" i="1"/>
  <c r="B8113" i="1"/>
  <c r="A8113" i="1"/>
  <c r="L8112" i="1"/>
  <c r="J8112" i="1"/>
  <c r="I8112" i="1"/>
  <c r="H8112" i="1"/>
  <c r="G8112" i="1"/>
  <c r="F8112" i="1"/>
  <c r="K8112" i="1" s="1"/>
  <c r="E8112" i="1"/>
  <c r="D8112" i="1"/>
  <c r="C8112" i="1"/>
  <c r="B8112" i="1"/>
  <c r="A8112" i="1"/>
  <c r="L8111" i="1"/>
  <c r="J8111" i="1"/>
  <c r="I8111" i="1"/>
  <c r="H8111" i="1"/>
  <c r="G8111" i="1"/>
  <c r="F8111" i="1"/>
  <c r="K8111" i="1" s="1"/>
  <c r="E8111" i="1"/>
  <c r="D8111" i="1"/>
  <c r="C8111" i="1"/>
  <c r="B8111" i="1"/>
  <c r="A8111" i="1"/>
  <c r="L8110" i="1"/>
  <c r="J8110" i="1"/>
  <c r="I8110" i="1"/>
  <c r="H8110" i="1"/>
  <c r="G8110" i="1"/>
  <c r="F8110" i="1"/>
  <c r="K8110" i="1" s="1"/>
  <c r="E8110" i="1"/>
  <c r="D8110" i="1"/>
  <c r="C8110" i="1"/>
  <c r="B8110" i="1"/>
  <c r="A8110" i="1"/>
  <c r="L8109" i="1"/>
  <c r="J8109" i="1"/>
  <c r="I8109" i="1"/>
  <c r="H8109" i="1"/>
  <c r="G8109" i="1"/>
  <c r="F8109" i="1"/>
  <c r="K8109" i="1" s="1"/>
  <c r="E8109" i="1"/>
  <c r="D8109" i="1"/>
  <c r="C8109" i="1"/>
  <c r="B8109" i="1"/>
  <c r="A8109" i="1"/>
  <c r="L8108" i="1"/>
  <c r="J8108" i="1"/>
  <c r="I8108" i="1"/>
  <c r="H8108" i="1"/>
  <c r="G8108" i="1"/>
  <c r="F8108" i="1"/>
  <c r="K8108" i="1" s="1"/>
  <c r="E8108" i="1"/>
  <c r="D8108" i="1"/>
  <c r="C8108" i="1"/>
  <c r="B8108" i="1"/>
  <c r="A8108" i="1"/>
  <c r="L8107" i="1"/>
  <c r="J8107" i="1"/>
  <c r="I8107" i="1"/>
  <c r="H8107" i="1"/>
  <c r="G8107" i="1"/>
  <c r="F8107" i="1"/>
  <c r="K8107" i="1" s="1"/>
  <c r="E8107" i="1"/>
  <c r="D8107" i="1"/>
  <c r="C8107" i="1"/>
  <c r="B8107" i="1"/>
  <c r="A8107" i="1"/>
  <c r="L8106" i="1"/>
  <c r="J8106" i="1"/>
  <c r="I8106" i="1"/>
  <c r="H8106" i="1"/>
  <c r="G8106" i="1"/>
  <c r="F8106" i="1"/>
  <c r="K8106" i="1" s="1"/>
  <c r="E8106" i="1"/>
  <c r="D8106" i="1"/>
  <c r="C8106" i="1"/>
  <c r="B8106" i="1"/>
  <c r="A8106" i="1"/>
  <c r="L8105" i="1"/>
  <c r="J8105" i="1"/>
  <c r="I8105" i="1"/>
  <c r="H8105" i="1"/>
  <c r="G8105" i="1"/>
  <c r="F8105" i="1"/>
  <c r="K8105" i="1" s="1"/>
  <c r="E8105" i="1"/>
  <c r="D8105" i="1"/>
  <c r="C8105" i="1"/>
  <c r="B8105" i="1"/>
  <c r="A8105" i="1"/>
  <c r="L8104" i="1"/>
  <c r="J8104" i="1"/>
  <c r="I8104" i="1"/>
  <c r="H8104" i="1"/>
  <c r="G8104" i="1"/>
  <c r="F8104" i="1"/>
  <c r="K8104" i="1" s="1"/>
  <c r="E8104" i="1"/>
  <c r="D8104" i="1"/>
  <c r="C8104" i="1"/>
  <c r="B8104" i="1"/>
  <c r="A8104" i="1"/>
  <c r="L8103" i="1"/>
  <c r="J8103" i="1"/>
  <c r="I8103" i="1"/>
  <c r="H8103" i="1"/>
  <c r="G8103" i="1"/>
  <c r="F8103" i="1"/>
  <c r="K8103" i="1" s="1"/>
  <c r="E8103" i="1"/>
  <c r="D8103" i="1"/>
  <c r="C8103" i="1"/>
  <c r="B8103" i="1"/>
  <c r="A8103" i="1"/>
  <c r="L8102" i="1"/>
  <c r="J8102" i="1"/>
  <c r="I8102" i="1"/>
  <c r="H8102" i="1"/>
  <c r="G8102" i="1"/>
  <c r="F8102" i="1"/>
  <c r="K8102" i="1" s="1"/>
  <c r="E8102" i="1"/>
  <c r="D8102" i="1"/>
  <c r="C8102" i="1"/>
  <c r="B8102" i="1"/>
  <c r="A8102" i="1"/>
  <c r="L8101" i="1"/>
  <c r="J8101" i="1"/>
  <c r="I8101" i="1"/>
  <c r="H8101" i="1"/>
  <c r="G8101" i="1"/>
  <c r="F8101" i="1"/>
  <c r="K8101" i="1" s="1"/>
  <c r="E8101" i="1"/>
  <c r="D8101" i="1"/>
  <c r="C8101" i="1"/>
  <c r="B8101" i="1"/>
  <c r="A8101" i="1"/>
  <c r="L8100" i="1"/>
  <c r="J8100" i="1"/>
  <c r="I8100" i="1"/>
  <c r="H8100" i="1"/>
  <c r="G8100" i="1"/>
  <c r="F8100" i="1"/>
  <c r="K8100" i="1" s="1"/>
  <c r="E8100" i="1"/>
  <c r="D8100" i="1"/>
  <c r="C8100" i="1"/>
  <c r="B8100" i="1"/>
  <c r="A8100" i="1"/>
  <c r="L8099" i="1"/>
  <c r="J8099" i="1"/>
  <c r="I8099" i="1"/>
  <c r="H8099" i="1"/>
  <c r="G8099" i="1"/>
  <c r="F8099" i="1"/>
  <c r="K8099" i="1" s="1"/>
  <c r="E8099" i="1"/>
  <c r="D8099" i="1"/>
  <c r="C8099" i="1"/>
  <c r="B8099" i="1"/>
  <c r="A8099" i="1"/>
  <c r="L8098" i="1"/>
  <c r="J8098" i="1"/>
  <c r="I8098" i="1"/>
  <c r="H8098" i="1"/>
  <c r="G8098" i="1"/>
  <c r="F8098" i="1"/>
  <c r="K8098" i="1" s="1"/>
  <c r="E8098" i="1"/>
  <c r="D8098" i="1"/>
  <c r="C8098" i="1"/>
  <c r="B8098" i="1"/>
  <c r="A8098" i="1"/>
  <c r="L8097" i="1"/>
  <c r="J8097" i="1"/>
  <c r="I8097" i="1"/>
  <c r="H8097" i="1"/>
  <c r="G8097" i="1"/>
  <c r="F8097" i="1"/>
  <c r="K8097" i="1" s="1"/>
  <c r="E8097" i="1"/>
  <c r="D8097" i="1"/>
  <c r="C8097" i="1"/>
  <c r="B8097" i="1"/>
  <c r="A8097" i="1"/>
  <c r="L8096" i="1"/>
  <c r="J8096" i="1"/>
  <c r="I8096" i="1"/>
  <c r="H8096" i="1"/>
  <c r="G8096" i="1"/>
  <c r="F8096" i="1"/>
  <c r="K8096" i="1" s="1"/>
  <c r="E8096" i="1"/>
  <c r="D8096" i="1"/>
  <c r="C8096" i="1"/>
  <c r="B8096" i="1"/>
  <c r="A8096" i="1"/>
  <c r="L8095" i="1"/>
  <c r="J8095" i="1"/>
  <c r="I8095" i="1"/>
  <c r="H8095" i="1"/>
  <c r="G8095" i="1"/>
  <c r="F8095" i="1"/>
  <c r="K8095" i="1" s="1"/>
  <c r="E8095" i="1"/>
  <c r="D8095" i="1"/>
  <c r="C8095" i="1"/>
  <c r="B8095" i="1"/>
  <c r="A8095" i="1"/>
  <c r="L8094" i="1"/>
  <c r="J8094" i="1"/>
  <c r="I8094" i="1"/>
  <c r="H8094" i="1"/>
  <c r="G8094" i="1"/>
  <c r="F8094" i="1"/>
  <c r="K8094" i="1" s="1"/>
  <c r="E8094" i="1"/>
  <c r="D8094" i="1"/>
  <c r="C8094" i="1"/>
  <c r="B8094" i="1"/>
  <c r="A8094" i="1"/>
  <c r="L8093" i="1"/>
  <c r="J8093" i="1"/>
  <c r="I8093" i="1"/>
  <c r="H8093" i="1"/>
  <c r="G8093" i="1"/>
  <c r="F8093" i="1"/>
  <c r="K8093" i="1" s="1"/>
  <c r="E8093" i="1"/>
  <c r="D8093" i="1"/>
  <c r="C8093" i="1"/>
  <c r="B8093" i="1"/>
  <c r="A8093" i="1"/>
  <c r="L8092" i="1"/>
  <c r="J8092" i="1"/>
  <c r="I8092" i="1"/>
  <c r="H8092" i="1"/>
  <c r="G8092" i="1"/>
  <c r="F8092" i="1"/>
  <c r="K8092" i="1" s="1"/>
  <c r="E8092" i="1"/>
  <c r="D8092" i="1"/>
  <c r="C8092" i="1"/>
  <c r="B8092" i="1"/>
  <c r="A8092" i="1"/>
  <c r="L8091" i="1"/>
  <c r="J8091" i="1"/>
  <c r="I8091" i="1"/>
  <c r="H8091" i="1"/>
  <c r="G8091" i="1"/>
  <c r="F8091" i="1"/>
  <c r="K8091" i="1" s="1"/>
  <c r="E8091" i="1"/>
  <c r="D8091" i="1"/>
  <c r="C8091" i="1"/>
  <c r="B8091" i="1"/>
  <c r="A8091" i="1"/>
  <c r="L8090" i="1"/>
  <c r="J8090" i="1"/>
  <c r="I8090" i="1"/>
  <c r="H8090" i="1"/>
  <c r="G8090" i="1"/>
  <c r="F8090" i="1"/>
  <c r="K8090" i="1" s="1"/>
  <c r="E8090" i="1"/>
  <c r="D8090" i="1"/>
  <c r="C8090" i="1"/>
  <c r="B8090" i="1"/>
  <c r="A8090" i="1"/>
  <c r="L8089" i="1"/>
  <c r="J8089" i="1"/>
  <c r="I8089" i="1"/>
  <c r="H8089" i="1"/>
  <c r="G8089" i="1"/>
  <c r="F8089" i="1"/>
  <c r="K8089" i="1" s="1"/>
  <c r="E8089" i="1"/>
  <c r="D8089" i="1"/>
  <c r="C8089" i="1"/>
  <c r="B8089" i="1"/>
  <c r="A8089" i="1"/>
  <c r="L8088" i="1"/>
  <c r="J8088" i="1"/>
  <c r="I8088" i="1"/>
  <c r="H8088" i="1"/>
  <c r="G8088" i="1"/>
  <c r="F8088" i="1"/>
  <c r="K8088" i="1" s="1"/>
  <c r="E8088" i="1"/>
  <c r="D8088" i="1"/>
  <c r="C8088" i="1"/>
  <c r="B8088" i="1"/>
  <c r="A8088" i="1"/>
  <c r="L8087" i="1"/>
  <c r="J8087" i="1"/>
  <c r="I8087" i="1"/>
  <c r="H8087" i="1"/>
  <c r="G8087" i="1"/>
  <c r="F8087" i="1"/>
  <c r="K8087" i="1" s="1"/>
  <c r="E8087" i="1"/>
  <c r="D8087" i="1"/>
  <c r="C8087" i="1"/>
  <c r="B8087" i="1"/>
  <c r="A8087" i="1"/>
  <c r="L8086" i="1"/>
  <c r="J8086" i="1"/>
  <c r="I8086" i="1"/>
  <c r="H8086" i="1"/>
  <c r="G8086" i="1"/>
  <c r="F8086" i="1"/>
  <c r="K8086" i="1" s="1"/>
  <c r="E8086" i="1"/>
  <c r="D8086" i="1"/>
  <c r="C8086" i="1"/>
  <c r="B8086" i="1"/>
  <c r="A8086" i="1"/>
  <c r="L8085" i="1"/>
  <c r="J8085" i="1"/>
  <c r="I8085" i="1"/>
  <c r="H8085" i="1"/>
  <c r="G8085" i="1"/>
  <c r="F8085" i="1"/>
  <c r="K8085" i="1" s="1"/>
  <c r="E8085" i="1"/>
  <c r="D8085" i="1"/>
  <c r="C8085" i="1"/>
  <c r="B8085" i="1"/>
  <c r="A8085" i="1"/>
  <c r="L8084" i="1"/>
  <c r="J8084" i="1"/>
  <c r="I8084" i="1"/>
  <c r="H8084" i="1"/>
  <c r="G8084" i="1"/>
  <c r="F8084" i="1"/>
  <c r="K8084" i="1" s="1"/>
  <c r="E8084" i="1"/>
  <c r="D8084" i="1"/>
  <c r="C8084" i="1"/>
  <c r="B8084" i="1"/>
  <c r="A8084" i="1"/>
  <c r="L8083" i="1"/>
  <c r="J8083" i="1"/>
  <c r="I8083" i="1"/>
  <c r="H8083" i="1"/>
  <c r="G8083" i="1"/>
  <c r="F8083" i="1"/>
  <c r="K8083" i="1" s="1"/>
  <c r="E8083" i="1"/>
  <c r="D8083" i="1"/>
  <c r="C8083" i="1"/>
  <c r="B8083" i="1"/>
  <c r="A8083" i="1"/>
  <c r="L8082" i="1"/>
  <c r="J8082" i="1"/>
  <c r="I8082" i="1"/>
  <c r="H8082" i="1"/>
  <c r="G8082" i="1"/>
  <c r="F8082" i="1"/>
  <c r="K8082" i="1" s="1"/>
  <c r="E8082" i="1"/>
  <c r="D8082" i="1"/>
  <c r="C8082" i="1"/>
  <c r="B8082" i="1"/>
  <c r="A8082" i="1"/>
  <c r="L8081" i="1"/>
  <c r="J8081" i="1"/>
  <c r="I8081" i="1"/>
  <c r="H8081" i="1"/>
  <c r="G8081" i="1"/>
  <c r="F8081" i="1"/>
  <c r="K8081" i="1" s="1"/>
  <c r="E8081" i="1"/>
  <c r="D8081" i="1"/>
  <c r="C8081" i="1"/>
  <c r="B8081" i="1"/>
  <c r="A8081" i="1"/>
  <c r="L8080" i="1"/>
  <c r="J8080" i="1"/>
  <c r="I8080" i="1"/>
  <c r="H8080" i="1"/>
  <c r="G8080" i="1"/>
  <c r="F8080" i="1"/>
  <c r="K8080" i="1" s="1"/>
  <c r="E8080" i="1"/>
  <c r="D8080" i="1"/>
  <c r="C8080" i="1"/>
  <c r="B8080" i="1"/>
  <c r="A8080" i="1"/>
  <c r="L8079" i="1"/>
  <c r="J8079" i="1"/>
  <c r="I8079" i="1"/>
  <c r="H8079" i="1"/>
  <c r="G8079" i="1"/>
  <c r="F8079" i="1"/>
  <c r="K8079" i="1" s="1"/>
  <c r="E8079" i="1"/>
  <c r="D8079" i="1"/>
  <c r="C8079" i="1"/>
  <c r="B8079" i="1"/>
  <c r="A8079" i="1"/>
  <c r="L8078" i="1"/>
  <c r="J8078" i="1"/>
  <c r="I8078" i="1"/>
  <c r="H8078" i="1"/>
  <c r="G8078" i="1"/>
  <c r="F8078" i="1"/>
  <c r="K8078" i="1" s="1"/>
  <c r="E8078" i="1"/>
  <c r="D8078" i="1"/>
  <c r="C8078" i="1"/>
  <c r="B8078" i="1"/>
  <c r="A8078" i="1"/>
  <c r="L8077" i="1"/>
  <c r="J8077" i="1"/>
  <c r="I8077" i="1"/>
  <c r="H8077" i="1"/>
  <c r="G8077" i="1"/>
  <c r="F8077" i="1"/>
  <c r="K8077" i="1" s="1"/>
  <c r="E8077" i="1"/>
  <c r="D8077" i="1"/>
  <c r="C8077" i="1"/>
  <c r="B8077" i="1"/>
  <c r="A8077" i="1"/>
  <c r="L8076" i="1"/>
  <c r="J8076" i="1"/>
  <c r="I8076" i="1"/>
  <c r="H8076" i="1"/>
  <c r="G8076" i="1"/>
  <c r="F8076" i="1"/>
  <c r="K8076" i="1" s="1"/>
  <c r="E8076" i="1"/>
  <c r="D8076" i="1"/>
  <c r="C8076" i="1"/>
  <c r="B8076" i="1"/>
  <c r="A8076" i="1"/>
  <c r="L8075" i="1"/>
  <c r="J8075" i="1"/>
  <c r="I8075" i="1"/>
  <c r="H8075" i="1"/>
  <c r="G8075" i="1"/>
  <c r="F8075" i="1"/>
  <c r="K8075" i="1" s="1"/>
  <c r="E8075" i="1"/>
  <c r="D8075" i="1"/>
  <c r="C8075" i="1"/>
  <c r="B8075" i="1"/>
  <c r="A8075" i="1"/>
  <c r="L8074" i="1"/>
  <c r="J8074" i="1"/>
  <c r="I8074" i="1"/>
  <c r="H8074" i="1"/>
  <c r="G8074" i="1"/>
  <c r="F8074" i="1"/>
  <c r="K8074" i="1" s="1"/>
  <c r="E8074" i="1"/>
  <c r="D8074" i="1"/>
  <c r="C8074" i="1"/>
  <c r="B8074" i="1"/>
  <c r="A8074" i="1"/>
  <c r="L8073" i="1"/>
  <c r="J8073" i="1"/>
  <c r="I8073" i="1"/>
  <c r="H8073" i="1"/>
  <c r="G8073" i="1"/>
  <c r="F8073" i="1"/>
  <c r="K8073" i="1" s="1"/>
  <c r="E8073" i="1"/>
  <c r="D8073" i="1"/>
  <c r="C8073" i="1"/>
  <c r="B8073" i="1"/>
  <c r="A8073" i="1"/>
  <c r="L8072" i="1"/>
  <c r="J8072" i="1"/>
  <c r="I8072" i="1"/>
  <c r="H8072" i="1"/>
  <c r="G8072" i="1"/>
  <c r="F8072" i="1"/>
  <c r="K8072" i="1" s="1"/>
  <c r="E8072" i="1"/>
  <c r="D8072" i="1"/>
  <c r="C8072" i="1"/>
  <c r="B8072" i="1"/>
  <c r="A8072" i="1"/>
  <c r="L8071" i="1"/>
  <c r="J8071" i="1"/>
  <c r="I8071" i="1"/>
  <c r="H8071" i="1"/>
  <c r="G8071" i="1"/>
  <c r="F8071" i="1"/>
  <c r="K8071" i="1" s="1"/>
  <c r="E8071" i="1"/>
  <c r="D8071" i="1"/>
  <c r="C8071" i="1"/>
  <c r="B8071" i="1"/>
  <c r="A8071" i="1"/>
  <c r="L8070" i="1"/>
  <c r="J8070" i="1"/>
  <c r="I8070" i="1"/>
  <c r="H8070" i="1"/>
  <c r="G8070" i="1"/>
  <c r="F8070" i="1"/>
  <c r="K8070" i="1" s="1"/>
  <c r="E8070" i="1"/>
  <c r="D8070" i="1"/>
  <c r="C8070" i="1"/>
  <c r="B8070" i="1"/>
  <c r="A8070" i="1"/>
  <c r="L8069" i="1"/>
  <c r="J8069" i="1"/>
  <c r="I8069" i="1"/>
  <c r="H8069" i="1"/>
  <c r="G8069" i="1"/>
  <c r="F8069" i="1"/>
  <c r="K8069" i="1" s="1"/>
  <c r="E8069" i="1"/>
  <c r="D8069" i="1"/>
  <c r="C8069" i="1"/>
  <c r="B8069" i="1"/>
  <c r="A8069" i="1"/>
  <c r="L8068" i="1"/>
  <c r="J8068" i="1"/>
  <c r="I8068" i="1"/>
  <c r="H8068" i="1"/>
  <c r="G8068" i="1"/>
  <c r="F8068" i="1"/>
  <c r="K8068" i="1" s="1"/>
  <c r="E8068" i="1"/>
  <c r="D8068" i="1"/>
  <c r="C8068" i="1"/>
  <c r="B8068" i="1"/>
  <c r="A8068" i="1"/>
  <c r="L8067" i="1"/>
  <c r="J8067" i="1"/>
  <c r="I8067" i="1"/>
  <c r="H8067" i="1"/>
  <c r="G8067" i="1"/>
  <c r="F8067" i="1"/>
  <c r="K8067" i="1" s="1"/>
  <c r="E8067" i="1"/>
  <c r="D8067" i="1"/>
  <c r="C8067" i="1"/>
  <c r="B8067" i="1"/>
  <c r="A8067" i="1"/>
  <c r="L8066" i="1"/>
  <c r="J8066" i="1"/>
  <c r="I8066" i="1"/>
  <c r="H8066" i="1"/>
  <c r="G8066" i="1"/>
  <c r="F8066" i="1"/>
  <c r="K8066" i="1" s="1"/>
  <c r="E8066" i="1"/>
  <c r="D8066" i="1"/>
  <c r="C8066" i="1"/>
  <c r="B8066" i="1"/>
  <c r="A8066" i="1"/>
  <c r="L8065" i="1"/>
  <c r="J8065" i="1"/>
  <c r="I8065" i="1"/>
  <c r="H8065" i="1"/>
  <c r="G8065" i="1"/>
  <c r="F8065" i="1"/>
  <c r="K8065" i="1" s="1"/>
  <c r="E8065" i="1"/>
  <c r="D8065" i="1"/>
  <c r="C8065" i="1"/>
  <c r="B8065" i="1"/>
  <c r="A8065" i="1"/>
  <c r="L8064" i="1"/>
  <c r="J8064" i="1"/>
  <c r="I8064" i="1"/>
  <c r="H8064" i="1"/>
  <c r="G8064" i="1"/>
  <c r="F8064" i="1"/>
  <c r="K8064" i="1" s="1"/>
  <c r="E8064" i="1"/>
  <c r="D8064" i="1"/>
  <c r="C8064" i="1"/>
  <c r="B8064" i="1"/>
  <c r="A8064" i="1"/>
  <c r="L8063" i="1"/>
  <c r="J8063" i="1"/>
  <c r="I8063" i="1"/>
  <c r="H8063" i="1"/>
  <c r="G8063" i="1"/>
  <c r="F8063" i="1"/>
  <c r="K8063" i="1" s="1"/>
  <c r="E8063" i="1"/>
  <c r="D8063" i="1"/>
  <c r="C8063" i="1"/>
  <c r="B8063" i="1"/>
  <c r="A8063" i="1"/>
  <c r="L8062" i="1"/>
  <c r="J8062" i="1"/>
  <c r="I8062" i="1"/>
  <c r="H8062" i="1"/>
  <c r="G8062" i="1"/>
  <c r="F8062" i="1"/>
  <c r="K8062" i="1" s="1"/>
  <c r="E8062" i="1"/>
  <c r="D8062" i="1"/>
  <c r="C8062" i="1"/>
  <c r="B8062" i="1"/>
  <c r="A8062" i="1"/>
  <c r="L8061" i="1"/>
  <c r="J8061" i="1"/>
  <c r="I8061" i="1"/>
  <c r="H8061" i="1"/>
  <c r="G8061" i="1"/>
  <c r="F8061" i="1"/>
  <c r="K8061" i="1" s="1"/>
  <c r="E8061" i="1"/>
  <c r="D8061" i="1"/>
  <c r="C8061" i="1"/>
  <c r="B8061" i="1"/>
  <c r="A8061" i="1"/>
  <c r="L8060" i="1"/>
  <c r="J8060" i="1"/>
  <c r="I8060" i="1"/>
  <c r="H8060" i="1"/>
  <c r="G8060" i="1"/>
  <c r="F8060" i="1"/>
  <c r="K8060" i="1" s="1"/>
  <c r="E8060" i="1"/>
  <c r="D8060" i="1"/>
  <c r="C8060" i="1"/>
  <c r="B8060" i="1"/>
  <c r="A8060" i="1"/>
  <c r="L8059" i="1"/>
  <c r="J8059" i="1"/>
  <c r="I8059" i="1"/>
  <c r="H8059" i="1"/>
  <c r="G8059" i="1"/>
  <c r="F8059" i="1"/>
  <c r="K8059" i="1" s="1"/>
  <c r="E8059" i="1"/>
  <c r="D8059" i="1"/>
  <c r="C8059" i="1"/>
  <c r="B8059" i="1"/>
  <c r="A8059" i="1"/>
  <c r="L8058" i="1"/>
  <c r="J8058" i="1"/>
  <c r="I8058" i="1"/>
  <c r="H8058" i="1"/>
  <c r="G8058" i="1"/>
  <c r="F8058" i="1"/>
  <c r="K8058" i="1" s="1"/>
  <c r="E8058" i="1"/>
  <c r="D8058" i="1"/>
  <c r="C8058" i="1"/>
  <c r="B8058" i="1"/>
  <c r="A8058" i="1"/>
  <c r="L8057" i="1"/>
  <c r="J8057" i="1"/>
  <c r="I8057" i="1"/>
  <c r="H8057" i="1"/>
  <c r="G8057" i="1"/>
  <c r="F8057" i="1"/>
  <c r="K8057" i="1" s="1"/>
  <c r="E8057" i="1"/>
  <c r="D8057" i="1"/>
  <c r="C8057" i="1"/>
  <c r="B8057" i="1"/>
  <c r="A8057" i="1"/>
  <c r="L8056" i="1"/>
  <c r="J8056" i="1"/>
  <c r="I8056" i="1"/>
  <c r="H8056" i="1"/>
  <c r="G8056" i="1"/>
  <c r="F8056" i="1"/>
  <c r="K8056" i="1" s="1"/>
  <c r="E8056" i="1"/>
  <c r="D8056" i="1"/>
  <c r="C8056" i="1"/>
  <c r="B8056" i="1"/>
  <c r="A8056" i="1"/>
  <c r="L8055" i="1"/>
  <c r="J8055" i="1"/>
  <c r="I8055" i="1"/>
  <c r="H8055" i="1"/>
  <c r="G8055" i="1"/>
  <c r="F8055" i="1"/>
  <c r="K8055" i="1" s="1"/>
  <c r="E8055" i="1"/>
  <c r="D8055" i="1"/>
  <c r="C8055" i="1"/>
  <c r="B8055" i="1"/>
  <c r="A8055" i="1"/>
  <c r="L8054" i="1"/>
  <c r="J8054" i="1"/>
  <c r="I8054" i="1"/>
  <c r="H8054" i="1"/>
  <c r="G8054" i="1"/>
  <c r="F8054" i="1"/>
  <c r="K8054" i="1" s="1"/>
  <c r="E8054" i="1"/>
  <c r="D8054" i="1"/>
  <c r="C8054" i="1"/>
  <c r="B8054" i="1"/>
  <c r="A8054" i="1"/>
  <c r="L8053" i="1"/>
  <c r="J8053" i="1"/>
  <c r="I8053" i="1"/>
  <c r="H8053" i="1"/>
  <c r="G8053" i="1"/>
  <c r="F8053" i="1"/>
  <c r="K8053" i="1" s="1"/>
  <c r="E8053" i="1"/>
  <c r="D8053" i="1"/>
  <c r="C8053" i="1"/>
  <c r="B8053" i="1"/>
  <c r="A8053" i="1"/>
  <c r="L8052" i="1"/>
  <c r="J8052" i="1"/>
  <c r="I8052" i="1"/>
  <c r="H8052" i="1"/>
  <c r="G8052" i="1"/>
  <c r="F8052" i="1"/>
  <c r="K8052" i="1" s="1"/>
  <c r="E8052" i="1"/>
  <c r="D8052" i="1"/>
  <c r="C8052" i="1"/>
  <c r="B8052" i="1"/>
  <c r="A8052" i="1"/>
  <c r="L8051" i="1"/>
  <c r="J8051" i="1"/>
  <c r="I8051" i="1"/>
  <c r="H8051" i="1"/>
  <c r="G8051" i="1"/>
  <c r="F8051" i="1"/>
  <c r="K8051" i="1" s="1"/>
  <c r="E8051" i="1"/>
  <c r="D8051" i="1"/>
  <c r="C8051" i="1"/>
  <c r="B8051" i="1"/>
  <c r="A8051" i="1"/>
  <c r="L8050" i="1"/>
  <c r="J8050" i="1"/>
  <c r="I8050" i="1"/>
  <c r="H8050" i="1"/>
  <c r="G8050" i="1"/>
  <c r="F8050" i="1"/>
  <c r="K8050" i="1" s="1"/>
  <c r="E8050" i="1"/>
  <c r="D8050" i="1"/>
  <c r="C8050" i="1"/>
  <c r="B8050" i="1"/>
  <c r="A8050" i="1"/>
  <c r="L8049" i="1"/>
  <c r="J8049" i="1"/>
  <c r="I8049" i="1"/>
  <c r="H8049" i="1"/>
  <c r="G8049" i="1"/>
  <c r="F8049" i="1"/>
  <c r="K8049" i="1" s="1"/>
  <c r="E8049" i="1"/>
  <c r="D8049" i="1"/>
  <c r="C8049" i="1"/>
  <c r="B8049" i="1"/>
  <c r="A8049" i="1"/>
  <c r="L8048" i="1"/>
  <c r="J8048" i="1"/>
  <c r="I8048" i="1"/>
  <c r="H8048" i="1"/>
  <c r="G8048" i="1"/>
  <c r="F8048" i="1"/>
  <c r="K8048" i="1" s="1"/>
  <c r="E8048" i="1"/>
  <c r="D8048" i="1"/>
  <c r="C8048" i="1"/>
  <c r="B8048" i="1"/>
  <c r="A8048" i="1"/>
  <c r="L8047" i="1"/>
  <c r="J8047" i="1"/>
  <c r="I8047" i="1"/>
  <c r="H8047" i="1"/>
  <c r="G8047" i="1"/>
  <c r="F8047" i="1"/>
  <c r="K8047" i="1" s="1"/>
  <c r="E8047" i="1"/>
  <c r="D8047" i="1"/>
  <c r="C8047" i="1"/>
  <c r="B8047" i="1"/>
  <c r="A8047" i="1"/>
  <c r="L8046" i="1"/>
  <c r="J8046" i="1"/>
  <c r="I8046" i="1"/>
  <c r="H8046" i="1"/>
  <c r="G8046" i="1"/>
  <c r="F8046" i="1"/>
  <c r="K8046" i="1" s="1"/>
  <c r="E8046" i="1"/>
  <c r="D8046" i="1"/>
  <c r="C8046" i="1"/>
  <c r="B8046" i="1"/>
  <c r="A8046" i="1"/>
  <c r="L8045" i="1"/>
  <c r="J8045" i="1"/>
  <c r="I8045" i="1"/>
  <c r="H8045" i="1"/>
  <c r="G8045" i="1"/>
  <c r="F8045" i="1"/>
  <c r="K8045" i="1" s="1"/>
  <c r="E8045" i="1"/>
  <c r="D8045" i="1"/>
  <c r="C8045" i="1"/>
  <c r="B8045" i="1"/>
  <c r="A8045" i="1"/>
  <c r="L8044" i="1"/>
  <c r="J8044" i="1"/>
  <c r="I8044" i="1"/>
  <c r="H8044" i="1"/>
  <c r="G8044" i="1"/>
  <c r="F8044" i="1"/>
  <c r="K8044" i="1" s="1"/>
  <c r="E8044" i="1"/>
  <c r="D8044" i="1"/>
  <c r="C8044" i="1"/>
  <c r="B8044" i="1"/>
  <c r="A8044" i="1"/>
  <c r="L8043" i="1"/>
  <c r="J8043" i="1"/>
  <c r="I8043" i="1"/>
  <c r="H8043" i="1"/>
  <c r="G8043" i="1"/>
  <c r="F8043" i="1"/>
  <c r="K8043" i="1" s="1"/>
  <c r="E8043" i="1"/>
  <c r="D8043" i="1"/>
  <c r="C8043" i="1"/>
  <c r="B8043" i="1"/>
  <c r="A8043" i="1"/>
  <c r="L8042" i="1"/>
  <c r="J8042" i="1"/>
  <c r="I8042" i="1"/>
  <c r="H8042" i="1"/>
  <c r="G8042" i="1"/>
  <c r="F8042" i="1"/>
  <c r="K8042" i="1" s="1"/>
  <c r="E8042" i="1"/>
  <c r="D8042" i="1"/>
  <c r="C8042" i="1"/>
  <c r="B8042" i="1"/>
  <c r="A8042" i="1"/>
  <c r="L8041" i="1"/>
  <c r="J8041" i="1"/>
  <c r="I8041" i="1"/>
  <c r="H8041" i="1"/>
  <c r="G8041" i="1"/>
  <c r="F8041" i="1"/>
  <c r="K8041" i="1" s="1"/>
  <c r="E8041" i="1"/>
  <c r="D8041" i="1"/>
  <c r="C8041" i="1"/>
  <c r="B8041" i="1"/>
  <c r="A8041" i="1"/>
  <c r="L8040" i="1"/>
  <c r="J8040" i="1"/>
  <c r="I8040" i="1"/>
  <c r="H8040" i="1"/>
  <c r="G8040" i="1"/>
  <c r="F8040" i="1"/>
  <c r="K8040" i="1" s="1"/>
  <c r="E8040" i="1"/>
  <c r="D8040" i="1"/>
  <c r="C8040" i="1"/>
  <c r="B8040" i="1"/>
  <c r="A8040" i="1"/>
  <c r="L8039" i="1"/>
  <c r="J8039" i="1"/>
  <c r="I8039" i="1"/>
  <c r="H8039" i="1"/>
  <c r="G8039" i="1"/>
  <c r="F8039" i="1"/>
  <c r="K8039" i="1" s="1"/>
  <c r="E8039" i="1"/>
  <c r="D8039" i="1"/>
  <c r="C8039" i="1"/>
  <c r="B8039" i="1"/>
  <c r="A8039" i="1"/>
  <c r="L8038" i="1"/>
  <c r="J8038" i="1"/>
  <c r="I8038" i="1"/>
  <c r="H8038" i="1"/>
  <c r="G8038" i="1"/>
  <c r="F8038" i="1"/>
  <c r="K8038" i="1" s="1"/>
  <c r="E8038" i="1"/>
  <c r="D8038" i="1"/>
  <c r="C8038" i="1"/>
  <c r="B8038" i="1"/>
  <c r="A8038" i="1"/>
  <c r="L8037" i="1"/>
  <c r="J8037" i="1"/>
  <c r="I8037" i="1"/>
  <c r="H8037" i="1"/>
  <c r="G8037" i="1"/>
  <c r="F8037" i="1"/>
  <c r="K8037" i="1" s="1"/>
  <c r="E8037" i="1"/>
  <c r="D8037" i="1"/>
  <c r="C8037" i="1"/>
  <c r="B8037" i="1"/>
  <c r="A8037" i="1"/>
  <c r="L8036" i="1"/>
  <c r="J8036" i="1"/>
  <c r="I8036" i="1"/>
  <c r="H8036" i="1"/>
  <c r="G8036" i="1"/>
  <c r="F8036" i="1"/>
  <c r="K8036" i="1" s="1"/>
  <c r="E8036" i="1"/>
  <c r="D8036" i="1"/>
  <c r="C8036" i="1"/>
  <c r="B8036" i="1"/>
  <c r="A8036" i="1"/>
  <c r="L8035" i="1"/>
  <c r="J8035" i="1"/>
  <c r="I8035" i="1"/>
  <c r="H8035" i="1"/>
  <c r="G8035" i="1"/>
  <c r="F8035" i="1"/>
  <c r="K8035" i="1" s="1"/>
  <c r="E8035" i="1"/>
  <c r="D8035" i="1"/>
  <c r="C8035" i="1"/>
  <c r="B8035" i="1"/>
  <c r="A8035" i="1"/>
  <c r="L8034" i="1"/>
  <c r="J8034" i="1"/>
  <c r="I8034" i="1"/>
  <c r="H8034" i="1"/>
  <c r="G8034" i="1"/>
  <c r="F8034" i="1"/>
  <c r="K8034" i="1" s="1"/>
  <c r="E8034" i="1"/>
  <c r="D8034" i="1"/>
  <c r="C8034" i="1"/>
  <c r="B8034" i="1"/>
  <c r="A8034" i="1"/>
  <c r="L8033" i="1"/>
  <c r="J8033" i="1"/>
  <c r="I8033" i="1"/>
  <c r="H8033" i="1"/>
  <c r="G8033" i="1"/>
  <c r="F8033" i="1"/>
  <c r="K8033" i="1" s="1"/>
  <c r="E8033" i="1"/>
  <c r="D8033" i="1"/>
  <c r="C8033" i="1"/>
  <c r="B8033" i="1"/>
  <c r="A8033" i="1"/>
  <c r="L8032" i="1"/>
  <c r="J8032" i="1"/>
  <c r="I8032" i="1"/>
  <c r="H8032" i="1"/>
  <c r="G8032" i="1"/>
  <c r="F8032" i="1"/>
  <c r="K8032" i="1" s="1"/>
  <c r="E8032" i="1"/>
  <c r="D8032" i="1"/>
  <c r="C8032" i="1"/>
  <c r="B8032" i="1"/>
  <c r="A8032" i="1"/>
  <c r="L8031" i="1"/>
  <c r="J8031" i="1"/>
  <c r="I8031" i="1"/>
  <c r="H8031" i="1"/>
  <c r="G8031" i="1"/>
  <c r="F8031" i="1"/>
  <c r="K8031" i="1" s="1"/>
  <c r="E8031" i="1"/>
  <c r="D8031" i="1"/>
  <c r="C8031" i="1"/>
  <c r="B8031" i="1"/>
  <c r="A8031" i="1"/>
  <c r="L8030" i="1"/>
  <c r="J8030" i="1"/>
  <c r="I8030" i="1"/>
  <c r="H8030" i="1"/>
  <c r="G8030" i="1"/>
  <c r="F8030" i="1"/>
  <c r="K8030" i="1" s="1"/>
  <c r="E8030" i="1"/>
  <c r="D8030" i="1"/>
  <c r="C8030" i="1"/>
  <c r="B8030" i="1"/>
  <c r="A8030" i="1"/>
  <c r="L8029" i="1"/>
  <c r="J8029" i="1"/>
  <c r="I8029" i="1"/>
  <c r="H8029" i="1"/>
  <c r="G8029" i="1"/>
  <c r="F8029" i="1"/>
  <c r="K8029" i="1" s="1"/>
  <c r="E8029" i="1"/>
  <c r="D8029" i="1"/>
  <c r="C8029" i="1"/>
  <c r="B8029" i="1"/>
  <c r="A8029" i="1"/>
  <c r="L8028" i="1"/>
  <c r="J8028" i="1"/>
  <c r="I8028" i="1"/>
  <c r="H8028" i="1"/>
  <c r="G8028" i="1"/>
  <c r="F8028" i="1"/>
  <c r="K8028" i="1" s="1"/>
  <c r="E8028" i="1"/>
  <c r="D8028" i="1"/>
  <c r="C8028" i="1"/>
  <c r="B8028" i="1"/>
  <c r="A8028" i="1"/>
  <c r="L8027" i="1"/>
  <c r="J8027" i="1"/>
  <c r="I8027" i="1"/>
  <c r="H8027" i="1"/>
  <c r="G8027" i="1"/>
  <c r="F8027" i="1"/>
  <c r="K8027" i="1" s="1"/>
  <c r="E8027" i="1"/>
  <c r="D8027" i="1"/>
  <c r="C8027" i="1"/>
  <c r="B8027" i="1"/>
  <c r="A8027" i="1"/>
  <c r="L8026" i="1"/>
  <c r="J8026" i="1"/>
  <c r="I8026" i="1"/>
  <c r="H8026" i="1"/>
  <c r="G8026" i="1"/>
  <c r="F8026" i="1"/>
  <c r="K8026" i="1" s="1"/>
  <c r="E8026" i="1"/>
  <c r="D8026" i="1"/>
  <c r="C8026" i="1"/>
  <c r="B8026" i="1"/>
  <c r="A8026" i="1"/>
  <c r="L8025" i="1"/>
  <c r="J8025" i="1"/>
  <c r="I8025" i="1"/>
  <c r="H8025" i="1"/>
  <c r="G8025" i="1"/>
  <c r="F8025" i="1"/>
  <c r="K8025" i="1" s="1"/>
  <c r="E8025" i="1"/>
  <c r="D8025" i="1"/>
  <c r="C8025" i="1"/>
  <c r="B8025" i="1"/>
  <c r="A8025" i="1"/>
  <c r="L8024" i="1"/>
  <c r="J8024" i="1"/>
  <c r="I8024" i="1"/>
  <c r="H8024" i="1"/>
  <c r="G8024" i="1"/>
  <c r="F8024" i="1"/>
  <c r="K8024" i="1" s="1"/>
  <c r="E8024" i="1"/>
  <c r="D8024" i="1"/>
  <c r="C8024" i="1"/>
  <c r="B8024" i="1"/>
  <c r="A8024" i="1"/>
  <c r="L8023" i="1"/>
  <c r="J8023" i="1"/>
  <c r="I8023" i="1"/>
  <c r="H8023" i="1"/>
  <c r="G8023" i="1"/>
  <c r="F8023" i="1"/>
  <c r="K8023" i="1" s="1"/>
  <c r="E8023" i="1"/>
  <c r="D8023" i="1"/>
  <c r="C8023" i="1"/>
  <c r="B8023" i="1"/>
  <c r="A8023" i="1"/>
  <c r="L8022" i="1"/>
  <c r="J8022" i="1"/>
  <c r="I8022" i="1"/>
  <c r="H8022" i="1"/>
  <c r="G8022" i="1"/>
  <c r="F8022" i="1"/>
  <c r="K8022" i="1" s="1"/>
  <c r="E8022" i="1"/>
  <c r="D8022" i="1"/>
  <c r="C8022" i="1"/>
  <c r="B8022" i="1"/>
  <c r="A8022" i="1"/>
  <c r="L8021" i="1"/>
  <c r="J8021" i="1"/>
  <c r="I8021" i="1"/>
  <c r="H8021" i="1"/>
  <c r="G8021" i="1"/>
  <c r="F8021" i="1"/>
  <c r="K8021" i="1" s="1"/>
  <c r="E8021" i="1"/>
  <c r="D8021" i="1"/>
  <c r="C8021" i="1"/>
  <c r="B8021" i="1"/>
  <c r="A8021" i="1"/>
  <c r="L8020" i="1"/>
  <c r="J8020" i="1"/>
  <c r="I8020" i="1"/>
  <c r="H8020" i="1"/>
  <c r="G8020" i="1"/>
  <c r="F8020" i="1"/>
  <c r="K8020" i="1" s="1"/>
  <c r="E8020" i="1"/>
  <c r="D8020" i="1"/>
  <c r="C8020" i="1"/>
  <c r="B8020" i="1"/>
  <c r="A8020" i="1"/>
  <c r="L8019" i="1"/>
  <c r="J8019" i="1"/>
  <c r="I8019" i="1"/>
  <c r="H8019" i="1"/>
  <c r="G8019" i="1"/>
  <c r="F8019" i="1"/>
  <c r="K8019" i="1" s="1"/>
  <c r="E8019" i="1"/>
  <c r="D8019" i="1"/>
  <c r="C8019" i="1"/>
  <c r="B8019" i="1"/>
  <c r="A8019" i="1"/>
  <c r="L8018" i="1"/>
  <c r="J8018" i="1"/>
  <c r="I8018" i="1"/>
  <c r="H8018" i="1"/>
  <c r="G8018" i="1"/>
  <c r="F8018" i="1"/>
  <c r="K8018" i="1" s="1"/>
  <c r="E8018" i="1"/>
  <c r="D8018" i="1"/>
  <c r="C8018" i="1"/>
  <c r="B8018" i="1"/>
  <c r="A8018" i="1"/>
  <c r="L8017" i="1"/>
  <c r="J8017" i="1"/>
  <c r="I8017" i="1"/>
  <c r="H8017" i="1"/>
  <c r="G8017" i="1"/>
  <c r="F8017" i="1"/>
  <c r="K8017" i="1" s="1"/>
  <c r="E8017" i="1"/>
  <c r="D8017" i="1"/>
  <c r="C8017" i="1"/>
  <c r="B8017" i="1"/>
  <c r="A8017" i="1"/>
  <c r="L8016" i="1"/>
  <c r="J8016" i="1"/>
  <c r="I8016" i="1"/>
  <c r="H8016" i="1"/>
  <c r="G8016" i="1"/>
  <c r="F8016" i="1"/>
  <c r="K8016" i="1" s="1"/>
  <c r="E8016" i="1"/>
  <c r="D8016" i="1"/>
  <c r="C8016" i="1"/>
  <c r="B8016" i="1"/>
  <c r="A8016" i="1"/>
  <c r="L8015" i="1"/>
  <c r="J8015" i="1"/>
  <c r="I8015" i="1"/>
  <c r="H8015" i="1"/>
  <c r="G8015" i="1"/>
  <c r="F8015" i="1"/>
  <c r="K8015" i="1" s="1"/>
  <c r="E8015" i="1"/>
  <c r="D8015" i="1"/>
  <c r="C8015" i="1"/>
  <c r="B8015" i="1"/>
  <c r="A8015" i="1"/>
  <c r="L8014" i="1"/>
  <c r="J8014" i="1"/>
  <c r="I8014" i="1"/>
  <c r="H8014" i="1"/>
  <c r="G8014" i="1"/>
  <c r="F8014" i="1"/>
  <c r="K8014" i="1" s="1"/>
  <c r="E8014" i="1"/>
  <c r="D8014" i="1"/>
  <c r="C8014" i="1"/>
  <c r="B8014" i="1"/>
  <c r="A8014" i="1"/>
  <c r="L8013" i="1"/>
  <c r="J8013" i="1"/>
  <c r="I8013" i="1"/>
  <c r="H8013" i="1"/>
  <c r="G8013" i="1"/>
  <c r="F8013" i="1"/>
  <c r="K8013" i="1" s="1"/>
  <c r="E8013" i="1"/>
  <c r="D8013" i="1"/>
  <c r="C8013" i="1"/>
  <c r="B8013" i="1"/>
  <c r="A8013" i="1"/>
  <c r="L8012" i="1"/>
  <c r="J8012" i="1"/>
  <c r="I8012" i="1"/>
  <c r="H8012" i="1"/>
  <c r="G8012" i="1"/>
  <c r="F8012" i="1"/>
  <c r="K8012" i="1" s="1"/>
  <c r="E8012" i="1"/>
  <c r="D8012" i="1"/>
  <c r="C8012" i="1"/>
  <c r="B8012" i="1"/>
  <c r="A8012" i="1"/>
  <c r="L8011" i="1"/>
  <c r="J8011" i="1"/>
  <c r="I8011" i="1"/>
  <c r="H8011" i="1"/>
  <c r="G8011" i="1"/>
  <c r="F8011" i="1"/>
  <c r="K8011" i="1" s="1"/>
  <c r="E8011" i="1"/>
  <c r="D8011" i="1"/>
  <c r="C8011" i="1"/>
  <c r="B8011" i="1"/>
  <c r="A8011" i="1"/>
  <c r="L8010" i="1"/>
  <c r="J8010" i="1"/>
  <c r="I8010" i="1"/>
  <c r="H8010" i="1"/>
  <c r="G8010" i="1"/>
  <c r="F8010" i="1"/>
  <c r="K8010" i="1" s="1"/>
  <c r="E8010" i="1"/>
  <c r="D8010" i="1"/>
  <c r="C8010" i="1"/>
  <c r="B8010" i="1"/>
  <c r="A8010" i="1"/>
  <c r="L8009" i="1"/>
  <c r="J8009" i="1"/>
  <c r="I8009" i="1"/>
  <c r="H8009" i="1"/>
  <c r="G8009" i="1"/>
  <c r="F8009" i="1"/>
  <c r="K8009" i="1" s="1"/>
  <c r="E8009" i="1"/>
  <c r="D8009" i="1"/>
  <c r="C8009" i="1"/>
  <c r="B8009" i="1"/>
  <c r="A8009" i="1"/>
  <c r="L8008" i="1"/>
  <c r="J8008" i="1"/>
  <c r="I8008" i="1"/>
  <c r="H8008" i="1"/>
  <c r="G8008" i="1"/>
  <c r="F8008" i="1"/>
  <c r="K8008" i="1" s="1"/>
  <c r="E8008" i="1"/>
  <c r="D8008" i="1"/>
  <c r="C8008" i="1"/>
  <c r="B8008" i="1"/>
  <c r="A8008" i="1"/>
  <c r="L8007" i="1"/>
  <c r="J8007" i="1"/>
  <c r="I8007" i="1"/>
  <c r="H8007" i="1"/>
  <c r="G8007" i="1"/>
  <c r="F8007" i="1"/>
  <c r="K8007" i="1" s="1"/>
  <c r="E8007" i="1"/>
  <c r="D8007" i="1"/>
  <c r="C8007" i="1"/>
  <c r="B8007" i="1"/>
  <c r="A8007" i="1"/>
  <c r="L8006" i="1"/>
  <c r="J8006" i="1"/>
  <c r="I8006" i="1"/>
  <c r="H8006" i="1"/>
  <c r="G8006" i="1"/>
  <c r="F8006" i="1"/>
  <c r="K8006" i="1" s="1"/>
  <c r="E8006" i="1"/>
  <c r="D8006" i="1"/>
  <c r="C8006" i="1"/>
  <c r="B8006" i="1"/>
  <c r="A8006" i="1"/>
  <c r="L8005" i="1"/>
  <c r="J8005" i="1"/>
  <c r="I8005" i="1"/>
  <c r="H8005" i="1"/>
  <c r="G8005" i="1"/>
  <c r="F8005" i="1"/>
  <c r="K8005" i="1" s="1"/>
  <c r="E8005" i="1"/>
  <c r="D8005" i="1"/>
  <c r="C8005" i="1"/>
  <c r="B8005" i="1"/>
  <c r="A8005" i="1"/>
  <c r="L8004" i="1"/>
  <c r="J8004" i="1"/>
  <c r="I8004" i="1"/>
  <c r="H8004" i="1"/>
  <c r="G8004" i="1"/>
  <c r="F8004" i="1"/>
  <c r="K8004" i="1" s="1"/>
  <c r="E8004" i="1"/>
  <c r="D8004" i="1"/>
  <c r="C8004" i="1"/>
  <c r="B8004" i="1"/>
  <c r="A8004" i="1"/>
  <c r="L8003" i="1"/>
  <c r="J8003" i="1"/>
  <c r="I8003" i="1"/>
  <c r="H8003" i="1"/>
  <c r="G8003" i="1"/>
  <c r="F8003" i="1"/>
  <c r="K8003" i="1" s="1"/>
  <c r="E8003" i="1"/>
  <c r="D8003" i="1"/>
  <c r="C8003" i="1"/>
  <c r="B8003" i="1"/>
  <c r="A8003" i="1"/>
  <c r="L8002" i="1"/>
  <c r="J8002" i="1"/>
  <c r="I8002" i="1"/>
  <c r="H8002" i="1"/>
  <c r="G8002" i="1"/>
  <c r="F8002" i="1"/>
  <c r="K8002" i="1" s="1"/>
  <c r="E8002" i="1"/>
  <c r="D8002" i="1"/>
  <c r="C8002" i="1"/>
  <c r="B8002" i="1"/>
  <c r="A8002" i="1"/>
  <c r="L8001" i="1"/>
  <c r="J8001" i="1"/>
  <c r="I8001" i="1"/>
  <c r="H8001" i="1"/>
  <c r="G8001" i="1"/>
  <c r="F8001" i="1"/>
  <c r="K8001" i="1" s="1"/>
  <c r="E8001" i="1"/>
  <c r="D8001" i="1"/>
  <c r="C8001" i="1"/>
  <c r="B8001" i="1"/>
  <c r="A8001" i="1"/>
  <c r="L8000" i="1"/>
  <c r="J8000" i="1"/>
  <c r="I8000" i="1"/>
  <c r="H8000" i="1"/>
  <c r="G8000" i="1"/>
  <c r="F8000" i="1"/>
  <c r="K8000" i="1" s="1"/>
  <c r="E8000" i="1"/>
  <c r="D8000" i="1"/>
  <c r="C8000" i="1"/>
  <c r="B8000" i="1"/>
  <c r="A8000" i="1"/>
  <c r="L7999" i="1"/>
  <c r="J7999" i="1"/>
  <c r="I7999" i="1"/>
  <c r="H7999" i="1"/>
  <c r="G7999" i="1"/>
  <c r="F7999" i="1"/>
  <c r="K7999" i="1" s="1"/>
  <c r="E7999" i="1"/>
  <c r="D7999" i="1"/>
  <c r="C7999" i="1"/>
  <c r="B7999" i="1"/>
  <c r="A7999" i="1"/>
  <c r="L7998" i="1"/>
  <c r="J7998" i="1"/>
  <c r="I7998" i="1"/>
  <c r="H7998" i="1"/>
  <c r="G7998" i="1"/>
  <c r="F7998" i="1"/>
  <c r="K7998" i="1" s="1"/>
  <c r="E7998" i="1"/>
  <c r="D7998" i="1"/>
  <c r="C7998" i="1"/>
  <c r="B7998" i="1"/>
  <c r="A7998" i="1"/>
  <c r="L7997" i="1"/>
  <c r="J7997" i="1"/>
  <c r="I7997" i="1"/>
  <c r="H7997" i="1"/>
  <c r="G7997" i="1"/>
  <c r="F7997" i="1"/>
  <c r="K7997" i="1" s="1"/>
  <c r="E7997" i="1"/>
  <c r="D7997" i="1"/>
  <c r="C7997" i="1"/>
  <c r="B7997" i="1"/>
  <c r="A7997" i="1"/>
  <c r="L7996" i="1"/>
  <c r="J7996" i="1"/>
  <c r="I7996" i="1"/>
  <c r="H7996" i="1"/>
  <c r="G7996" i="1"/>
  <c r="F7996" i="1"/>
  <c r="K7996" i="1" s="1"/>
  <c r="E7996" i="1"/>
  <c r="D7996" i="1"/>
  <c r="C7996" i="1"/>
  <c r="B7996" i="1"/>
  <c r="A7996" i="1"/>
  <c r="L7995" i="1"/>
  <c r="J7995" i="1"/>
  <c r="I7995" i="1"/>
  <c r="H7995" i="1"/>
  <c r="G7995" i="1"/>
  <c r="F7995" i="1"/>
  <c r="K7995" i="1" s="1"/>
  <c r="E7995" i="1"/>
  <c r="D7995" i="1"/>
  <c r="C7995" i="1"/>
  <c r="B7995" i="1"/>
  <c r="A7995" i="1"/>
  <c r="L7994" i="1"/>
  <c r="J7994" i="1"/>
  <c r="I7994" i="1"/>
  <c r="H7994" i="1"/>
  <c r="G7994" i="1"/>
  <c r="F7994" i="1"/>
  <c r="K7994" i="1" s="1"/>
  <c r="E7994" i="1"/>
  <c r="D7994" i="1"/>
  <c r="C7994" i="1"/>
  <c r="B7994" i="1"/>
  <c r="A7994" i="1"/>
  <c r="L7993" i="1"/>
  <c r="J7993" i="1"/>
  <c r="I7993" i="1"/>
  <c r="H7993" i="1"/>
  <c r="G7993" i="1"/>
  <c r="F7993" i="1"/>
  <c r="K7993" i="1" s="1"/>
  <c r="E7993" i="1"/>
  <c r="D7993" i="1"/>
  <c r="C7993" i="1"/>
  <c r="B7993" i="1"/>
  <c r="A7993" i="1"/>
  <c r="L7992" i="1"/>
  <c r="J7992" i="1"/>
  <c r="I7992" i="1"/>
  <c r="H7992" i="1"/>
  <c r="G7992" i="1"/>
  <c r="F7992" i="1"/>
  <c r="K7992" i="1" s="1"/>
  <c r="E7992" i="1"/>
  <c r="D7992" i="1"/>
  <c r="C7992" i="1"/>
  <c r="B7992" i="1"/>
  <c r="A7992" i="1"/>
  <c r="L7991" i="1"/>
  <c r="J7991" i="1"/>
  <c r="I7991" i="1"/>
  <c r="H7991" i="1"/>
  <c r="G7991" i="1"/>
  <c r="F7991" i="1"/>
  <c r="K7991" i="1" s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J7989" i="1"/>
  <c r="I7989" i="1"/>
  <c r="H7989" i="1"/>
  <c r="G7989" i="1"/>
  <c r="F7989" i="1"/>
  <c r="K7989" i="1" s="1"/>
  <c r="E7989" i="1"/>
  <c r="D7989" i="1"/>
  <c r="C7989" i="1"/>
  <c r="B7989" i="1"/>
  <c r="A7989" i="1"/>
  <c r="L7988" i="1"/>
  <c r="J7988" i="1"/>
  <c r="I7988" i="1"/>
  <c r="H7988" i="1"/>
  <c r="G7988" i="1"/>
  <c r="F7988" i="1"/>
  <c r="K7988" i="1" s="1"/>
  <c r="E7988" i="1"/>
  <c r="D7988" i="1"/>
  <c r="C7988" i="1"/>
  <c r="B7988" i="1"/>
  <c r="A7988" i="1"/>
  <c r="L7987" i="1"/>
  <c r="J7987" i="1"/>
  <c r="I7987" i="1"/>
  <c r="H7987" i="1"/>
  <c r="G7987" i="1"/>
  <c r="F7987" i="1"/>
  <c r="K7987" i="1" s="1"/>
  <c r="E7987" i="1"/>
  <c r="D7987" i="1"/>
  <c r="C7987" i="1"/>
  <c r="B7987" i="1"/>
  <c r="A7987" i="1"/>
  <c r="L7986" i="1"/>
  <c r="J7986" i="1"/>
  <c r="I7986" i="1"/>
  <c r="H7986" i="1"/>
  <c r="G7986" i="1"/>
  <c r="F7986" i="1"/>
  <c r="K7986" i="1" s="1"/>
  <c r="E7986" i="1"/>
  <c r="D7986" i="1"/>
  <c r="C7986" i="1"/>
  <c r="B7986" i="1"/>
  <c r="A7986" i="1"/>
  <c r="L7985" i="1"/>
  <c r="J7985" i="1"/>
  <c r="I7985" i="1"/>
  <c r="H7985" i="1"/>
  <c r="G7985" i="1"/>
  <c r="F7985" i="1"/>
  <c r="K7985" i="1" s="1"/>
  <c r="E7985" i="1"/>
  <c r="D7985" i="1"/>
  <c r="C7985" i="1"/>
  <c r="B7985" i="1"/>
  <c r="A7985" i="1"/>
  <c r="L7984" i="1"/>
  <c r="J7984" i="1"/>
  <c r="I7984" i="1"/>
  <c r="H7984" i="1"/>
  <c r="G7984" i="1"/>
  <c r="F7984" i="1"/>
  <c r="K7984" i="1" s="1"/>
  <c r="E7984" i="1"/>
  <c r="D7984" i="1"/>
  <c r="C7984" i="1"/>
  <c r="B7984" i="1"/>
  <c r="A7984" i="1"/>
  <c r="L7983" i="1"/>
  <c r="J7983" i="1"/>
  <c r="I7983" i="1"/>
  <c r="H7983" i="1"/>
  <c r="G7983" i="1"/>
  <c r="F7983" i="1"/>
  <c r="K7983" i="1" s="1"/>
  <c r="E7983" i="1"/>
  <c r="D7983" i="1"/>
  <c r="C7983" i="1"/>
  <c r="B7983" i="1"/>
  <c r="A7983" i="1"/>
  <c r="L7982" i="1"/>
  <c r="J7982" i="1"/>
  <c r="I7982" i="1"/>
  <c r="H7982" i="1"/>
  <c r="G7982" i="1"/>
  <c r="F7982" i="1"/>
  <c r="K7982" i="1" s="1"/>
  <c r="E7982" i="1"/>
  <c r="D7982" i="1"/>
  <c r="C7982" i="1"/>
  <c r="B7982" i="1"/>
  <c r="A7982" i="1"/>
  <c r="L7981" i="1"/>
  <c r="J7981" i="1"/>
  <c r="I7981" i="1"/>
  <c r="H7981" i="1"/>
  <c r="G7981" i="1"/>
  <c r="F7981" i="1"/>
  <c r="K7981" i="1" s="1"/>
  <c r="E7981" i="1"/>
  <c r="D7981" i="1"/>
  <c r="C7981" i="1"/>
  <c r="B7981" i="1"/>
  <c r="A7981" i="1"/>
  <c r="L7980" i="1"/>
  <c r="J7980" i="1"/>
  <c r="I7980" i="1"/>
  <c r="H7980" i="1"/>
  <c r="G7980" i="1"/>
  <c r="F7980" i="1"/>
  <c r="K7980" i="1" s="1"/>
  <c r="E7980" i="1"/>
  <c r="D7980" i="1"/>
  <c r="C7980" i="1"/>
  <c r="B7980" i="1"/>
  <c r="A7980" i="1"/>
  <c r="L7979" i="1"/>
  <c r="J7979" i="1"/>
  <c r="I7979" i="1"/>
  <c r="H7979" i="1"/>
  <c r="G7979" i="1"/>
  <c r="F7979" i="1"/>
  <c r="K7979" i="1" s="1"/>
  <c r="E7979" i="1"/>
  <c r="D7979" i="1"/>
  <c r="C7979" i="1"/>
  <c r="B7979" i="1"/>
  <c r="A7979" i="1"/>
  <c r="L7978" i="1"/>
  <c r="J7978" i="1"/>
  <c r="I7978" i="1"/>
  <c r="H7978" i="1"/>
  <c r="G7978" i="1"/>
  <c r="F7978" i="1"/>
  <c r="K7978" i="1" s="1"/>
  <c r="E7978" i="1"/>
  <c r="D7978" i="1"/>
  <c r="C7978" i="1"/>
  <c r="B7978" i="1"/>
  <c r="A7978" i="1"/>
  <c r="L7977" i="1"/>
  <c r="J7977" i="1"/>
  <c r="I7977" i="1"/>
  <c r="H7977" i="1"/>
  <c r="G7977" i="1"/>
  <c r="F7977" i="1"/>
  <c r="K7977" i="1" s="1"/>
  <c r="E7977" i="1"/>
  <c r="D7977" i="1"/>
  <c r="C7977" i="1"/>
  <c r="B7977" i="1"/>
  <c r="A7977" i="1"/>
  <c r="L7976" i="1"/>
  <c r="J7976" i="1"/>
  <c r="I7976" i="1"/>
  <c r="H7976" i="1"/>
  <c r="G7976" i="1"/>
  <c r="F7976" i="1"/>
  <c r="K7976" i="1" s="1"/>
  <c r="E7976" i="1"/>
  <c r="D7976" i="1"/>
  <c r="C7976" i="1"/>
  <c r="B7976" i="1"/>
  <c r="A7976" i="1"/>
  <c r="L7975" i="1"/>
  <c r="J7975" i="1"/>
  <c r="I7975" i="1"/>
  <c r="H7975" i="1"/>
  <c r="G7975" i="1"/>
  <c r="F7975" i="1"/>
  <c r="K7975" i="1" s="1"/>
  <c r="E7975" i="1"/>
  <c r="D7975" i="1"/>
  <c r="C7975" i="1"/>
  <c r="B7975" i="1"/>
  <c r="A7975" i="1"/>
  <c r="L7974" i="1"/>
  <c r="J7974" i="1"/>
  <c r="I7974" i="1"/>
  <c r="H7974" i="1"/>
  <c r="G7974" i="1"/>
  <c r="F7974" i="1"/>
  <c r="K7974" i="1" s="1"/>
  <c r="E7974" i="1"/>
  <c r="D7974" i="1"/>
  <c r="C7974" i="1"/>
  <c r="B7974" i="1"/>
  <c r="A7974" i="1"/>
  <c r="L7973" i="1"/>
  <c r="J7973" i="1"/>
  <c r="I7973" i="1"/>
  <c r="H7973" i="1"/>
  <c r="G7973" i="1"/>
  <c r="F7973" i="1"/>
  <c r="K7973" i="1" s="1"/>
  <c r="E7973" i="1"/>
  <c r="D7973" i="1"/>
  <c r="C7973" i="1"/>
  <c r="B7973" i="1"/>
  <c r="A7973" i="1"/>
  <c r="L7972" i="1"/>
  <c r="J7972" i="1"/>
  <c r="I7972" i="1"/>
  <c r="H7972" i="1"/>
  <c r="G7972" i="1"/>
  <c r="F7972" i="1"/>
  <c r="K7972" i="1" s="1"/>
  <c r="E7972" i="1"/>
  <c r="D7972" i="1"/>
  <c r="C7972" i="1"/>
  <c r="B7972" i="1"/>
  <c r="A7972" i="1"/>
  <c r="L7971" i="1"/>
  <c r="J7971" i="1"/>
  <c r="I7971" i="1"/>
  <c r="H7971" i="1"/>
  <c r="G7971" i="1"/>
  <c r="F7971" i="1"/>
  <c r="K7971" i="1" s="1"/>
  <c r="E7971" i="1"/>
  <c r="D7971" i="1"/>
  <c r="C7971" i="1"/>
  <c r="B7971" i="1"/>
  <c r="A7971" i="1"/>
  <c r="L7970" i="1"/>
  <c r="J7970" i="1"/>
  <c r="I7970" i="1"/>
  <c r="H7970" i="1"/>
  <c r="G7970" i="1"/>
  <c r="F7970" i="1"/>
  <c r="K7970" i="1" s="1"/>
  <c r="E7970" i="1"/>
  <c r="D7970" i="1"/>
  <c r="C7970" i="1"/>
  <c r="B7970" i="1"/>
  <c r="A7970" i="1"/>
  <c r="L7969" i="1"/>
  <c r="J7969" i="1"/>
  <c r="I7969" i="1"/>
  <c r="H7969" i="1"/>
  <c r="G7969" i="1"/>
  <c r="F7969" i="1"/>
  <c r="K7969" i="1" s="1"/>
  <c r="E7969" i="1"/>
  <c r="D7969" i="1"/>
  <c r="C7969" i="1"/>
  <c r="B7969" i="1"/>
  <c r="A7969" i="1"/>
  <c r="L7968" i="1"/>
  <c r="J7968" i="1"/>
  <c r="I7968" i="1"/>
  <c r="H7968" i="1"/>
  <c r="G7968" i="1"/>
  <c r="F7968" i="1"/>
  <c r="K7968" i="1" s="1"/>
  <c r="E7968" i="1"/>
  <c r="D7968" i="1"/>
  <c r="C7968" i="1"/>
  <c r="B7968" i="1"/>
  <c r="A7968" i="1"/>
  <c r="L7967" i="1"/>
  <c r="J7967" i="1"/>
  <c r="I7967" i="1"/>
  <c r="H7967" i="1"/>
  <c r="G7967" i="1"/>
  <c r="F7967" i="1"/>
  <c r="K7967" i="1" s="1"/>
  <c r="E7967" i="1"/>
  <c r="D7967" i="1"/>
  <c r="C7967" i="1"/>
  <c r="B7967" i="1"/>
  <c r="A7967" i="1"/>
  <c r="L7966" i="1"/>
  <c r="J7966" i="1"/>
  <c r="I7966" i="1"/>
  <c r="H7966" i="1"/>
  <c r="G7966" i="1"/>
  <c r="F7966" i="1"/>
  <c r="K7966" i="1" s="1"/>
  <c r="E7966" i="1"/>
  <c r="D7966" i="1"/>
  <c r="C7966" i="1"/>
  <c r="B7966" i="1"/>
  <c r="A7966" i="1"/>
  <c r="L7965" i="1"/>
  <c r="J7965" i="1"/>
  <c r="I7965" i="1"/>
  <c r="H7965" i="1"/>
  <c r="G7965" i="1"/>
  <c r="F7965" i="1"/>
  <c r="K7965" i="1" s="1"/>
  <c r="E7965" i="1"/>
  <c r="D7965" i="1"/>
  <c r="C7965" i="1"/>
  <c r="B7965" i="1"/>
  <c r="A7965" i="1"/>
  <c r="L7964" i="1"/>
  <c r="J7964" i="1"/>
  <c r="I7964" i="1"/>
  <c r="H7964" i="1"/>
  <c r="G7964" i="1"/>
  <c r="F7964" i="1"/>
  <c r="K7964" i="1" s="1"/>
  <c r="E7964" i="1"/>
  <c r="D7964" i="1"/>
  <c r="C7964" i="1"/>
  <c r="B7964" i="1"/>
  <c r="A7964" i="1"/>
  <c r="L7963" i="1"/>
  <c r="J7963" i="1"/>
  <c r="I7963" i="1"/>
  <c r="H7963" i="1"/>
  <c r="G7963" i="1"/>
  <c r="F7963" i="1"/>
  <c r="K7963" i="1" s="1"/>
  <c r="E7963" i="1"/>
  <c r="D7963" i="1"/>
  <c r="C7963" i="1"/>
  <c r="B7963" i="1"/>
  <c r="A7963" i="1"/>
  <c r="L7962" i="1"/>
  <c r="J7962" i="1"/>
  <c r="I7962" i="1"/>
  <c r="H7962" i="1"/>
  <c r="G7962" i="1"/>
  <c r="F7962" i="1"/>
  <c r="K7962" i="1" s="1"/>
  <c r="E7962" i="1"/>
  <c r="D7962" i="1"/>
  <c r="C7962" i="1"/>
  <c r="B7962" i="1"/>
  <c r="A7962" i="1"/>
  <c r="L7961" i="1"/>
  <c r="J7961" i="1"/>
  <c r="I7961" i="1"/>
  <c r="H7961" i="1"/>
  <c r="G7961" i="1"/>
  <c r="F7961" i="1"/>
  <c r="K7961" i="1" s="1"/>
  <c r="E7961" i="1"/>
  <c r="D7961" i="1"/>
  <c r="C7961" i="1"/>
  <c r="B7961" i="1"/>
  <c r="A7961" i="1"/>
  <c r="L7960" i="1"/>
  <c r="J7960" i="1"/>
  <c r="I7960" i="1"/>
  <c r="H7960" i="1"/>
  <c r="G7960" i="1"/>
  <c r="F7960" i="1"/>
  <c r="K7960" i="1" s="1"/>
  <c r="E7960" i="1"/>
  <c r="D7960" i="1"/>
  <c r="C7960" i="1"/>
  <c r="B7960" i="1"/>
  <c r="A7960" i="1"/>
  <c r="L7959" i="1"/>
  <c r="J7959" i="1"/>
  <c r="I7959" i="1"/>
  <c r="H7959" i="1"/>
  <c r="G7959" i="1"/>
  <c r="F7959" i="1"/>
  <c r="K7959" i="1" s="1"/>
  <c r="E7959" i="1"/>
  <c r="D7959" i="1"/>
  <c r="C7959" i="1"/>
  <c r="B7959" i="1"/>
  <c r="A7959" i="1"/>
  <c r="L7958" i="1"/>
  <c r="J7958" i="1"/>
  <c r="I7958" i="1"/>
  <c r="H7958" i="1"/>
  <c r="G7958" i="1"/>
  <c r="F7958" i="1"/>
  <c r="K7958" i="1" s="1"/>
  <c r="E7958" i="1"/>
  <c r="D7958" i="1"/>
  <c r="C7958" i="1"/>
  <c r="B7958" i="1"/>
  <c r="A7958" i="1"/>
  <c r="L7957" i="1"/>
  <c r="J7957" i="1"/>
  <c r="I7957" i="1"/>
  <c r="H7957" i="1"/>
  <c r="G7957" i="1"/>
  <c r="F7957" i="1"/>
  <c r="K7957" i="1" s="1"/>
  <c r="E7957" i="1"/>
  <c r="D7957" i="1"/>
  <c r="C7957" i="1"/>
  <c r="B7957" i="1"/>
  <c r="A7957" i="1"/>
  <c r="L7956" i="1"/>
  <c r="J7956" i="1"/>
  <c r="I7956" i="1"/>
  <c r="H7956" i="1"/>
  <c r="G7956" i="1"/>
  <c r="F7956" i="1"/>
  <c r="K7956" i="1" s="1"/>
  <c r="E7956" i="1"/>
  <c r="D7956" i="1"/>
  <c r="C7956" i="1"/>
  <c r="B7956" i="1"/>
  <c r="A7956" i="1"/>
  <c r="L7955" i="1"/>
  <c r="J7955" i="1"/>
  <c r="I7955" i="1"/>
  <c r="H7955" i="1"/>
  <c r="G7955" i="1"/>
  <c r="F7955" i="1"/>
  <c r="K7955" i="1" s="1"/>
  <c r="E7955" i="1"/>
  <c r="D7955" i="1"/>
  <c r="C7955" i="1"/>
  <c r="B7955" i="1"/>
  <c r="A7955" i="1"/>
  <c r="L7954" i="1"/>
  <c r="J7954" i="1"/>
  <c r="I7954" i="1"/>
  <c r="H7954" i="1"/>
  <c r="G7954" i="1"/>
  <c r="F7954" i="1"/>
  <c r="K7954" i="1" s="1"/>
  <c r="E7954" i="1"/>
  <c r="D7954" i="1"/>
  <c r="C7954" i="1"/>
  <c r="B7954" i="1"/>
  <c r="A7954" i="1"/>
  <c r="L7953" i="1"/>
  <c r="J7953" i="1"/>
  <c r="I7953" i="1"/>
  <c r="H7953" i="1"/>
  <c r="G7953" i="1"/>
  <c r="F7953" i="1"/>
  <c r="K7953" i="1" s="1"/>
  <c r="E7953" i="1"/>
  <c r="D7953" i="1"/>
  <c r="C7953" i="1"/>
  <c r="B7953" i="1"/>
  <c r="A7953" i="1"/>
  <c r="L7952" i="1"/>
  <c r="J7952" i="1"/>
  <c r="I7952" i="1"/>
  <c r="H7952" i="1"/>
  <c r="G7952" i="1"/>
  <c r="F7952" i="1"/>
  <c r="K7952" i="1" s="1"/>
  <c r="E7952" i="1"/>
  <c r="D7952" i="1"/>
  <c r="C7952" i="1"/>
  <c r="B7952" i="1"/>
  <c r="A7952" i="1"/>
  <c r="L7951" i="1"/>
  <c r="J7951" i="1"/>
  <c r="I7951" i="1"/>
  <c r="H7951" i="1"/>
  <c r="G7951" i="1"/>
  <c r="F7951" i="1"/>
  <c r="K7951" i="1" s="1"/>
  <c r="E7951" i="1"/>
  <c r="D7951" i="1"/>
  <c r="C7951" i="1"/>
  <c r="B7951" i="1"/>
  <c r="A7951" i="1"/>
  <c r="L7950" i="1"/>
  <c r="J7950" i="1"/>
  <c r="I7950" i="1"/>
  <c r="H7950" i="1"/>
  <c r="G7950" i="1"/>
  <c r="F7950" i="1"/>
  <c r="K7950" i="1" s="1"/>
  <c r="E7950" i="1"/>
  <c r="D7950" i="1"/>
  <c r="C7950" i="1"/>
  <c r="B7950" i="1"/>
  <c r="A7950" i="1"/>
  <c r="L7949" i="1"/>
  <c r="J7949" i="1"/>
  <c r="I7949" i="1"/>
  <c r="H7949" i="1"/>
  <c r="G7949" i="1"/>
  <c r="F7949" i="1"/>
  <c r="K7949" i="1" s="1"/>
  <c r="E7949" i="1"/>
  <c r="D7949" i="1"/>
  <c r="C7949" i="1"/>
  <c r="B7949" i="1"/>
  <c r="A7949" i="1"/>
  <c r="L7948" i="1"/>
  <c r="J7948" i="1"/>
  <c r="I7948" i="1"/>
  <c r="H7948" i="1"/>
  <c r="G7948" i="1"/>
  <c r="F7948" i="1"/>
  <c r="K7948" i="1" s="1"/>
  <c r="E7948" i="1"/>
  <c r="D7948" i="1"/>
  <c r="C7948" i="1"/>
  <c r="B7948" i="1"/>
  <c r="A7948" i="1"/>
  <c r="L7947" i="1"/>
  <c r="J7947" i="1"/>
  <c r="I7947" i="1"/>
  <c r="H7947" i="1"/>
  <c r="G7947" i="1"/>
  <c r="F7947" i="1"/>
  <c r="K7947" i="1" s="1"/>
  <c r="E7947" i="1"/>
  <c r="D7947" i="1"/>
  <c r="C7947" i="1"/>
  <c r="B7947" i="1"/>
  <c r="A7947" i="1"/>
  <c r="L7946" i="1"/>
  <c r="J7946" i="1"/>
  <c r="I7946" i="1"/>
  <c r="H7946" i="1"/>
  <c r="G7946" i="1"/>
  <c r="F7946" i="1"/>
  <c r="K7946" i="1" s="1"/>
  <c r="E7946" i="1"/>
  <c r="D7946" i="1"/>
  <c r="C7946" i="1"/>
  <c r="B7946" i="1"/>
  <c r="A7946" i="1"/>
  <c r="L7945" i="1"/>
  <c r="J7945" i="1"/>
  <c r="I7945" i="1"/>
  <c r="H7945" i="1"/>
  <c r="G7945" i="1"/>
  <c r="F7945" i="1"/>
  <c r="K7945" i="1" s="1"/>
  <c r="E7945" i="1"/>
  <c r="D7945" i="1"/>
  <c r="C7945" i="1"/>
  <c r="B7945" i="1"/>
  <c r="A7945" i="1"/>
  <c r="L7944" i="1"/>
  <c r="J7944" i="1"/>
  <c r="I7944" i="1"/>
  <c r="H7944" i="1"/>
  <c r="G7944" i="1"/>
  <c r="F7944" i="1"/>
  <c r="K7944" i="1" s="1"/>
  <c r="E7944" i="1"/>
  <c r="D7944" i="1"/>
  <c r="C7944" i="1"/>
  <c r="B7944" i="1"/>
  <c r="A7944" i="1"/>
  <c r="L7943" i="1"/>
  <c r="J7943" i="1"/>
  <c r="I7943" i="1"/>
  <c r="H7943" i="1"/>
  <c r="G7943" i="1"/>
  <c r="F7943" i="1"/>
  <c r="K7943" i="1" s="1"/>
  <c r="E7943" i="1"/>
  <c r="D7943" i="1"/>
  <c r="C7943" i="1"/>
  <c r="B7943" i="1"/>
  <c r="A7943" i="1"/>
  <c r="L7942" i="1"/>
  <c r="J7942" i="1"/>
  <c r="I7942" i="1"/>
  <c r="H7942" i="1"/>
  <c r="G7942" i="1"/>
  <c r="F7942" i="1"/>
  <c r="K7942" i="1" s="1"/>
  <c r="E7942" i="1"/>
  <c r="D7942" i="1"/>
  <c r="C7942" i="1"/>
  <c r="B7942" i="1"/>
  <c r="A7942" i="1"/>
  <c r="L7941" i="1"/>
  <c r="J7941" i="1"/>
  <c r="I7941" i="1"/>
  <c r="H7941" i="1"/>
  <c r="G7941" i="1"/>
  <c r="F7941" i="1"/>
  <c r="K7941" i="1" s="1"/>
  <c r="E7941" i="1"/>
  <c r="D7941" i="1"/>
  <c r="C7941" i="1"/>
  <c r="B7941" i="1"/>
  <c r="A7941" i="1"/>
  <c r="L7940" i="1"/>
  <c r="J7940" i="1"/>
  <c r="I7940" i="1"/>
  <c r="H7940" i="1"/>
  <c r="G7940" i="1"/>
  <c r="F7940" i="1"/>
  <c r="K7940" i="1" s="1"/>
  <c r="E7940" i="1"/>
  <c r="D7940" i="1"/>
  <c r="C7940" i="1"/>
  <c r="B7940" i="1"/>
  <c r="A7940" i="1"/>
  <c r="L7939" i="1"/>
  <c r="J7939" i="1"/>
  <c r="I7939" i="1"/>
  <c r="H7939" i="1"/>
  <c r="G7939" i="1"/>
  <c r="F7939" i="1"/>
  <c r="K7939" i="1" s="1"/>
  <c r="E7939" i="1"/>
  <c r="D7939" i="1"/>
  <c r="C7939" i="1"/>
  <c r="B7939" i="1"/>
  <c r="A7939" i="1"/>
  <c r="L7938" i="1"/>
  <c r="J7938" i="1"/>
  <c r="I7938" i="1"/>
  <c r="H7938" i="1"/>
  <c r="G7938" i="1"/>
  <c r="F7938" i="1"/>
  <c r="K7938" i="1" s="1"/>
  <c r="E7938" i="1"/>
  <c r="D7938" i="1"/>
  <c r="C7938" i="1"/>
  <c r="B7938" i="1"/>
  <c r="A7938" i="1"/>
  <c r="L7937" i="1"/>
  <c r="J7937" i="1"/>
  <c r="I7937" i="1"/>
  <c r="H7937" i="1"/>
  <c r="G7937" i="1"/>
  <c r="F7937" i="1"/>
  <c r="K7937" i="1" s="1"/>
  <c r="E7937" i="1"/>
  <c r="D7937" i="1"/>
  <c r="C7937" i="1"/>
  <c r="B7937" i="1"/>
  <c r="A7937" i="1"/>
  <c r="L7936" i="1"/>
  <c r="J7936" i="1"/>
  <c r="I7936" i="1"/>
  <c r="H7936" i="1"/>
  <c r="G7936" i="1"/>
  <c r="F7936" i="1"/>
  <c r="K7936" i="1" s="1"/>
  <c r="E7936" i="1"/>
  <c r="D7936" i="1"/>
  <c r="C7936" i="1"/>
  <c r="B7936" i="1"/>
  <c r="A7936" i="1"/>
  <c r="L7935" i="1"/>
  <c r="J7935" i="1"/>
  <c r="I7935" i="1"/>
  <c r="H7935" i="1"/>
  <c r="G7935" i="1"/>
  <c r="F7935" i="1"/>
  <c r="K7935" i="1" s="1"/>
  <c r="E7935" i="1"/>
  <c r="D7935" i="1"/>
  <c r="C7935" i="1"/>
  <c r="B7935" i="1"/>
  <c r="A7935" i="1"/>
  <c r="L7934" i="1"/>
  <c r="J7934" i="1"/>
  <c r="I7934" i="1"/>
  <c r="H7934" i="1"/>
  <c r="G7934" i="1"/>
  <c r="F7934" i="1"/>
  <c r="K7934" i="1" s="1"/>
  <c r="E7934" i="1"/>
  <c r="D7934" i="1"/>
  <c r="C7934" i="1"/>
  <c r="B7934" i="1"/>
  <c r="A7934" i="1"/>
  <c r="L7933" i="1"/>
  <c r="J7933" i="1"/>
  <c r="I7933" i="1"/>
  <c r="H7933" i="1"/>
  <c r="G7933" i="1"/>
  <c r="F7933" i="1"/>
  <c r="K7933" i="1" s="1"/>
  <c r="E7933" i="1"/>
  <c r="D7933" i="1"/>
  <c r="C7933" i="1"/>
  <c r="B7933" i="1"/>
  <c r="A7933" i="1"/>
  <c r="L7932" i="1"/>
  <c r="J7932" i="1"/>
  <c r="I7932" i="1"/>
  <c r="H7932" i="1"/>
  <c r="G7932" i="1"/>
  <c r="F7932" i="1"/>
  <c r="K7932" i="1" s="1"/>
  <c r="E7932" i="1"/>
  <c r="D7932" i="1"/>
  <c r="C7932" i="1"/>
  <c r="B7932" i="1"/>
  <c r="A7932" i="1"/>
  <c r="L7931" i="1"/>
  <c r="J7931" i="1"/>
  <c r="I7931" i="1"/>
  <c r="H7931" i="1"/>
  <c r="G7931" i="1"/>
  <c r="F7931" i="1"/>
  <c r="K7931" i="1" s="1"/>
  <c r="E7931" i="1"/>
  <c r="D7931" i="1"/>
  <c r="C7931" i="1"/>
  <c r="B7931" i="1"/>
  <c r="A7931" i="1"/>
  <c r="L7930" i="1"/>
  <c r="J7930" i="1"/>
  <c r="I7930" i="1"/>
  <c r="H7930" i="1"/>
  <c r="G7930" i="1"/>
  <c r="F7930" i="1"/>
  <c r="K7930" i="1" s="1"/>
  <c r="E7930" i="1"/>
  <c r="D7930" i="1"/>
  <c r="C7930" i="1"/>
  <c r="B7930" i="1"/>
  <c r="A7930" i="1"/>
  <c r="L7929" i="1"/>
  <c r="J7929" i="1"/>
  <c r="I7929" i="1"/>
  <c r="H7929" i="1"/>
  <c r="G7929" i="1"/>
  <c r="F7929" i="1"/>
  <c r="K7929" i="1" s="1"/>
  <c r="E7929" i="1"/>
  <c r="D7929" i="1"/>
  <c r="C7929" i="1"/>
  <c r="B7929" i="1"/>
  <c r="A7929" i="1"/>
  <c r="L7928" i="1"/>
  <c r="J7928" i="1"/>
  <c r="I7928" i="1"/>
  <c r="H7928" i="1"/>
  <c r="G7928" i="1"/>
  <c r="F7928" i="1"/>
  <c r="K7928" i="1" s="1"/>
  <c r="E7928" i="1"/>
  <c r="D7928" i="1"/>
  <c r="C7928" i="1"/>
  <c r="B7928" i="1"/>
  <c r="A7928" i="1"/>
  <c r="L7927" i="1"/>
  <c r="J7927" i="1"/>
  <c r="I7927" i="1"/>
  <c r="H7927" i="1"/>
  <c r="G7927" i="1"/>
  <c r="F7927" i="1"/>
  <c r="K7927" i="1" s="1"/>
  <c r="E7927" i="1"/>
  <c r="D7927" i="1"/>
  <c r="C7927" i="1"/>
  <c r="B7927" i="1"/>
  <c r="A7927" i="1"/>
  <c r="L7926" i="1"/>
  <c r="J7926" i="1"/>
  <c r="I7926" i="1"/>
  <c r="H7926" i="1"/>
  <c r="G7926" i="1"/>
  <c r="F7926" i="1"/>
  <c r="K7926" i="1" s="1"/>
  <c r="E7926" i="1"/>
  <c r="D7926" i="1"/>
  <c r="C7926" i="1"/>
  <c r="B7926" i="1"/>
  <c r="A7926" i="1"/>
  <c r="L7925" i="1"/>
  <c r="J7925" i="1"/>
  <c r="I7925" i="1"/>
  <c r="H7925" i="1"/>
  <c r="G7925" i="1"/>
  <c r="F7925" i="1"/>
  <c r="K7925" i="1" s="1"/>
  <c r="E7925" i="1"/>
  <c r="D7925" i="1"/>
  <c r="C7925" i="1"/>
  <c r="B7925" i="1"/>
  <c r="A7925" i="1"/>
  <c r="L7924" i="1"/>
  <c r="J7924" i="1"/>
  <c r="I7924" i="1"/>
  <c r="H7924" i="1"/>
  <c r="G7924" i="1"/>
  <c r="F7924" i="1"/>
  <c r="K7924" i="1" s="1"/>
  <c r="E7924" i="1"/>
  <c r="D7924" i="1"/>
  <c r="C7924" i="1"/>
  <c r="B7924" i="1"/>
  <c r="A7924" i="1"/>
  <c r="L7923" i="1"/>
  <c r="J7923" i="1"/>
  <c r="I7923" i="1"/>
  <c r="H7923" i="1"/>
  <c r="G7923" i="1"/>
  <c r="F7923" i="1"/>
  <c r="K7923" i="1" s="1"/>
  <c r="E7923" i="1"/>
  <c r="D7923" i="1"/>
  <c r="C7923" i="1"/>
  <c r="B7923" i="1"/>
  <c r="A7923" i="1"/>
  <c r="L7922" i="1"/>
  <c r="J7922" i="1"/>
  <c r="I7922" i="1"/>
  <c r="H7922" i="1"/>
  <c r="G7922" i="1"/>
  <c r="F7922" i="1"/>
  <c r="K7922" i="1" s="1"/>
  <c r="E7922" i="1"/>
  <c r="D7922" i="1"/>
  <c r="C7922" i="1"/>
  <c r="B7922" i="1"/>
  <c r="A7922" i="1"/>
  <c r="L7921" i="1"/>
  <c r="J7921" i="1"/>
  <c r="I7921" i="1"/>
  <c r="H7921" i="1"/>
  <c r="G7921" i="1"/>
  <c r="F7921" i="1"/>
  <c r="K7921" i="1" s="1"/>
  <c r="E7921" i="1"/>
  <c r="D7921" i="1"/>
  <c r="C7921" i="1"/>
  <c r="B7921" i="1"/>
  <c r="A7921" i="1"/>
  <c r="L7920" i="1"/>
  <c r="J7920" i="1"/>
  <c r="I7920" i="1"/>
  <c r="H7920" i="1"/>
  <c r="G7920" i="1"/>
  <c r="F7920" i="1"/>
  <c r="K7920" i="1" s="1"/>
  <c r="E7920" i="1"/>
  <c r="D7920" i="1"/>
  <c r="C7920" i="1"/>
  <c r="B7920" i="1"/>
  <c r="A7920" i="1"/>
  <c r="L7919" i="1"/>
  <c r="J7919" i="1"/>
  <c r="I7919" i="1"/>
  <c r="H7919" i="1"/>
  <c r="G7919" i="1"/>
  <c r="F7919" i="1"/>
  <c r="K7919" i="1" s="1"/>
  <c r="E7919" i="1"/>
  <c r="D7919" i="1"/>
  <c r="C7919" i="1"/>
  <c r="B7919" i="1"/>
  <c r="A7919" i="1"/>
  <c r="L7918" i="1"/>
  <c r="J7918" i="1"/>
  <c r="I7918" i="1"/>
  <c r="H7918" i="1"/>
  <c r="G7918" i="1"/>
  <c r="F7918" i="1"/>
  <c r="K7918" i="1" s="1"/>
  <c r="E7918" i="1"/>
  <c r="D7918" i="1"/>
  <c r="C7918" i="1"/>
  <c r="B7918" i="1"/>
  <c r="A7918" i="1"/>
  <c r="L7917" i="1"/>
  <c r="J7917" i="1"/>
  <c r="I7917" i="1"/>
  <c r="H7917" i="1"/>
  <c r="G7917" i="1"/>
  <c r="F7917" i="1"/>
  <c r="K7917" i="1" s="1"/>
  <c r="E7917" i="1"/>
  <c r="D7917" i="1"/>
  <c r="C7917" i="1"/>
  <c r="B7917" i="1"/>
  <c r="A7917" i="1"/>
  <c r="L7916" i="1"/>
  <c r="J7916" i="1"/>
  <c r="I7916" i="1"/>
  <c r="H7916" i="1"/>
  <c r="G7916" i="1"/>
  <c r="F7916" i="1"/>
  <c r="K7916" i="1" s="1"/>
  <c r="E7916" i="1"/>
  <c r="D7916" i="1"/>
  <c r="C7916" i="1"/>
  <c r="B7916" i="1"/>
  <c r="A7916" i="1"/>
  <c r="L7915" i="1"/>
  <c r="J7915" i="1"/>
  <c r="I7915" i="1"/>
  <c r="H7915" i="1"/>
  <c r="G7915" i="1"/>
  <c r="F7915" i="1"/>
  <c r="K7915" i="1" s="1"/>
  <c r="E7915" i="1"/>
  <c r="D7915" i="1"/>
  <c r="C7915" i="1"/>
  <c r="B7915" i="1"/>
  <c r="A7915" i="1"/>
  <c r="L7914" i="1"/>
  <c r="J7914" i="1"/>
  <c r="I7914" i="1"/>
  <c r="H7914" i="1"/>
  <c r="G7914" i="1"/>
  <c r="F7914" i="1"/>
  <c r="K7914" i="1" s="1"/>
  <c r="E7914" i="1"/>
  <c r="D7914" i="1"/>
  <c r="C7914" i="1"/>
  <c r="B7914" i="1"/>
  <c r="A7914" i="1"/>
  <c r="L7913" i="1"/>
  <c r="J7913" i="1"/>
  <c r="I7913" i="1"/>
  <c r="H7913" i="1"/>
  <c r="G7913" i="1"/>
  <c r="F7913" i="1"/>
  <c r="K7913" i="1" s="1"/>
  <c r="E7913" i="1"/>
  <c r="D7913" i="1"/>
  <c r="C7913" i="1"/>
  <c r="B7913" i="1"/>
  <c r="A7913" i="1"/>
  <c r="L7912" i="1"/>
  <c r="J7912" i="1"/>
  <c r="I7912" i="1"/>
  <c r="H7912" i="1"/>
  <c r="G7912" i="1"/>
  <c r="F7912" i="1"/>
  <c r="K7912" i="1" s="1"/>
  <c r="E7912" i="1"/>
  <c r="D7912" i="1"/>
  <c r="C7912" i="1"/>
  <c r="B7912" i="1"/>
  <c r="A7912" i="1"/>
  <c r="L7911" i="1"/>
  <c r="J7911" i="1"/>
  <c r="I7911" i="1"/>
  <c r="H7911" i="1"/>
  <c r="G7911" i="1"/>
  <c r="F7911" i="1"/>
  <c r="K7911" i="1" s="1"/>
  <c r="E7911" i="1"/>
  <c r="D7911" i="1"/>
  <c r="C7911" i="1"/>
  <c r="B7911" i="1"/>
  <c r="A7911" i="1"/>
  <c r="L7910" i="1"/>
  <c r="J7910" i="1"/>
  <c r="I7910" i="1"/>
  <c r="H7910" i="1"/>
  <c r="G7910" i="1"/>
  <c r="F7910" i="1"/>
  <c r="K7910" i="1" s="1"/>
  <c r="E7910" i="1"/>
  <c r="D7910" i="1"/>
  <c r="C7910" i="1"/>
  <c r="B7910" i="1"/>
  <c r="A7910" i="1"/>
  <c r="L7909" i="1"/>
  <c r="J7909" i="1"/>
  <c r="I7909" i="1"/>
  <c r="H7909" i="1"/>
  <c r="G7909" i="1"/>
  <c r="F7909" i="1"/>
  <c r="K7909" i="1" s="1"/>
  <c r="E7909" i="1"/>
  <c r="D7909" i="1"/>
  <c r="C7909" i="1"/>
  <c r="B7909" i="1"/>
  <c r="A7909" i="1"/>
  <c r="L7908" i="1"/>
  <c r="J7908" i="1"/>
  <c r="I7908" i="1"/>
  <c r="H7908" i="1"/>
  <c r="G7908" i="1"/>
  <c r="F7908" i="1"/>
  <c r="K7908" i="1" s="1"/>
  <c r="E7908" i="1"/>
  <c r="D7908" i="1"/>
  <c r="C7908" i="1"/>
  <c r="B7908" i="1"/>
  <c r="A7908" i="1"/>
  <c r="L7907" i="1"/>
  <c r="J7907" i="1"/>
  <c r="I7907" i="1"/>
  <c r="H7907" i="1"/>
  <c r="G7907" i="1"/>
  <c r="F7907" i="1"/>
  <c r="K7907" i="1" s="1"/>
  <c r="E7907" i="1"/>
  <c r="D7907" i="1"/>
  <c r="C7907" i="1"/>
  <c r="B7907" i="1"/>
  <c r="A7907" i="1"/>
  <c r="L7906" i="1"/>
  <c r="J7906" i="1"/>
  <c r="I7906" i="1"/>
  <c r="H7906" i="1"/>
  <c r="G7906" i="1"/>
  <c r="F7906" i="1"/>
  <c r="K7906" i="1" s="1"/>
  <c r="E7906" i="1"/>
  <c r="D7906" i="1"/>
  <c r="C7906" i="1"/>
  <c r="B7906" i="1"/>
  <c r="A7906" i="1"/>
  <c r="L7905" i="1"/>
  <c r="J7905" i="1"/>
  <c r="I7905" i="1"/>
  <c r="H7905" i="1"/>
  <c r="G7905" i="1"/>
  <c r="F7905" i="1"/>
  <c r="K7905" i="1" s="1"/>
  <c r="E7905" i="1"/>
  <c r="D7905" i="1"/>
  <c r="C7905" i="1"/>
  <c r="B7905" i="1"/>
  <c r="A7905" i="1"/>
  <c r="L7904" i="1"/>
  <c r="J7904" i="1"/>
  <c r="I7904" i="1"/>
  <c r="H7904" i="1"/>
  <c r="G7904" i="1"/>
  <c r="F7904" i="1"/>
  <c r="K7904" i="1" s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<sst xmlns="http://schemas.openxmlformats.org/spreadsheetml/2006/main" count="12" uniqueCount="12">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</sst>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iro/Wellington/PCF/2026/4%20-%20ABRIL/13.2%20PCF%20EM%20EXCEL%20Abril%20alterad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UPAE LIMOEIRO</v>
          </cell>
          <cell r="E11" t="str">
            <v>1.99 - Outras Despesas com Pessoal</v>
          </cell>
          <cell r="F11" t="str">
            <v>47.866.934/0001-74</v>
          </cell>
          <cell r="G11" t="str">
            <v>TICKET SERVICOS S/A</v>
          </cell>
          <cell r="H11" t="str">
            <v>S</v>
          </cell>
          <cell r="I11" t="str">
            <v>S</v>
          </cell>
          <cell r="J11" t="str">
            <v>803207</v>
          </cell>
          <cell r="K11">
            <v>46114</v>
          </cell>
          <cell r="M11" t="str">
            <v>3550308 - São Paulo - SP</v>
          </cell>
          <cell r="N11">
            <v>14781.42</v>
          </cell>
        </row>
        <row r="12">
          <cell r="C12" t="str">
            <v>UPAE LIMOEIRO</v>
          </cell>
          <cell r="E12" t="str">
            <v>1.99 - Outras Despesas com Pessoal</v>
          </cell>
          <cell r="F12" t="str">
            <v>24.441.891/0001-80</v>
          </cell>
          <cell r="G12" t="str">
            <v>RODOVIARIA BORBOREMA LTDA</v>
          </cell>
          <cell r="H12" t="str">
            <v>S</v>
          </cell>
          <cell r="I12" t="str">
            <v>S</v>
          </cell>
          <cell r="J12" t="str">
            <v>38566</v>
          </cell>
          <cell r="K12">
            <v>46118</v>
          </cell>
          <cell r="L12" t="str">
            <v>26260424441891000180670010000385661260494682</v>
          </cell>
          <cell r="M12" t="str">
            <v>2611606 - Recife - PE</v>
          </cell>
          <cell r="N12">
            <v>304</v>
          </cell>
        </row>
        <row r="13">
          <cell r="C13" t="str">
            <v>UPAE LIMOEIRO</v>
          </cell>
          <cell r="E13" t="str">
            <v>1.99 - Outras Despesas com Pessoal</v>
          </cell>
          <cell r="F13" t="str">
            <v>11.754.025/0003-69</v>
          </cell>
          <cell r="G13" t="str">
            <v>VEM VALE ELETRONICO METROPOLITANO</v>
          </cell>
          <cell r="H13" t="str">
            <v>S</v>
          </cell>
          <cell r="I13" t="str">
            <v>S</v>
          </cell>
          <cell r="J13" t="str">
            <v>24842457</v>
          </cell>
          <cell r="K13">
            <v>46132</v>
          </cell>
          <cell r="L13" t="str">
            <v>zNULsGg+ileJJerHQeoHPSGZIvsWTTNJxY6ZD/vs814=</v>
          </cell>
          <cell r="M13" t="str">
            <v>2611606 - Recife - PE</v>
          </cell>
          <cell r="N13">
            <v>171</v>
          </cell>
        </row>
        <row r="14">
          <cell r="C14" t="str">
            <v>UPAE LIMOEIRO</v>
          </cell>
          <cell r="E14" t="str">
            <v>1.99 - Outras Despesas com Pessoal</v>
          </cell>
          <cell r="F14" t="str">
            <v>92.863.505/0001-06</v>
          </cell>
          <cell r="G14" t="str">
            <v>SEGUROS UNIMED</v>
          </cell>
          <cell r="H14" t="str">
            <v>S</v>
          </cell>
          <cell r="I14" t="str">
            <v>S</v>
          </cell>
          <cell r="J14" t="str">
            <v>2732646</v>
          </cell>
          <cell r="K14">
            <v>46136</v>
          </cell>
          <cell r="M14" t="str">
            <v>3550308 - São Paulo - SP</v>
          </cell>
          <cell r="N14">
            <v>713.45</v>
          </cell>
        </row>
        <row r="15">
          <cell r="C15" t="str">
            <v>UPAE LIMOEIRO</v>
          </cell>
          <cell r="E15" t="str">
            <v>1.99 - Outras Despesas com Pessoal</v>
          </cell>
          <cell r="F15" t="str">
            <v>46.731.059/0001-50</v>
          </cell>
          <cell r="G15" t="str">
            <v>AGIBEN BENEFICIOS LTDA</v>
          </cell>
          <cell r="H15" t="str">
            <v>S</v>
          </cell>
          <cell r="I15" t="str">
            <v>N</v>
          </cell>
          <cell r="K15">
            <v>46121</v>
          </cell>
          <cell r="M15" t="str">
            <v>2611606 - Recife - PE</v>
          </cell>
          <cell r="N15">
            <v>956.8</v>
          </cell>
        </row>
        <row r="16">
          <cell r="C16" t="str">
            <v>UPAE LIMOEIRO</v>
          </cell>
          <cell r="E16" t="str">
            <v>3.12 - Material Hospitalar</v>
          </cell>
          <cell r="F16" t="str">
            <v>66.437.831/0001-33</v>
          </cell>
          <cell r="G16" t="str">
            <v>HTS TECNOLOGIA EM SAUDE COM. IMP EXP LTDA</v>
          </cell>
          <cell r="H16" t="str">
            <v>B</v>
          </cell>
          <cell r="I16" t="str">
            <v>S</v>
          </cell>
          <cell r="J16" t="str">
            <v>246226</v>
          </cell>
          <cell r="K16">
            <v>46121</v>
          </cell>
          <cell r="L16" t="str">
            <v>31260466437831000133550010002462261984181650</v>
          </cell>
          <cell r="M16" t="str">
            <v>31- MG</v>
          </cell>
          <cell r="N16">
            <v>750</v>
          </cell>
        </row>
        <row r="17">
          <cell r="C17" t="str">
            <v>UPAE LIMOEIRO</v>
          </cell>
          <cell r="E17" t="str">
            <v>3.12 - Material Hospitalar</v>
          </cell>
          <cell r="F17" t="str">
            <v>10.779.833/0001-56</v>
          </cell>
          <cell r="G17" t="str">
            <v>MEDICAL MERCANTIL DE APARELHAGEM MEDICA LTDA</v>
          </cell>
          <cell r="H17" t="str">
            <v>B</v>
          </cell>
          <cell r="I17" t="str">
            <v>S</v>
          </cell>
          <cell r="J17" t="str">
            <v>672053</v>
          </cell>
          <cell r="K17">
            <v>46132</v>
          </cell>
          <cell r="L17" t="str">
            <v>262604107798333000156550010006720531674079006</v>
          </cell>
          <cell r="M17" t="str">
            <v>26 -  Pernambuco</v>
          </cell>
          <cell r="N17">
            <v>840.6</v>
          </cell>
        </row>
        <row r="18">
          <cell r="C18" t="str">
            <v>UPAE LIMOEIRO</v>
          </cell>
          <cell r="E18" t="str">
            <v>3.12 - Material Hospitalar</v>
          </cell>
          <cell r="F18" t="str">
            <v>05.932.624/0001-60</v>
          </cell>
          <cell r="G18" t="str">
            <v>MEGAMED PRODUTOS HOSPITALARES</v>
          </cell>
          <cell r="H18" t="str">
            <v>B</v>
          </cell>
          <cell r="I18" t="str">
            <v>S</v>
          </cell>
          <cell r="J18" t="str">
            <v>26713</v>
          </cell>
          <cell r="K18">
            <v>46126</v>
          </cell>
          <cell r="L18" t="str">
            <v>26260405932624000160550010000267131971931025</v>
          </cell>
          <cell r="M18" t="str">
            <v>26 -  Pernambuco</v>
          </cell>
          <cell r="N18">
            <v>87.75</v>
          </cell>
        </row>
        <row r="19">
          <cell r="C19" t="str">
            <v>UPAE LIMOEIRO</v>
          </cell>
          <cell r="E19" t="str">
            <v>3.12 - Material Hospitalar</v>
          </cell>
          <cell r="F19" t="str">
            <v>10.497.345/0001-56</v>
          </cell>
          <cell r="G19" t="str">
            <v>J.N TEIXEIRA &amp; CIA LTDA</v>
          </cell>
          <cell r="H19" t="str">
            <v>B</v>
          </cell>
          <cell r="I19" t="str">
            <v>S</v>
          </cell>
          <cell r="J19" t="str">
            <v>39795</v>
          </cell>
          <cell r="K19">
            <v>46118</v>
          </cell>
          <cell r="L19" t="str">
            <v>26260410497345000156550010000397951261355710</v>
          </cell>
          <cell r="M19" t="str">
            <v>26 -  Pernambuco</v>
          </cell>
          <cell r="N19">
            <v>16.059999999999999</v>
          </cell>
        </row>
        <row r="20">
          <cell r="C20" t="str">
            <v>UPAE LIMOEIRO</v>
          </cell>
          <cell r="E20" t="str">
            <v>3.12 - Material Hospitalar</v>
          </cell>
          <cell r="F20" t="str">
            <v>10.497.345/0001-56</v>
          </cell>
          <cell r="G20" t="str">
            <v>J.N TEIXEIRA &amp; CIA LTDA</v>
          </cell>
          <cell r="H20" t="str">
            <v>B</v>
          </cell>
          <cell r="I20" t="str">
            <v>S</v>
          </cell>
          <cell r="J20" t="str">
            <v>39932</v>
          </cell>
          <cell r="K20">
            <v>46141</v>
          </cell>
          <cell r="L20" t="str">
            <v>26260410497345000156550010000399321698561126</v>
          </cell>
          <cell r="M20" t="str">
            <v>26 -  Pernambuco</v>
          </cell>
          <cell r="N20">
            <v>36.64</v>
          </cell>
        </row>
        <row r="21">
          <cell r="C21" t="str">
            <v>UPAE LIMOEIRO</v>
          </cell>
          <cell r="E21" t="str">
            <v>3.12 - Material Hospitalar</v>
          </cell>
          <cell r="F21" t="str">
            <v>01.884.446/0001-99</v>
          </cell>
          <cell r="G21" t="str">
            <v xml:space="preserve">TECNOVA SERVICOS LTDA - ME </v>
          </cell>
          <cell r="H21" t="str">
            <v>B</v>
          </cell>
          <cell r="I21" t="str">
            <v>S</v>
          </cell>
          <cell r="J21" t="str">
            <v>147324</v>
          </cell>
          <cell r="K21">
            <v>46092</v>
          </cell>
          <cell r="L21" t="str">
            <v>26260301884446000199550010001473241149350000</v>
          </cell>
          <cell r="M21" t="str">
            <v>26 -  Pernambuco</v>
          </cell>
          <cell r="N21">
            <v>1484.4</v>
          </cell>
        </row>
        <row r="22">
          <cell r="C22" t="str">
            <v>UPAE LIMOEIRO</v>
          </cell>
          <cell r="E22" t="str">
            <v>3.12 - Material Hospitalar</v>
          </cell>
          <cell r="F22" t="str">
            <v>21.596.736/0001-44</v>
          </cell>
          <cell r="G22" t="str">
            <v>ULTRAMEGA DISTRIBUIDORA</v>
          </cell>
          <cell r="H22" t="str">
            <v>B</v>
          </cell>
          <cell r="I22" t="str">
            <v>S</v>
          </cell>
          <cell r="J22" t="str">
            <v>291153</v>
          </cell>
          <cell r="K22">
            <v>46119</v>
          </cell>
          <cell r="L22" t="str">
            <v>26260421596736000144550010002911511000083596</v>
          </cell>
          <cell r="M22" t="str">
            <v>26 -  Pernambuco</v>
          </cell>
          <cell r="N22">
            <v>598.66</v>
          </cell>
        </row>
        <row r="23">
          <cell r="C23" t="str">
            <v>UPAE LIMOEIRO</v>
          </cell>
          <cell r="E23" t="str">
            <v>3.12 - Material Hospitalar</v>
          </cell>
          <cell r="F23" t="str">
            <v>67.729.178/0006-53</v>
          </cell>
          <cell r="G23" t="str">
            <v>COMERCIAL RIOCLARENSE LTDA</v>
          </cell>
          <cell r="H23" t="str">
            <v>B</v>
          </cell>
          <cell r="I23" t="str">
            <v>S</v>
          </cell>
          <cell r="J23" t="str">
            <v>130403</v>
          </cell>
          <cell r="K23">
            <v>46111</v>
          </cell>
          <cell r="L23" t="str">
            <v>26260367729178000653550010001304031846469908</v>
          </cell>
          <cell r="M23" t="str">
            <v>26 -  Pernambuco</v>
          </cell>
          <cell r="N23">
            <v>1322.28</v>
          </cell>
        </row>
        <row r="24">
          <cell r="C24" t="str">
            <v>UPAE LIMOEIRO</v>
          </cell>
          <cell r="E24" t="str">
            <v>3.12 - Material Hospitalar</v>
          </cell>
          <cell r="F24" t="str">
            <v>01.884.446/0001-99</v>
          </cell>
          <cell r="G24" t="str">
            <v>TECNOVIDA COMERCIAL LTDA</v>
          </cell>
          <cell r="H24" t="str">
            <v>B</v>
          </cell>
          <cell r="I24" t="str">
            <v>S</v>
          </cell>
          <cell r="J24" t="str">
            <v>147629</v>
          </cell>
          <cell r="K24">
            <v>46119</v>
          </cell>
          <cell r="L24" t="str">
            <v>26260401884446000199550010001476291149655001</v>
          </cell>
          <cell r="M24" t="str">
            <v>26 -  Pernambuco</v>
          </cell>
          <cell r="N24">
            <v>10019.700000000001</v>
          </cell>
        </row>
        <row r="25">
          <cell r="C25" t="str">
            <v>UPAE LIMOEIRO</v>
          </cell>
          <cell r="E25" t="str">
            <v>3.12 - Material Hospitalar</v>
          </cell>
          <cell r="F25" t="str">
            <v>01.884.446/0001-99</v>
          </cell>
          <cell r="G25" t="str">
            <v>TECNOVIDA COMERCIAL LTDA</v>
          </cell>
          <cell r="H25" t="str">
            <v>B</v>
          </cell>
          <cell r="I25" t="str">
            <v>S</v>
          </cell>
          <cell r="J25" t="str">
            <v>147887</v>
          </cell>
          <cell r="K25">
            <v>46139</v>
          </cell>
          <cell r="L25" t="str">
            <v>26260401884446000199550010001478871149913005</v>
          </cell>
          <cell r="M25" t="str">
            <v>26 -  Pernambuco</v>
          </cell>
          <cell r="N25">
            <v>11504.1</v>
          </cell>
        </row>
        <row r="26">
          <cell r="C26" t="str">
            <v>UPAE LIMOEIRO</v>
          </cell>
          <cell r="E26" t="str">
            <v>3.12 - Material Hospitalar</v>
          </cell>
          <cell r="F26" t="str">
            <v>13.120.044/0001-05</v>
          </cell>
          <cell r="G26" t="str">
            <v>WANDERLEY E REGIS COM E PROD MEDICOS HOSPITALARES</v>
          </cell>
          <cell r="H26" t="str">
            <v>B</v>
          </cell>
          <cell r="I26" t="str">
            <v>S</v>
          </cell>
          <cell r="J26" t="str">
            <v>15234</v>
          </cell>
          <cell r="K26">
            <v>46120</v>
          </cell>
          <cell r="L26" t="str">
            <v>26260413120044000105550010000152341564828118</v>
          </cell>
          <cell r="M26" t="str">
            <v>26 -  Pernambuco</v>
          </cell>
          <cell r="N26">
            <v>2430</v>
          </cell>
        </row>
        <row r="27">
          <cell r="C27" t="str">
            <v>UPAE LIMOEIRO</v>
          </cell>
          <cell r="E27" t="str">
            <v>3.12 - Material Hospitalar</v>
          </cell>
          <cell r="F27" t="str">
            <v>06.065.614/0001-38</v>
          </cell>
          <cell r="G27" t="str">
            <v xml:space="preserve">SUPERMEDICA DISTRIB. HOSPITALAR </v>
          </cell>
          <cell r="H27" t="str">
            <v>B</v>
          </cell>
          <cell r="I27" t="str">
            <v>S</v>
          </cell>
          <cell r="J27" t="str">
            <v>399063</v>
          </cell>
          <cell r="K27">
            <v>46123</v>
          </cell>
          <cell r="L27" t="str">
            <v>52260406065614000138550010003990631265215267</v>
          </cell>
          <cell r="M27" t="str">
            <v>26 -  Pernambuco</v>
          </cell>
          <cell r="N27">
            <v>1333.13</v>
          </cell>
        </row>
        <row r="28">
          <cell r="C28" t="str">
            <v>UPAE LIMOEIRO</v>
          </cell>
          <cell r="E28" t="str">
            <v>3.12 - Material Hospitalar</v>
          </cell>
          <cell r="F28" t="str">
            <v>47.171.763/0001-69</v>
          </cell>
          <cell r="G28" t="str">
            <v>MVL HOSPITALAR LTDA</v>
          </cell>
          <cell r="H28" t="str">
            <v>B</v>
          </cell>
          <cell r="I28" t="str">
            <v>S</v>
          </cell>
          <cell r="J28" t="str">
            <v>2451</v>
          </cell>
          <cell r="K28">
            <v>46126</v>
          </cell>
          <cell r="L28" t="str">
            <v>26260447171763000169550010000024511447700005</v>
          </cell>
          <cell r="M28" t="str">
            <v>26 -  Pernambuco</v>
          </cell>
          <cell r="N28">
            <v>5463.9</v>
          </cell>
        </row>
        <row r="29">
          <cell r="C29" t="str">
            <v>UPAE LIMOEIRO</v>
          </cell>
          <cell r="E29" t="str">
            <v>3.12 - Material Hospitalar</v>
          </cell>
          <cell r="F29" t="str">
            <v>47.171.763/0001-69</v>
          </cell>
          <cell r="G29" t="str">
            <v>MVL HOSPITALAR LTDA</v>
          </cell>
          <cell r="H29" t="str">
            <v>B</v>
          </cell>
          <cell r="I29" t="str">
            <v>S</v>
          </cell>
          <cell r="J29" t="str">
            <v>2510</v>
          </cell>
          <cell r="K29">
            <v>46141</v>
          </cell>
          <cell r="L29" t="str">
            <v>26260447171763000169550010000025101453600001</v>
          </cell>
          <cell r="M29" t="str">
            <v>26 -  Pernambuco</v>
          </cell>
          <cell r="N29">
            <v>4028.7</v>
          </cell>
        </row>
        <row r="30">
          <cell r="C30" t="str">
            <v>UPAE LIMOEIRO</v>
          </cell>
          <cell r="E30" t="str">
            <v>3.12 - Material Hospitalar</v>
          </cell>
          <cell r="F30" t="str">
            <v>51.943.568/0001-87</v>
          </cell>
          <cell r="G30" t="str">
            <v>SCORP BR LTDA</v>
          </cell>
          <cell r="H30" t="str">
            <v>B</v>
          </cell>
          <cell r="I30" t="str">
            <v>S</v>
          </cell>
          <cell r="J30" t="str">
            <v>03642</v>
          </cell>
          <cell r="K30">
            <v>46127</v>
          </cell>
          <cell r="L30" t="str">
            <v>35260451943568000187550010000036421935778569</v>
          </cell>
          <cell r="M30" t="str">
            <v>35 - São Paulo</v>
          </cell>
          <cell r="N30">
            <v>760</v>
          </cell>
        </row>
        <row r="31">
          <cell r="C31" t="str">
            <v>UPAE LIMOEIRO</v>
          </cell>
          <cell r="E31" t="str">
            <v>3.12 - Material Hospitalar</v>
          </cell>
          <cell r="F31" t="str">
            <v>18.078.521/0002-08</v>
          </cell>
          <cell r="G31" t="str">
            <v>TUPAN FARMA DISTRIBUIDORA LTDA</v>
          </cell>
          <cell r="H31" t="str">
            <v>B</v>
          </cell>
          <cell r="I31" t="str">
            <v>S</v>
          </cell>
          <cell r="J31" t="str">
            <v>20952</v>
          </cell>
          <cell r="K31">
            <v>46120</v>
          </cell>
          <cell r="L31" t="str">
            <v>26260418078521000208550010000209521009230946</v>
          </cell>
          <cell r="M31" t="str">
            <v>26 -  Pernambuco</v>
          </cell>
          <cell r="N31">
            <v>946</v>
          </cell>
        </row>
        <row r="32">
          <cell r="C32" t="str">
            <v>UPAE LIMOEIRO</v>
          </cell>
          <cell r="E32" t="str">
            <v>3.12 - Material Hospitalar</v>
          </cell>
          <cell r="F32" t="str">
            <v>24.425.720/0001.67</v>
          </cell>
          <cell r="G32" t="str">
            <v>ORIGINAL SUP. E EQUIP. LTDA</v>
          </cell>
          <cell r="H32" t="str">
            <v>B</v>
          </cell>
          <cell r="I32" t="str">
            <v>S</v>
          </cell>
          <cell r="J32" t="str">
            <v>10514</v>
          </cell>
          <cell r="K32">
            <v>46136</v>
          </cell>
          <cell r="L32" t="str">
            <v>26260424425720000167550010000105141650141202</v>
          </cell>
          <cell r="M32" t="str">
            <v>26 -  Pernambuco</v>
          </cell>
          <cell r="N32">
            <v>75</v>
          </cell>
        </row>
        <row r="33">
          <cell r="C33" t="str">
            <v>UPAE LIMOEIRO</v>
          </cell>
          <cell r="E33" t="str">
            <v>3.4 - Material Farmacológico</v>
          </cell>
          <cell r="F33" t="str">
            <v>10.779.833/0001-56</v>
          </cell>
          <cell r="G33" t="str">
            <v>MEDICAL MERCANTIL DE APARELHAGEM MEDICA LTDA</v>
          </cell>
          <cell r="H33" t="str">
            <v>B</v>
          </cell>
          <cell r="I33" t="str">
            <v>S</v>
          </cell>
          <cell r="J33" t="str">
            <v>672053</v>
          </cell>
          <cell r="K33">
            <v>46132</v>
          </cell>
          <cell r="L33" t="str">
            <v>26260410779833000156550010006720531674079006</v>
          </cell>
          <cell r="M33" t="str">
            <v>26 -  Pernambuco</v>
          </cell>
          <cell r="N33">
            <v>124.33</v>
          </cell>
        </row>
        <row r="34">
          <cell r="C34" t="str">
            <v>UPAE LIMOEIRO</v>
          </cell>
          <cell r="E34" t="str">
            <v>3.4 - Material Farmacológico</v>
          </cell>
          <cell r="F34" t="str">
            <v>07.761.145/0001-54</v>
          </cell>
          <cell r="G34" t="str">
            <v>MEDIGRAL</v>
          </cell>
          <cell r="H34" t="str">
            <v>B</v>
          </cell>
          <cell r="I34" t="str">
            <v>S</v>
          </cell>
          <cell r="J34" t="str">
            <v>164</v>
          </cell>
          <cell r="K34">
            <v>46132</v>
          </cell>
          <cell r="L34" t="str">
            <v>26260407761145000154550010000001641872896909</v>
          </cell>
          <cell r="M34" t="str">
            <v>26 -  Pernambuco</v>
          </cell>
          <cell r="N34">
            <v>210</v>
          </cell>
        </row>
        <row r="35">
          <cell r="C35" t="str">
            <v>UPAE LIMOEIRO</v>
          </cell>
          <cell r="E35" t="str">
            <v>3.4 - Material Farmacológico</v>
          </cell>
          <cell r="F35" t="str">
            <v>08.674.752/0001-40</v>
          </cell>
          <cell r="G35" t="str">
            <v>CIRURGICA MONTEBELLO LTDA</v>
          </cell>
          <cell r="H35" t="str">
            <v>B</v>
          </cell>
          <cell r="I35" t="str">
            <v>S</v>
          </cell>
          <cell r="J35" t="str">
            <v>254253</v>
          </cell>
          <cell r="K35">
            <v>46119</v>
          </cell>
          <cell r="L35" t="str">
            <v>26260408674752000140550010002542531335745440</v>
          </cell>
          <cell r="M35" t="str">
            <v>26 -  Pernambuco</v>
          </cell>
          <cell r="N35">
            <v>413.52</v>
          </cell>
        </row>
        <row r="36">
          <cell r="C36" t="str">
            <v>UPAE LIMOEIRO</v>
          </cell>
          <cell r="E36" t="str">
            <v>3.4 - Material Farmacológico</v>
          </cell>
          <cell r="F36" t="str">
            <v>55.470.850/0001-45</v>
          </cell>
          <cell r="G36" t="str">
            <v>MAGISTER MEDICAMENTO LTDA</v>
          </cell>
          <cell r="H36" t="str">
            <v>B</v>
          </cell>
          <cell r="I36" t="str">
            <v>S</v>
          </cell>
          <cell r="J36" t="str">
            <v>15179</v>
          </cell>
          <cell r="K36">
            <v>46136</v>
          </cell>
          <cell r="L36" t="str">
            <v>35260455470850000145550010000151791311109712</v>
          </cell>
          <cell r="M36" t="str">
            <v>35 - São Paulo</v>
          </cell>
          <cell r="N36">
            <v>252</v>
          </cell>
        </row>
        <row r="37">
          <cell r="C37" t="str">
            <v>UPAE LIMOEIRO</v>
          </cell>
          <cell r="E37" t="str">
            <v>3.4 - Material Farmacológico</v>
          </cell>
          <cell r="F37" t="str">
            <v>21.596.736/0001-44</v>
          </cell>
          <cell r="G37" t="str">
            <v>ULTRAMEGA DISTRIBUIDORA</v>
          </cell>
          <cell r="H37" t="str">
            <v>B</v>
          </cell>
          <cell r="I37" t="str">
            <v>S</v>
          </cell>
          <cell r="J37" t="str">
            <v>291153</v>
          </cell>
          <cell r="K37">
            <v>46119</v>
          </cell>
          <cell r="L37" t="str">
            <v>26260421596736000144550010002911511000083596</v>
          </cell>
          <cell r="M37" t="str">
            <v>26 -  Pernambuco</v>
          </cell>
          <cell r="N37">
            <v>8.15</v>
          </cell>
        </row>
        <row r="38">
          <cell r="C38" t="str">
            <v>UPAE LIMOEIRO</v>
          </cell>
          <cell r="E38" t="str">
            <v>3.4 - Material Farmacológico</v>
          </cell>
          <cell r="F38" t="str">
            <v>67.729.178/0006-53</v>
          </cell>
          <cell r="G38" t="str">
            <v>COMERCIAL RIOCLARENSE LTDA</v>
          </cell>
          <cell r="H38" t="str">
            <v>B</v>
          </cell>
          <cell r="I38" t="str">
            <v>S</v>
          </cell>
          <cell r="J38" t="str">
            <v>130403</v>
          </cell>
          <cell r="K38">
            <v>46111</v>
          </cell>
          <cell r="L38" t="str">
            <v>26260367729178000653550010001304031846469908</v>
          </cell>
          <cell r="M38" t="str">
            <v>26 -  Pernambuco</v>
          </cell>
          <cell r="N38">
            <v>24.04</v>
          </cell>
        </row>
        <row r="39">
          <cell r="C39" t="str">
            <v>UPAE LIMOEIRO</v>
          </cell>
          <cell r="E39" t="str">
            <v>3.4 - Material Farmacológico</v>
          </cell>
          <cell r="F39" t="str">
            <v>06.065.614/0001-38</v>
          </cell>
          <cell r="G39" t="str">
            <v xml:space="preserve">SUPERMEDICA DISTRIB. HOSPITALAR </v>
          </cell>
          <cell r="H39" t="str">
            <v>B</v>
          </cell>
          <cell r="I39" t="str">
            <v>S</v>
          </cell>
          <cell r="J39" t="str">
            <v>399063</v>
          </cell>
          <cell r="K39">
            <v>46123</v>
          </cell>
          <cell r="L39" t="str">
            <v>52260406065614000138550010003990631265215267</v>
          </cell>
          <cell r="M39" t="str">
            <v>52 - Goias</v>
          </cell>
          <cell r="N39">
            <v>309.5</v>
          </cell>
        </row>
        <row r="40">
          <cell r="C40" t="str">
            <v>UPAE LIMOEIRO</v>
          </cell>
          <cell r="E40" t="str">
            <v>3.4 - Material Farmacológico</v>
          </cell>
          <cell r="F40" t="str">
            <v>27.455.465/0001-93</v>
          </cell>
          <cell r="G40" t="str">
            <v>MIXANTE HOSPITALAR LTDA</v>
          </cell>
          <cell r="H40" t="str">
            <v>B</v>
          </cell>
          <cell r="I40" t="str">
            <v>S</v>
          </cell>
          <cell r="J40" t="str">
            <v>19834</v>
          </cell>
          <cell r="K40">
            <v>46135</v>
          </cell>
          <cell r="L40" t="str">
            <v>35260427455465000193550010000198341004640320</v>
          </cell>
          <cell r="M40" t="str">
            <v>35 - São Paulo</v>
          </cell>
          <cell r="N40">
            <v>1032.75</v>
          </cell>
        </row>
        <row r="41">
          <cell r="C41" t="str">
            <v>UPAE LIMOEIRO</v>
          </cell>
          <cell r="E41" t="str">
            <v>3.4 - Material Farmacológico</v>
          </cell>
          <cell r="F41" t="str">
            <v>23.664.355/0001-80</v>
          </cell>
          <cell r="G41" t="str">
            <v>INJEMED MEDICAMENTOS ESPECIAIS LTDA</v>
          </cell>
          <cell r="H41" t="str">
            <v>B</v>
          </cell>
          <cell r="I41" t="str">
            <v>S</v>
          </cell>
          <cell r="J41" t="str">
            <v>39736</v>
          </cell>
          <cell r="K41">
            <v>46127</v>
          </cell>
          <cell r="L41" t="str">
            <v>312604236643550000180550010000397361818527886</v>
          </cell>
          <cell r="M41" t="str">
            <v>31- MG</v>
          </cell>
          <cell r="N41">
            <v>336</v>
          </cell>
        </row>
        <row r="42">
          <cell r="C42" t="str">
            <v>UPAE LIMOEIRO</v>
          </cell>
          <cell r="E42" t="str">
            <v>3.99 - Outras despesas com Material de Consumo</v>
          </cell>
          <cell r="F42" t="str">
            <v>10.779.833/0001-56</v>
          </cell>
          <cell r="G42" t="str">
            <v>MEDICAL MERCANTIL DE APARELHAGEM MEDICA LTDA</v>
          </cell>
          <cell r="H42" t="str">
            <v>B</v>
          </cell>
          <cell r="I42" t="str">
            <v>S</v>
          </cell>
          <cell r="J42" t="str">
            <v>672053</v>
          </cell>
          <cell r="K42">
            <v>46132</v>
          </cell>
          <cell r="L42" t="str">
            <v>26260410779833000156550010006720531674079006</v>
          </cell>
          <cell r="M42" t="str">
            <v>26 -  Pernambuco</v>
          </cell>
          <cell r="N42">
            <v>548.25</v>
          </cell>
        </row>
        <row r="43">
          <cell r="C43" t="str">
            <v>UPAE LIMOEIRO</v>
          </cell>
          <cell r="E43" t="str">
            <v>3.99 - Outras despesas com Material de Consumo</v>
          </cell>
          <cell r="F43" t="str">
            <v>08.674.752/0001-40</v>
          </cell>
          <cell r="G43" t="str">
            <v>CIRURGICA MONTEBELLO LTDA</v>
          </cell>
          <cell r="H43" t="str">
            <v>B</v>
          </cell>
          <cell r="I43" t="str">
            <v>S</v>
          </cell>
          <cell r="J43" t="str">
            <v>254253</v>
          </cell>
          <cell r="K43">
            <v>46119</v>
          </cell>
          <cell r="L43" t="str">
            <v>26260408674752000140550010002542531335745440</v>
          </cell>
          <cell r="M43" t="str">
            <v>26 -  Pernambuco</v>
          </cell>
          <cell r="N43">
            <v>878.58</v>
          </cell>
        </row>
        <row r="44">
          <cell r="C44" t="str">
            <v>UPAE LIMOEIRO</v>
          </cell>
          <cell r="E44" t="str">
            <v>3.99 - Outras despesas com Material de Consumo</v>
          </cell>
          <cell r="F44" t="str">
            <v>05.932.624/0001-60</v>
          </cell>
          <cell r="G44" t="str">
            <v>MEGAMED PRODUTOS HOSPITALARES</v>
          </cell>
          <cell r="H44" t="str">
            <v>B</v>
          </cell>
          <cell r="I44" t="str">
            <v>S</v>
          </cell>
          <cell r="J44" t="str">
            <v>26713</v>
          </cell>
          <cell r="K44">
            <v>46126</v>
          </cell>
          <cell r="L44" t="str">
            <v>26260405932624000160550010000267131971931025</v>
          </cell>
          <cell r="M44" t="str">
            <v>26 -  Pernambuco</v>
          </cell>
          <cell r="N44">
            <v>1783</v>
          </cell>
        </row>
        <row r="45">
          <cell r="C45" t="str">
            <v>UPAE LIMOEIRO</v>
          </cell>
          <cell r="E45" t="str">
            <v>3.99 - Outras despesas com Material de Consumo</v>
          </cell>
          <cell r="F45" t="str">
            <v>18.078.521/0001-27</v>
          </cell>
          <cell r="G45" t="str">
            <v>TUPAN FARMA DISTRIBUIDORA LTDA</v>
          </cell>
          <cell r="H45" t="str">
            <v>B</v>
          </cell>
          <cell r="I45" t="str">
            <v>S</v>
          </cell>
          <cell r="J45" t="str">
            <v>64708</v>
          </cell>
          <cell r="K45">
            <v>46134</v>
          </cell>
          <cell r="L45" t="str">
            <v>26260418078521000127550010000647081009649557</v>
          </cell>
          <cell r="M45" t="str">
            <v>26 -  Pernambuco</v>
          </cell>
          <cell r="N45">
            <v>3960</v>
          </cell>
        </row>
        <row r="46">
          <cell r="C46" t="str">
            <v>UPAE LIMOEIRO</v>
          </cell>
          <cell r="E46" t="str">
            <v>3.99 - Outras despesas com Material de Consumo</v>
          </cell>
          <cell r="F46" t="str">
            <v>18.078.521/0001-27</v>
          </cell>
          <cell r="G46" t="str">
            <v>TUPAN FARMA DISTRIBUIDORA LTDA</v>
          </cell>
          <cell r="H46" t="str">
            <v>B</v>
          </cell>
          <cell r="I46" t="str">
            <v>S</v>
          </cell>
          <cell r="J46" t="str">
            <v>64802</v>
          </cell>
          <cell r="K46">
            <v>46139</v>
          </cell>
          <cell r="L46" t="str">
            <v>26260418078521000127550010000648021009650530</v>
          </cell>
          <cell r="M46" t="str">
            <v>26 -  Pernambuco</v>
          </cell>
          <cell r="N46">
            <v>5280</v>
          </cell>
        </row>
        <row r="47">
          <cell r="C47" t="str">
            <v>UPAE LIMOEIRO</v>
          </cell>
          <cell r="E47" t="str">
            <v>3.7 - Material de Limpeza e Produtos de Hgienização</v>
          </cell>
          <cell r="F47" t="str">
            <v>65.117.914/0001-82</v>
          </cell>
          <cell r="G47" t="str">
            <v>CARPINA PISCINAS PROD. MAT. LIMP. GERAL</v>
          </cell>
          <cell r="H47" t="str">
            <v>B</v>
          </cell>
          <cell r="I47" t="str">
            <v>S</v>
          </cell>
          <cell r="J47" t="str">
            <v>38</v>
          </cell>
          <cell r="K47">
            <v>46139</v>
          </cell>
          <cell r="L47" t="str">
            <v>26260465117914000182550010000000381260000385</v>
          </cell>
          <cell r="M47" t="str">
            <v>26 -  Pernambuco</v>
          </cell>
          <cell r="N47">
            <v>500</v>
          </cell>
        </row>
        <row r="48">
          <cell r="C48" t="str">
            <v>UPAE LIMOEIRO</v>
          </cell>
          <cell r="E48" t="str">
            <v>3.14 - Alimentação Preparada</v>
          </cell>
          <cell r="F48" t="str">
            <v>60.731.910/0001-76</v>
          </cell>
          <cell r="G48" t="str">
            <v>VICTOR HUGO AMARAL FONSECA DE LIMA</v>
          </cell>
          <cell r="H48" t="str">
            <v>B</v>
          </cell>
          <cell r="I48" t="str">
            <v>S</v>
          </cell>
          <cell r="J48" t="str">
            <v>3</v>
          </cell>
          <cell r="K48">
            <v>46113</v>
          </cell>
          <cell r="L48" t="str">
            <v>26260460731910000176550010000000031766011340</v>
          </cell>
          <cell r="M48" t="str">
            <v>26 -  Pernambuco</v>
          </cell>
          <cell r="N48">
            <v>745</v>
          </cell>
        </row>
        <row r="49">
          <cell r="C49" t="str">
            <v>UPAE LIMOEIRO</v>
          </cell>
          <cell r="E49" t="str">
            <v>3.6 - Material de Expediente</v>
          </cell>
          <cell r="F49" t="str">
            <v>10.497.345/0001-56</v>
          </cell>
          <cell r="G49" t="str">
            <v>J.N TEIXEIRA &amp; CIA LTDA</v>
          </cell>
          <cell r="H49" t="str">
            <v>B</v>
          </cell>
          <cell r="I49" t="str">
            <v>S</v>
          </cell>
          <cell r="J49" t="str">
            <v>39795</v>
          </cell>
          <cell r="K49">
            <v>46118</v>
          </cell>
          <cell r="L49" t="str">
            <v>26260410497345000156550010000397951261355710</v>
          </cell>
          <cell r="M49" t="str">
            <v>26 -  Pernambuco</v>
          </cell>
          <cell r="N49">
            <v>138.12</v>
          </cell>
        </row>
        <row r="50">
          <cell r="C50" t="str">
            <v>UPAE LIMOEIRO</v>
          </cell>
          <cell r="E50" t="str">
            <v>3.6 - Material de Expediente</v>
          </cell>
          <cell r="F50" t="str">
            <v>22.006.201/0001-39</v>
          </cell>
          <cell r="G50" t="str">
            <v>FOTPEL COMERCIO DE DESCARTAVEIS LTDA</v>
          </cell>
          <cell r="H50" t="str">
            <v>B</v>
          </cell>
          <cell r="I50" t="str">
            <v>S</v>
          </cell>
          <cell r="J50" t="str">
            <v>379995</v>
          </cell>
          <cell r="K50">
            <v>46121</v>
          </cell>
          <cell r="L50" t="str">
            <v>26260422006201000139550000003799951103799958</v>
          </cell>
          <cell r="M50" t="str">
            <v>26 -  Pernambuco</v>
          </cell>
          <cell r="N50">
            <v>2602.14</v>
          </cell>
        </row>
        <row r="51">
          <cell r="C51" t="str">
            <v>UPAE LIMOEIRO</v>
          </cell>
          <cell r="E51" t="str">
            <v>3.6 - Material de Expediente</v>
          </cell>
          <cell r="F51" t="str">
            <v>24.425.720/0001-67</v>
          </cell>
          <cell r="G51" t="str">
            <v>ORIGINAL SUP. E EQUIP. LTDA</v>
          </cell>
          <cell r="H51" t="str">
            <v>B</v>
          </cell>
          <cell r="I51" t="str">
            <v>S</v>
          </cell>
          <cell r="J51" t="str">
            <v>10514</v>
          </cell>
          <cell r="K51">
            <v>46136</v>
          </cell>
          <cell r="L51" t="str">
            <v>26260424425720000167550010000105141650141202</v>
          </cell>
          <cell r="M51" t="str">
            <v>26 -  Pernambuco</v>
          </cell>
          <cell r="N51">
            <v>164.4</v>
          </cell>
        </row>
        <row r="52">
          <cell r="C52" t="str">
            <v>UPAE LIMOEIRO</v>
          </cell>
          <cell r="E52" t="str">
            <v>3.1 - Combustíveis e Lubrificantes Automotivos</v>
          </cell>
          <cell r="F52" t="str">
            <v>13.412.674/0001-45</v>
          </cell>
          <cell r="G52" t="str">
            <v>POSTO MUNIZ LTDA</v>
          </cell>
          <cell r="H52" t="str">
            <v>B</v>
          </cell>
          <cell r="I52" t="str">
            <v>S</v>
          </cell>
          <cell r="J52" t="str">
            <v>713</v>
          </cell>
          <cell r="K52">
            <v>46130</v>
          </cell>
          <cell r="L52" t="str">
            <v>26260413412674000145550020000007131541081072</v>
          </cell>
          <cell r="M52" t="str">
            <v>26 -  Pernambuco</v>
          </cell>
          <cell r="N52">
            <v>477.18</v>
          </cell>
        </row>
        <row r="53">
          <cell r="C53" t="str">
            <v>UPAE LIMOEIRO</v>
          </cell>
          <cell r="E53" t="str">
            <v>3.1 - Combustíveis e Lubrificantes Automotivos</v>
          </cell>
          <cell r="F53" t="str">
            <v>13.412.674/0001-45</v>
          </cell>
          <cell r="G53" t="str">
            <v>POSTO MUNIZ LTDA</v>
          </cell>
          <cell r="H53" t="str">
            <v>B</v>
          </cell>
          <cell r="I53" t="str">
            <v>S</v>
          </cell>
          <cell r="J53" t="str">
            <v>770</v>
          </cell>
          <cell r="K53">
            <v>46140</v>
          </cell>
          <cell r="L53" t="str">
            <v>26260413412674000145550020000007701510687102</v>
          </cell>
          <cell r="M53" t="str">
            <v>26 -  Pernambuco</v>
          </cell>
          <cell r="N53">
            <v>99.29</v>
          </cell>
        </row>
        <row r="54">
          <cell r="C54" t="str">
            <v>UPAE LIMOEIRO</v>
          </cell>
          <cell r="E54" t="str">
            <v>3.1 - Combustíveis e Lubrificantes Automotivos</v>
          </cell>
          <cell r="F54" t="str">
            <v>13.412.674/0001-45</v>
          </cell>
          <cell r="G54" t="str">
            <v>POSTO MUNIZ LTDA</v>
          </cell>
          <cell r="H54" t="str">
            <v>B</v>
          </cell>
          <cell r="I54" t="str">
            <v>S</v>
          </cell>
          <cell r="J54" t="str">
            <v>762</v>
          </cell>
          <cell r="K54">
            <v>46139</v>
          </cell>
          <cell r="L54" t="str">
            <v>26260413412674000145550020000007621620957129</v>
          </cell>
          <cell r="M54" t="str">
            <v>26 -  Pernambuco</v>
          </cell>
          <cell r="N54">
            <v>218</v>
          </cell>
        </row>
        <row r="55">
          <cell r="C55" t="str">
            <v>UPAE LIMOEIRO</v>
          </cell>
          <cell r="E55" t="str">
            <v>3.1 - Combustíveis e Lubrificantes Automotivos</v>
          </cell>
          <cell r="F55" t="str">
            <v>13.412.674/0001-45</v>
          </cell>
          <cell r="G55" t="str">
            <v>POSTO MUNIZ LTDA</v>
          </cell>
          <cell r="H55" t="str">
            <v>B</v>
          </cell>
          <cell r="I55" t="str">
            <v>S</v>
          </cell>
          <cell r="J55" t="str">
            <v>647</v>
          </cell>
          <cell r="K55">
            <v>46119</v>
          </cell>
          <cell r="L55" t="str">
            <v>26260413412674000145550020000006471108310390</v>
          </cell>
          <cell r="M55" t="str">
            <v>26 -  Pernambuco</v>
          </cell>
          <cell r="N55">
            <v>226.24</v>
          </cell>
        </row>
        <row r="56">
          <cell r="C56" t="str">
            <v>UPAE LIMOEIRO</v>
          </cell>
          <cell r="E56" t="str">
            <v>3.1 - Combustíveis e Lubrificantes Automotivos</v>
          </cell>
          <cell r="F56" t="str">
            <v>13.412.674/0001-45</v>
          </cell>
          <cell r="G56" t="str">
            <v>POSTO MUNIZ LTDA</v>
          </cell>
          <cell r="H56" t="str">
            <v>B</v>
          </cell>
          <cell r="I56" t="str">
            <v>S</v>
          </cell>
          <cell r="J56" t="str">
            <v>695</v>
          </cell>
          <cell r="K56">
            <v>46127</v>
          </cell>
          <cell r="L56" t="str">
            <v>26260413412674000145550020000006951857581288</v>
          </cell>
          <cell r="M56" t="str">
            <v>26 -  Pernambuco</v>
          </cell>
          <cell r="N56">
            <v>207.14</v>
          </cell>
        </row>
        <row r="57">
          <cell r="C57" t="str">
            <v>UPAE LIMOEIRO</v>
          </cell>
          <cell r="E57" t="str">
            <v>3.1 - Combustíveis e Lubrificantes Automotivos</v>
          </cell>
          <cell r="F57" t="str">
            <v>13.412.674/0001-45</v>
          </cell>
          <cell r="G57" t="str">
            <v>POSTO MUNIZ LTDA</v>
          </cell>
          <cell r="H57" t="str">
            <v>B</v>
          </cell>
          <cell r="I57" t="str">
            <v>S</v>
          </cell>
          <cell r="J57" t="str">
            <v>677</v>
          </cell>
          <cell r="K57">
            <v>46125</v>
          </cell>
          <cell r="L57" t="str">
            <v>26260413412674000145550020000006771928039610</v>
          </cell>
          <cell r="M57" t="str">
            <v>26 -  Pernambuco</v>
          </cell>
          <cell r="N57">
            <v>205.23</v>
          </cell>
        </row>
        <row r="58">
          <cell r="C58" t="str">
            <v>UPAE LIMOEIRO</v>
          </cell>
          <cell r="E58" t="str">
            <v>3.1 - Combustíveis e Lubrificantes Automotivos</v>
          </cell>
          <cell r="F58" t="str">
            <v>13.412.674/0001-45</v>
          </cell>
          <cell r="G58" t="str">
            <v>POSTO MUNIZ LTDA</v>
          </cell>
          <cell r="H58" t="str">
            <v>B</v>
          </cell>
          <cell r="I58" t="str">
            <v>S</v>
          </cell>
          <cell r="J58" t="str">
            <v>657</v>
          </cell>
          <cell r="K58">
            <v>46121</v>
          </cell>
          <cell r="L58" t="str">
            <v>26260413412674000145550020000006571491531028</v>
          </cell>
          <cell r="M58" t="str">
            <v>26 -  Pernambuco</v>
          </cell>
          <cell r="N58">
            <v>214.38</v>
          </cell>
        </row>
        <row r="59">
          <cell r="C59" t="str">
            <v>UPAE LIMOEIRO</v>
          </cell>
          <cell r="E59" t="str">
            <v>3.1 - Combustíveis e Lubrificantes Automotivos</v>
          </cell>
          <cell r="F59" t="str">
            <v>13.412.674/0001-45</v>
          </cell>
          <cell r="G59" t="str">
            <v>POSTO MUNIZ LTDA</v>
          </cell>
          <cell r="H59" t="str">
            <v>B</v>
          </cell>
          <cell r="I59" t="str">
            <v>S</v>
          </cell>
          <cell r="J59" t="str">
            <v>701</v>
          </cell>
          <cell r="K59">
            <v>46128</v>
          </cell>
          <cell r="L59" t="str">
            <v>26260413412674000145550020000007011674507274</v>
          </cell>
          <cell r="M59" t="str">
            <v>26 -  Pernambuco</v>
          </cell>
          <cell r="N59">
            <v>138.97</v>
          </cell>
        </row>
        <row r="60">
          <cell r="C60" t="str">
            <v>UPAE LIMOEIRO</v>
          </cell>
          <cell r="E60" t="str">
            <v>3.1 - Combustíveis e Lubrificantes Automotivos</v>
          </cell>
          <cell r="F60" t="str">
            <v>13.412.674/0001-45</v>
          </cell>
          <cell r="G60" t="str">
            <v>POSTO MUNIZ LTDA</v>
          </cell>
          <cell r="H60" t="str">
            <v>B</v>
          </cell>
          <cell r="I60" t="str">
            <v>S</v>
          </cell>
          <cell r="J60" t="str">
            <v>735</v>
          </cell>
          <cell r="K60">
            <v>46135</v>
          </cell>
          <cell r="L60" t="str">
            <v>26260413412674000145550020000007351252113258</v>
          </cell>
          <cell r="M60" t="str">
            <v>26 -  Pernambuco</v>
          </cell>
          <cell r="N60">
            <v>302.94</v>
          </cell>
        </row>
        <row r="61">
          <cell r="C61" t="str">
            <v>UPAE LIMOEIRO</v>
          </cell>
          <cell r="E61" t="str">
            <v>3.1 - Combustíveis e Lubrificantes Automotivos</v>
          </cell>
          <cell r="F61" t="str">
            <v>13.412.674/0001-45</v>
          </cell>
          <cell r="G61" t="str">
            <v>POSTO MUNIZ LTDA</v>
          </cell>
          <cell r="H61" t="str">
            <v>B</v>
          </cell>
          <cell r="I61" t="str">
            <v>S</v>
          </cell>
          <cell r="J61" t="str">
            <v>619</v>
          </cell>
          <cell r="K61">
            <v>46113</v>
          </cell>
          <cell r="L61" t="str">
            <v>26260413412674000145550020000006191435198261</v>
          </cell>
          <cell r="M61" t="str">
            <v>26 -  Pernambuco</v>
          </cell>
          <cell r="N61">
            <v>153.55000000000001</v>
          </cell>
        </row>
        <row r="62">
          <cell r="C62" t="str">
            <v>UPAE LIMOEIRO</v>
          </cell>
          <cell r="E62" t="str">
            <v>3.1 - Combustíveis e Lubrificantes Automotivos</v>
          </cell>
          <cell r="F62" t="str">
            <v>13.412.674/0001-45</v>
          </cell>
          <cell r="G62" t="str">
            <v>POSTO MUNIZ LTDA</v>
          </cell>
          <cell r="H62" t="str">
            <v>B</v>
          </cell>
          <cell r="I62" t="str">
            <v>S</v>
          </cell>
          <cell r="J62" t="str">
            <v>14</v>
          </cell>
          <cell r="K62">
            <v>46141</v>
          </cell>
          <cell r="L62" t="str">
            <v>26260413412674000145551020000000145984489573</v>
          </cell>
          <cell r="M62" t="str">
            <v>26 -  Pernambuco</v>
          </cell>
          <cell r="N62">
            <v>173.98</v>
          </cell>
        </row>
        <row r="63">
          <cell r="C63" t="str">
            <v>UPAE LIMOEIRO</v>
          </cell>
          <cell r="E63" t="str">
            <v xml:space="preserve">3.9 - Material para Manutenção de Bens Imóveis </v>
          </cell>
          <cell r="F63" t="str">
            <v>01.754.239/0004-62</v>
          </cell>
          <cell r="G63" t="str">
            <v>REFRIGERAÇÃO DUFRIO COMERCIO E IMPORTAÇÃO S.A</v>
          </cell>
          <cell r="H63" t="str">
            <v>B</v>
          </cell>
          <cell r="I63" t="str">
            <v>S</v>
          </cell>
          <cell r="J63" t="str">
            <v>638719</v>
          </cell>
          <cell r="K63">
            <v>46121</v>
          </cell>
          <cell r="L63" t="str">
            <v>26260401754239000462550010006387191000187260</v>
          </cell>
          <cell r="M63" t="str">
            <v>26 -  Pernambuco</v>
          </cell>
          <cell r="N63">
            <v>2170.2800000000002</v>
          </cell>
        </row>
        <row r="64">
          <cell r="C64" t="str">
            <v>UPAE LIMOEIRO</v>
          </cell>
          <cell r="E64" t="str">
            <v xml:space="preserve">3.9 - Material para Manutenção de Bens Imóveis </v>
          </cell>
          <cell r="F64" t="str">
            <v>10.779.833/0001-56</v>
          </cell>
          <cell r="G64" t="str">
            <v>MEDICAL MERCANTIL DE APARELHAGEM MEDICA LTDA</v>
          </cell>
          <cell r="H64" t="str">
            <v>B</v>
          </cell>
          <cell r="I64" t="str">
            <v>S</v>
          </cell>
          <cell r="J64" t="str">
            <v>672053</v>
          </cell>
          <cell r="K64">
            <v>46132</v>
          </cell>
          <cell r="L64" t="str">
            <v>26260410779833000156550010006720531674079006</v>
          </cell>
          <cell r="M64" t="str">
            <v>26 -  Pernambuco</v>
          </cell>
          <cell r="N64">
            <v>49.8</v>
          </cell>
        </row>
        <row r="65">
          <cell r="C65" t="str">
            <v>UPAE LIMOEIRO</v>
          </cell>
          <cell r="E65" t="str">
            <v xml:space="preserve">3.9 - Material para Manutenção de Bens Imóveis </v>
          </cell>
          <cell r="F65" t="str">
            <v>10.337.748/0004-80</v>
          </cell>
          <cell r="G65" t="str">
            <v>SUPERMERCADO NATIANAS LTDA</v>
          </cell>
          <cell r="H65" t="str">
            <v>B</v>
          </cell>
          <cell r="I65" t="str">
            <v>S</v>
          </cell>
          <cell r="J65" t="str">
            <v>939</v>
          </cell>
          <cell r="K65">
            <v>46118</v>
          </cell>
          <cell r="L65" t="str">
            <v>26260410337748000480550030000009391001269080</v>
          </cell>
          <cell r="M65" t="str">
            <v>26 -  Pernambuco</v>
          </cell>
          <cell r="N65">
            <v>110.53</v>
          </cell>
        </row>
        <row r="66">
          <cell r="C66" t="str">
            <v>UPAE LIMOEIRO</v>
          </cell>
          <cell r="E66" t="str">
            <v xml:space="preserve">3.9 - Material para Manutenção de Bens Imóveis </v>
          </cell>
          <cell r="F66" t="str">
            <v>10.337.748/0004-80</v>
          </cell>
          <cell r="G66" t="str">
            <v>SUPERMERCADO NATIANAS LTDA</v>
          </cell>
          <cell r="H66" t="str">
            <v>B</v>
          </cell>
          <cell r="I66" t="str">
            <v>S</v>
          </cell>
          <cell r="J66" t="str">
            <v>981</v>
          </cell>
          <cell r="K66">
            <v>46125</v>
          </cell>
          <cell r="L66" t="str">
            <v>26260410337748000480550030000009811001272890</v>
          </cell>
          <cell r="M66" t="str">
            <v>26 -  Pernambuco</v>
          </cell>
          <cell r="N66">
            <v>26.41</v>
          </cell>
        </row>
        <row r="67">
          <cell r="C67" t="str">
            <v>UPAE LIMOEIRO</v>
          </cell>
          <cell r="E67" t="str">
            <v xml:space="preserve">3.9 - Material para Manutenção de Bens Imóveis </v>
          </cell>
          <cell r="F67" t="str">
            <v>10.337.748/0004-80</v>
          </cell>
          <cell r="G67" t="str">
            <v>SUPERMERCADO NATIANAS LTDA</v>
          </cell>
          <cell r="H67" t="str">
            <v>B</v>
          </cell>
          <cell r="I67" t="str">
            <v>S</v>
          </cell>
          <cell r="J67" t="str">
            <v>1011</v>
          </cell>
          <cell r="K67">
            <v>46130</v>
          </cell>
          <cell r="L67" t="str">
            <v>26260410337748000480550030000010111001275963</v>
          </cell>
          <cell r="M67" t="str">
            <v>26 -  Pernambuco</v>
          </cell>
          <cell r="N67">
            <v>140.55000000000001</v>
          </cell>
        </row>
        <row r="68">
          <cell r="C68" t="str">
            <v>UPAE LIMOEIRO</v>
          </cell>
          <cell r="E68" t="str">
            <v xml:space="preserve">3.9 - Material para Manutenção de Bens Imóveis </v>
          </cell>
          <cell r="F68" t="str">
            <v>10.337.748/0004-80</v>
          </cell>
          <cell r="G68" t="str">
            <v>SUPERMERCADO NATIANAS LTDA</v>
          </cell>
          <cell r="H68" t="str">
            <v>B</v>
          </cell>
          <cell r="I68" t="str">
            <v>S</v>
          </cell>
          <cell r="J68" t="str">
            <v>981</v>
          </cell>
          <cell r="K68">
            <v>46125</v>
          </cell>
          <cell r="L68" t="str">
            <v>26260410337748000480550030000009811001272890</v>
          </cell>
          <cell r="M68" t="str">
            <v>26 -  Pernambuco</v>
          </cell>
          <cell r="N68">
            <v>20.9</v>
          </cell>
        </row>
        <row r="69">
          <cell r="C69" t="str">
            <v>UPAE LIMOEIRO</v>
          </cell>
          <cell r="E69" t="str">
            <v xml:space="preserve">3.9 - Material para Manutenção de Bens Imóveis </v>
          </cell>
          <cell r="F69" t="str">
            <v>24.425.720/0001.67</v>
          </cell>
          <cell r="G69" t="str">
            <v>ORIGINAL SUP. E EQUIP. LTDA</v>
          </cell>
          <cell r="H69" t="str">
            <v>B</v>
          </cell>
          <cell r="I69" t="str">
            <v>S</v>
          </cell>
          <cell r="J69" t="str">
            <v>10514</v>
          </cell>
          <cell r="K69">
            <v>46136</v>
          </cell>
          <cell r="L69" t="str">
            <v>262604244257200001675550010000105141650141202</v>
          </cell>
          <cell r="M69" t="str">
            <v>26 -  Pernambuco</v>
          </cell>
          <cell r="N69">
            <v>39</v>
          </cell>
        </row>
        <row r="70">
          <cell r="C70" t="str">
            <v>UPAE LIMOEIRO</v>
          </cell>
          <cell r="E70" t="str">
            <v>3.99 - Outras despesas com Material de Consumo</v>
          </cell>
          <cell r="F70" t="str">
            <v>10.497.345/0001-56</v>
          </cell>
          <cell r="G70" t="str">
            <v>J.N TEIXEIRA &amp; CIA LTDA</v>
          </cell>
          <cell r="H70" t="str">
            <v>B</v>
          </cell>
          <cell r="I70" t="str">
            <v>S</v>
          </cell>
          <cell r="J70" t="str">
            <v>39795</v>
          </cell>
          <cell r="K70">
            <v>46118</v>
          </cell>
          <cell r="L70" t="str">
            <v>26260410497345000156550010000397951261355710</v>
          </cell>
          <cell r="M70" t="str">
            <v>26 -  Pernambuco</v>
          </cell>
          <cell r="N70">
            <v>68.459999999999994</v>
          </cell>
        </row>
        <row r="71">
          <cell r="C71" t="str">
            <v>UPAE LIMOEIRO</v>
          </cell>
          <cell r="E71" t="str">
            <v>3.99 - Outras despesas com Material de Consumo</v>
          </cell>
          <cell r="F71" t="str">
            <v>10.497.345/0001-56</v>
          </cell>
          <cell r="G71" t="str">
            <v>J.N TEIXEIRA &amp; CIA LTDA</v>
          </cell>
          <cell r="H71" t="str">
            <v>B</v>
          </cell>
          <cell r="I71" t="str">
            <v>S</v>
          </cell>
          <cell r="J71" t="str">
            <v>39932</v>
          </cell>
          <cell r="K71">
            <v>46141</v>
          </cell>
          <cell r="L71" t="str">
            <v>26260410497345000156550010000399321698561126</v>
          </cell>
          <cell r="M71" t="str">
            <v>26 -  Pernambuco</v>
          </cell>
          <cell r="N71">
            <v>103.2</v>
          </cell>
        </row>
        <row r="72">
          <cell r="C72" t="str">
            <v>UPAE LIMOEIRO</v>
          </cell>
          <cell r="E72" t="str">
            <v>3.99 - Outras despesas com Material de Consumo</v>
          </cell>
          <cell r="F72" t="str">
            <v>24.425.720/0001-67</v>
          </cell>
          <cell r="G72" t="str">
            <v>ORIGINAL SUP. E EQUIP. LTDA</v>
          </cell>
          <cell r="H72" t="str">
            <v>B</v>
          </cell>
          <cell r="I72" t="str">
            <v>S</v>
          </cell>
          <cell r="J72" t="str">
            <v>10514</v>
          </cell>
          <cell r="K72">
            <v>46136</v>
          </cell>
          <cell r="L72" t="str">
            <v>26260424425720000167550010000105141650141202</v>
          </cell>
          <cell r="M72" t="str">
            <v>26 -  Pernambuco</v>
          </cell>
          <cell r="N72">
            <v>336.4</v>
          </cell>
        </row>
        <row r="73">
          <cell r="C73" t="str">
            <v>UPAE LIMOEIRO</v>
          </cell>
          <cell r="E73" t="str">
            <v xml:space="preserve">5.25 - Serviços Bancários </v>
          </cell>
          <cell r="F73" t="str">
            <v>00.360.305/0001-04</v>
          </cell>
          <cell r="G73" t="str">
            <v>CAIXA ECONOMICA FEDERAL</v>
          </cell>
          <cell r="H73" t="str">
            <v>S</v>
          </cell>
          <cell r="I73" t="str">
            <v>N</v>
          </cell>
          <cell r="K73">
            <v>46118</v>
          </cell>
          <cell r="M73" t="str">
            <v>2608909 - Limoeiro - PE</v>
          </cell>
          <cell r="N73">
            <v>189</v>
          </cell>
        </row>
        <row r="74">
          <cell r="C74" t="str">
            <v>UPAE LIMOEIRO</v>
          </cell>
          <cell r="E74" t="str">
            <v>5.18 - Teledonia Fixa</v>
          </cell>
          <cell r="F74" t="str">
            <v>05.823.516/0001-50</v>
          </cell>
          <cell r="G74" t="str">
            <v>A. M. DE SOUZA ARAGÃO</v>
          </cell>
          <cell r="H74" t="str">
            <v>S</v>
          </cell>
          <cell r="I74" t="str">
            <v>S</v>
          </cell>
          <cell r="J74" t="str">
            <v>3229</v>
          </cell>
          <cell r="K74">
            <v>46146</v>
          </cell>
          <cell r="L74" t="str">
            <v>UVTE7I2DX</v>
          </cell>
          <cell r="M74" t="str">
            <v>2608909 - Limoeiro - PE</v>
          </cell>
          <cell r="N74">
            <v>55</v>
          </cell>
        </row>
        <row r="75">
          <cell r="C75" t="str">
            <v>UPAE LIMOEIRO</v>
          </cell>
          <cell r="E75" t="str">
            <v>5.13 - Água e Esgoto</v>
          </cell>
          <cell r="F75" t="str">
            <v xml:space="preserve">09.769.035/0001-64 </v>
          </cell>
          <cell r="G75" t="str">
            <v>COMPESA</v>
          </cell>
          <cell r="H75" t="str">
            <v>S</v>
          </cell>
          <cell r="I75" t="str">
            <v>N</v>
          </cell>
          <cell r="J75" t="str">
            <v>104582359</v>
          </cell>
          <cell r="K75">
            <v>46146</v>
          </cell>
          <cell r="M75" t="str">
            <v>2611606 - Recife - PE</v>
          </cell>
          <cell r="N75">
            <v>154.44</v>
          </cell>
        </row>
        <row r="76">
          <cell r="C76" t="str">
            <v>UPAE LIMOEIRO</v>
          </cell>
          <cell r="E76" t="str">
            <v>5.13 - Água e Esgoto</v>
          </cell>
          <cell r="F76" t="str">
            <v>063.950.604-65</v>
          </cell>
          <cell r="G76" t="str">
            <v>GENILSON JOSÉ DA SILVA</v>
          </cell>
          <cell r="H76" t="str">
            <v>S</v>
          </cell>
          <cell r="I76" t="str">
            <v>S</v>
          </cell>
          <cell r="J76" t="str">
            <v>99779</v>
          </cell>
          <cell r="K76">
            <v>46141</v>
          </cell>
          <cell r="M76" t="str">
            <v>2608909 - Limoeiro - PE</v>
          </cell>
          <cell r="N76">
            <v>750</v>
          </cell>
        </row>
        <row r="77">
          <cell r="C77" t="str">
            <v>UPAE LIMOEIRO</v>
          </cell>
          <cell r="E77" t="str">
            <v>5.13 - Água e Esgoto</v>
          </cell>
          <cell r="F77" t="str">
            <v>063.950.604-65</v>
          </cell>
          <cell r="G77" t="str">
            <v>GENILSON JOSÉ DA SILVA</v>
          </cell>
          <cell r="H77" t="str">
            <v>S</v>
          </cell>
          <cell r="I77" t="str">
            <v>S</v>
          </cell>
          <cell r="J77" t="str">
            <v>99708</v>
          </cell>
          <cell r="K77">
            <v>46126</v>
          </cell>
          <cell r="M77" t="str">
            <v>2608909 - Limoeiro - PE</v>
          </cell>
          <cell r="N77">
            <v>750</v>
          </cell>
        </row>
        <row r="78">
          <cell r="C78" t="str">
            <v>UPAE LIMOEIRO</v>
          </cell>
          <cell r="E78" t="str">
            <v>5.12 - Energia Elétrica</v>
          </cell>
          <cell r="F78" t="str">
            <v xml:space="preserve"> 10.835.932/0001-08</v>
          </cell>
          <cell r="G78" t="str">
            <v>COMPANHIA ENERGÉTICA DE PERNAMBUCO</v>
          </cell>
          <cell r="H78" t="str">
            <v>S</v>
          </cell>
          <cell r="I78" t="str">
            <v>S</v>
          </cell>
          <cell r="J78" t="str">
            <v>409815213</v>
          </cell>
          <cell r="K78">
            <v>46147</v>
          </cell>
          <cell r="L78" t="str">
            <v>26260510085932000108660004098152131090982978</v>
          </cell>
          <cell r="M78" t="str">
            <v>2611606 - Recife - PE</v>
          </cell>
          <cell r="N78">
            <v>14466.97</v>
          </cell>
        </row>
        <row r="79">
          <cell r="C79" t="str">
            <v>UPAE LIMOEIRO</v>
          </cell>
          <cell r="E79" t="str">
            <v>5.3 - Locação de Máquinas e Equipamentos</v>
          </cell>
          <cell r="F79" t="str">
            <v>11.265.156/0001-10</v>
          </cell>
          <cell r="G79" t="str">
            <v>K.J. BEZERRA DE MELO</v>
          </cell>
          <cell r="H79" t="str">
            <v>S</v>
          </cell>
          <cell r="I79" t="str">
            <v>S</v>
          </cell>
          <cell r="J79" t="str">
            <v>271</v>
          </cell>
          <cell r="K79">
            <v>46147</v>
          </cell>
          <cell r="L79" t="str">
            <v>V7WD7LSJF</v>
          </cell>
          <cell r="M79" t="str">
            <v>2608909 - Limoeiro - PE</v>
          </cell>
          <cell r="N79">
            <v>1375</v>
          </cell>
        </row>
        <row r="80">
          <cell r="C80" t="str">
            <v>UPAE LIMOEIRO</v>
          </cell>
          <cell r="E80" t="str">
            <v>5.3 - Locação de Máquinas e Equipamentos</v>
          </cell>
          <cell r="F80">
            <v>37462182000122</v>
          </cell>
          <cell r="G80" t="str">
            <v>MARCA CLIMATIZACAO E TERCEIRIZAÇÃO</v>
          </cell>
          <cell r="H80" t="str">
            <v>S</v>
          </cell>
          <cell r="I80" t="str">
            <v>S</v>
          </cell>
          <cell r="J80" t="str">
            <v>1859</v>
          </cell>
          <cell r="K80">
            <v>46147</v>
          </cell>
          <cell r="M80" t="str">
            <v>2609600 - Olinda - PE</v>
          </cell>
          <cell r="N80">
            <v>8934.74</v>
          </cell>
        </row>
        <row r="81">
          <cell r="C81" t="str">
            <v>UPAE LIMOEIRO</v>
          </cell>
          <cell r="E81" t="str">
            <v>5.3 - Locação de Máquinas e Equipamentos</v>
          </cell>
          <cell r="F81" t="str">
            <v>30.250.059/0001-07</v>
          </cell>
          <cell r="G81" t="str">
            <v>RAINHA LOCAÇÃO DE EQUIPAMENTOS LTDA</v>
          </cell>
          <cell r="H81" t="str">
            <v>S</v>
          </cell>
          <cell r="I81" t="str">
            <v>S</v>
          </cell>
          <cell r="J81" t="str">
            <v>350</v>
          </cell>
          <cell r="K81">
            <v>46129</v>
          </cell>
          <cell r="L81" t="str">
            <v>GD43XCXDV</v>
          </cell>
          <cell r="M81" t="str">
            <v>2609600 - Olinda - PE</v>
          </cell>
          <cell r="N81">
            <v>580</v>
          </cell>
        </row>
        <row r="82">
          <cell r="C82" t="str">
            <v>UPAE LIMOEIRO</v>
          </cell>
          <cell r="E82" t="str">
            <v>5.8 - Locação de Veículos Automotores</v>
          </cell>
          <cell r="F82" t="str">
            <v>01.838.726/0001-60</v>
          </cell>
          <cell r="G82" t="str">
            <v xml:space="preserve">S &amp; B LOCACOES </v>
          </cell>
          <cell r="H82" t="str">
            <v>S</v>
          </cell>
          <cell r="I82" t="str">
            <v>S</v>
          </cell>
          <cell r="J82" t="str">
            <v>15362</v>
          </cell>
          <cell r="K82">
            <v>46142</v>
          </cell>
          <cell r="M82" t="str">
            <v>2611606 - Recife - PE</v>
          </cell>
          <cell r="N82">
            <v>2850</v>
          </cell>
        </row>
        <row r="83">
          <cell r="C83" t="str">
            <v>UPAE LIMOEIRO</v>
          </cell>
          <cell r="E83" t="str">
            <v>5.99 - Outros Serviços de Terceiros Pessoa Jurídica</v>
          </cell>
          <cell r="F83">
            <v>47866934000174</v>
          </cell>
          <cell r="G83" t="str">
            <v>TICKET SERVICOS S/A</v>
          </cell>
          <cell r="H83" t="str">
            <v>S</v>
          </cell>
          <cell r="I83" t="str">
            <v>S</v>
          </cell>
          <cell r="J83" t="str">
            <v>103202054</v>
          </cell>
          <cell r="K83">
            <v>46114</v>
          </cell>
          <cell r="L83" t="str">
            <v>UZ4VSDMN</v>
          </cell>
          <cell r="M83" t="str">
            <v>3550308 - São Paulo</v>
          </cell>
          <cell r="N83">
            <v>474.69</v>
          </cell>
        </row>
        <row r="84">
          <cell r="C84" t="str">
            <v>UPAE LIMOEIRO</v>
          </cell>
          <cell r="E84" t="str">
            <v>5.99 - Outros Serviços de Terceiros Pessoa Jurídica</v>
          </cell>
          <cell r="F84" t="str">
            <v>11.754.025/0003-69</v>
          </cell>
          <cell r="G84" t="str">
            <v>VEM VALE ELETRONICO METROPOLITANO</v>
          </cell>
          <cell r="H84" t="str">
            <v>S</v>
          </cell>
          <cell r="I84" t="str">
            <v>S</v>
          </cell>
          <cell r="J84" t="str">
            <v>24842457</v>
          </cell>
          <cell r="K84">
            <v>46132</v>
          </cell>
          <cell r="L84" t="str">
            <v>zNULsGg+ileJJerHQeoHPSGZIvsWTTNJxY6ZD/vs814=</v>
          </cell>
          <cell r="M84" t="str">
            <v>2611606 - Recife - PE</v>
          </cell>
          <cell r="N84">
            <v>6.48</v>
          </cell>
        </row>
        <row r="85">
          <cell r="C85" t="str">
            <v>UPAE LIMOEIRO</v>
          </cell>
          <cell r="E85" t="str">
            <v>5.16 - Serviços Médico-Hospitalares, Odotonlogia e Laboratoriais</v>
          </cell>
          <cell r="F85" t="str">
            <v>13.638.492/0001-97</v>
          </cell>
          <cell r="G85" t="str">
            <v xml:space="preserve">CARDIOMAIS - CARDIOLOGIA DIAGNOSTICA E TERAPEUTICA </v>
          </cell>
          <cell r="H85" t="str">
            <v>S</v>
          </cell>
          <cell r="I85" t="str">
            <v>S</v>
          </cell>
          <cell r="J85" t="str">
            <v>2600000000111</v>
          </cell>
          <cell r="K85">
            <v>46149</v>
          </cell>
          <cell r="L85" t="str">
            <v>2609600121638492000197260000000011126051495768255</v>
          </cell>
          <cell r="M85" t="str">
            <v>2609600 - Olinda - PE</v>
          </cell>
          <cell r="N85">
            <v>1625</v>
          </cell>
        </row>
        <row r="86">
          <cell r="C86" t="str">
            <v>UPAE LIMOEIRO</v>
          </cell>
          <cell r="E86" t="str">
            <v>5.16 - Serviços Médico-Hospitalares, Odotonlogia e Laboratoriais</v>
          </cell>
          <cell r="F86" t="str">
            <v>34.758.148/0001-01</v>
          </cell>
          <cell r="G86" t="str">
            <v>EMESP ASSISTENCIA MEDICA LTDA</v>
          </cell>
          <cell r="H86" t="str">
            <v>S</v>
          </cell>
          <cell r="I86" t="str">
            <v>S</v>
          </cell>
          <cell r="J86" t="str">
            <v>2600000000126</v>
          </cell>
          <cell r="K86">
            <v>46148</v>
          </cell>
          <cell r="L86" t="str">
            <v>26096001234758148000101260000000012626056386779733</v>
          </cell>
          <cell r="M86" t="str">
            <v>2609600 - Olinda - PE</v>
          </cell>
          <cell r="N86">
            <v>5250</v>
          </cell>
        </row>
        <row r="87">
          <cell r="C87" t="str">
            <v>UPAE LIMOEIRO</v>
          </cell>
          <cell r="E87" t="str">
            <v>5.16 - Serviços Médico-Hospitalares, Odotonlogia e Laboratoriais</v>
          </cell>
          <cell r="F87" t="str">
            <v>34.958.308/0001-66</v>
          </cell>
          <cell r="G87" t="str">
            <v>SEMEAR SERVIÇOS DE SAUDE LTDA</v>
          </cell>
          <cell r="H87" t="str">
            <v>S</v>
          </cell>
          <cell r="I87" t="str">
            <v>S</v>
          </cell>
          <cell r="J87" t="str">
            <v>2600000000148</v>
          </cell>
          <cell r="K87">
            <v>46142</v>
          </cell>
          <cell r="L87" t="str">
            <v>26096001234958308000166260000000014826047141716568</v>
          </cell>
          <cell r="M87" t="str">
            <v>2609600 - Olinda - PE</v>
          </cell>
          <cell r="N87">
            <v>2275</v>
          </cell>
        </row>
        <row r="88">
          <cell r="C88" t="str">
            <v>UPAE LIMOEIRO</v>
          </cell>
          <cell r="E88" t="str">
            <v>5.16 - Serviços Médico-Hospitalares, Odotonlogia e Laboratoriais</v>
          </cell>
          <cell r="F88" t="str">
            <v>62.622.041/0001-77</v>
          </cell>
          <cell r="G88" t="str">
            <v>FIGUEIROA CUIDADOS EM SAUDE LTDA</v>
          </cell>
          <cell r="H88" t="str">
            <v>S</v>
          </cell>
          <cell r="I88" t="str">
            <v>S</v>
          </cell>
          <cell r="J88" t="str">
            <v>23</v>
          </cell>
          <cell r="K88">
            <v>46142</v>
          </cell>
          <cell r="L88" t="str">
            <v>26116062262622041000177000000000002326043330261600</v>
          </cell>
          <cell r="M88" t="str">
            <v>2611606 - Recife - PE</v>
          </cell>
          <cell r="N88">
            <v>3080</v>
          </cell>
        </row>
        <row r="89">
          <cell r="C89" t="str">
            <v>UPAE LIMOEIRO</v>
          </cell>
          <cell r="E89" t="str">
            <v>5.16 - Serviços Médico-Hospitalares, Odotonlogia e Laboratoriais</v>
          </cell>
          <cell r="F89" t="str">
            <v>32.021.814/0001-07</v>
          </cell>
          <cell r="G89" t="str">
            <v>THIAGO J. B. V. DE SOUZA</v>
          </cell>
          <cell r="H89" t="str">
            <v>S</v>
          </cell>
          <cell r="I89" t="str">
            <v>S</v>
          </cell>
          <cell r="J89" t="str">
            <v>11</v>
          </cell>
          <cell r="K89">
            <v>46147</v>
          </cell>
          <cell r="L89" t="str">
            <v>26116062232021814000107000000000001126050189076054</v>
          </cell>
          <cell r="M89" t="str">
            <v>2611606 - Recife - PE</v>
          </cell>
          <cell r="N89">
            <v>13350</v>
          </cell>
        </row>
        <row r="90">
          <cell r="C90" t="str">
            <v>UPAE LIMOEIRO</v>
          </cell>
          <cell r="E90" t="str">
            <v>5.16 - Serviços Médico-Hospitalares, Odotonlogia e Laboratoriais</v>
          </cell>
          <cell r="F90" t="str">
            <v>43.939.383/0001-70</v>
          </cell>
          <cell r="G90" t="str">
            <v>FARIAS &amp; PEREIRA CARDIOVASCULAR SERVICOS MEDICOS LTDA</v>
          </cell>
          <cell r="H90" t="str">
            <v>S</v>
          </cell>
          <cell r="I90" t="str">
            <v>S</v>
          </cell>
          <cell r="J90" t="str">
            <v>14</v>
          </cell>
          <cell r="K90">
            <v>46147</v>
          </cell>
          <cell r="L90" t="str">
            <v>26116062243939383000170000000000001426056181298481</v>
          </cell>
          <cell r="M90" t="str">
            <v>2611606 - Recife - PE</v>
          </cell>
          <cell r="N90">
            <v>17950</v>
          </cell>
        </row>
        <row r="91">
          <cell r="C91" t="str">
            <v>UPAE LIMOEIRO</v>
          </cell>
          <cell r="E91" t="str">
            <v>5.16 - Serviços Médico-Hospitalares, Odotonlogia e Laboratoriais</v>
          </cell>
          <cell r="F91" t="str">
            <v>36.931.107/0001-09</v>
          </cell>
          <cell r="G91" t="str">
            <v>GCOR ASSISTENCIA MEDICA LTDA</v>
          </cell>
          <cell r="H91" t="str">
            <v>S</v>
          </cell>
          <cell r="I91" t="str">
            <v>S</v>
          </cell>
          <cell r="J91" t="str">
            <v>24</v>
          </cell>
          <cell r="K91">
            <v>46147</v>
          </cell>
          <cell r="L91" t="str">
            <v>26116062236931107000109000000000002426050125881379</v>
          </cell>
          <cell r="M91" t="str">
            <v>2611606 - Recife - PE</v>
          </cell>
          <cell r="N91">
            <v>8900</v>
          </cell>
        </row>
        <row r="92">
          <cell r="C92" t="str">
            <v>UPAE LIMOEIRO</v>
          </cell>
          <cell r="E92" t="str">
            <v>5.16 - Serviços Médico-Hospitalares, Odotonlogia e Laboratoriais</v>
          </cell>
          <cell r="F92" t="str">
            <v>37.055.071/0001-00</v>
          </cell>
          <cell r="G92" t="str">
            <v xml:space="preserve">INDIK SERVICOS MEDICOS DE SAUDE LTDA </v>
          </cell>
          <cell r="H92" t="str">
            <v>S</v>
          </cell>
          <cell r="I92" t="str">
            <v>S</v>
          </cell>
          <cell r="J92" t="str">
            <v>2600000000240</v>
          </cell>
          <cell r="K92">
            <v>46142</v>
          </cell>
          <cell r="L92" t="str">
            <v>26096001237055071000100260000000024026041481793972</v>
          </cell>
          <cell r="M92" t="str">
            <v>2609600 - Olinda - PE</v>
          </cell>
          <cell r="N92">
            <v>17800</v>
          </cell>
        </row>
        <row r="93">
          <cell r="C93" t="str">
            <v>UPAE LIMOEIRO</v>
          </cell>
          <cell r="E93" t="str">
            <v>5.16 - Serviços Médico-Hospitalares, Odotonlogia e Laboratoriais</v>
          </cell>
          <cell r="F93" t="str">
            <v>21.204.660/0001-64</v>
          </cell>
          <cell r="G93" t="str">
            <v>OFTALMO PRIME LTDA</v>
          </cell>
          <cell r="H93" t="str">
            <v>S</v>
          </cell>
          <cell r="I93" t="str">
            <v>S</v>
          </cell>
          <cell r="J93" t="str">
            <v>60</v>
          </cell>
          <cell r="K93">
            <v>46142</v>
          </cell>
          <cell r="L93" t="str">
            <v>2611606221204660000164000000000006026045642053012</v>
          </cell>
          <cell r="M93" t="str">
            <v>2611606 - Recife - PE</v>
          </cell>
          <cell r="N93">
            <v>6200</v>
          </cell>
        </row>
        <row r="94">
          <cell r="C94" t="str">
            <v>UPAE LIMOEIRO</v>
          </cell>
          <cell r="E94" t="str">
            <v>5.16 - Serviços Médico-Hospitalares, Odotonlogia e Laboratoriais</v>
          </cell>
          <cell r="F94" t="str">
            <v>33.701.721/0001-88</v>
          </cell>
          <cell r="G94" t="str">
            <v xml:space="preserve">COMPANY MULTI SAUDE ASSISTENCIA E SERVICOS MEDICOS </v>
          </cell>
          <cell r="H94" t="str">
            <v>S</v>
          </cell>
          <cell r="I94" t="str">
            <v>S</v>
          </cell>
          <cell r="J94" t="str">
            <v>738</v>
          </cell>
          <cell r="K94">
            <v>46142</v>
          </cell>
          <cell r="L94" t="str">
            <v>73lij4co8amuswyfnrg6kx2h5ied</v>
          </cell>
          <cell r="M94" t="str">
            <v>2304285 - Eusébio - CE</v>
          </cell>
          <cell r="N94">
            <v>6250</v>
          </cell>
        </row>
        <row r="95">
          <cell r="C95" t="str">
            <v>UPAE LIMOEIRO</v>
          </cell>
          <cell r="E95" t="str">
            <v>5.16 - Serviços Médico-Hospitalares, Odotonlogia e Laboratoriais</v>
          </cell>
          <cell r="F95" t="str">
            <v>31.228.360/0001-79</v>
          </cell>
          <cell r="G95" t="str">
            <v>CONSULTORIO MEDICO SOUTO MAIOR LTDA - ME</v>
          </cell>
          <cell r="H95" t="str">
            <v>S</v>
          </cell>
          <cell r="I95" t="str">
            <v>S</v>
          </cell>
          <cell r="J95" t="str">
            <v>353</v>
          </cell>
          <cell r="K95">
            <v>46148</v>
          </cell>
          <cell r="L95" t="str">
            <v>EDKJTQSI8</v>
          </cell>
          <cell r="M95" t="str">
            <v>2602209 - Bom Jardim - PE</v>
          </cell>
          <cell r="N95">
            <v>2150</v>
          </cell>
        </row>
        <row r="96">
          <cell r="C96" t="str">
            <v>UPAE LIMOEIRO</v>
          </cell>
          <cell r="E96" t="str">
            <v>5.16 - Serviços Médico-Hospitalares, Odotonlogia e Laboratoriais</v>
          </cell>
          <cell r="F96" t="str">
            <v>34.242.407/0001-47</v>
          </cell>
          <cell r="G96" t="str">
            <v>B C A DOS SANTOS</v>
          </cell>
          <cell r="H96" t="str">
            <v>S</v>
          </cell>
          <cell r="I96" t="str">
            <v>S</v>
          </cell>
          <cell r="J96" t="str">
            <v>5</v>
          </cell>
          <cell r="K96">
            <v>46142</v>
          </cell>
          <cell r="L96" t="str">
            <v>26116062234242407000147000000000000526047210125376</v>
          </cell>
          <cell r="M96" t="str">
            <v>2611606 - Recife - PE</v>
          </cell>
          <cell r="N96">
            <v>8350</v>
          </cell>
        </row>
        <row r="97">
          <cell r="C97" t="str">
            <v>UPAE LIMOEIRO</v>
          </cell>
          <cell r="E97" t="str">
            <v>5.16 - Serviços Médico-Hospitalares, Odotonlogia e Laboratoriais</v>
          </cell>
          <cell r="F97" t="str">
            <v>30.835.553/0001-25</v>
          </cell>
          <cell r="G97" t="str">
            <v>DANIELLE C P VALADARES SERVIÇOS DE PRESTAÇÃO MEDICA</v>
          </cell>
          <cell r="H97" t="str">
            <v>S</v>
          </cell>
          <cell r="I97" t="str">
            <v>S</v>
          </cell>
          <cell r="J97" t="str">
            <v>75</v>
          </cell>
          <cell r="K97">
            <v>46149</v>
          </cell>
          <cell r="L97" t="str">
            <v>KKOXQKXE</v>
          </cell>
          <cell r="M97" t="str">
            <v>2613602 - São José do Egito - PE</v>
          </cell>
          <cell r="N97">
            <v>14900</v>
          </cell>
        </row>
        <row r="98">
          <cell r="C98" t="str">
            <v>UPAE LIMOEIRO</v>
          </cell>
          <cell r="E98" t="str">
            <v>5.16 - Serviços Médico-Hospitalares, Odotonlogia e Laboratoriais</v>
          </cell>
          <cell r="F98" t="str">
            <v>21.016.814/0001-94</v>
          </cell>
          <cell r="G98" t="str">
            <v>SALES &amp; CARVALHO ASSISTENCIA A SAUDE LTDA</v>
          </cell>
          <cell r="H98" t="str">
            <v>S</v>
          </cell>
          <cell r="I98" t="str">
            <v>S</v>
          </cell>
          <cell r="J98" t="str">
            <v>1</v>
          </cell>
          <cell r="K98">
            <v>46146</v>
          </cell>
          <cell r="L98" t="str">
            <v>24081022221016814000194000000000000126052151047319</v>
          </cell>
          <cell r="M98" t="str">
            <v>2408102 - Natal - RN</v>
          </cell>
          <cell r="N98">
            <v>27600</v>
          </cell>
        </row>
        <row r="99">
          <cell r="C99" t="str">
            <v>UPAE LIMOEIRO</v>
          </cell>
          <cell r="E99" t="str">
            <v>5.16 - Serviços Médico-Hospitalares, Odotonlogia e Laboratoriais</v>
          </cell>
          <cell r="F99" t="str">
            <v>14.268.844/0001-22</v>
          </cell>
          <cell r="G99" t="str">
            <v>FGJK OTORRINOS ASSOCIADOS LTDA</v>
          </cell>
          <cell r="H99" t="str">
            <v>S</v>
          </cell>
          <cell r="I99" t="str">
            <v>S</v>
          </cell>
          <cell r="J99" t="str">
            <v>823</v>
          </cell>
          <cell r="K99">
            <v>46146</v>
          </cell>
          <cell r="L99" t="str">
            <v>261160622142688440001220000000000082326052364233688</v>
          </cell>
          <cell r="M99" t="str">
            <v>2611606 - Recife - PE</v>
          </cell>
          <cell r="N99">
            <v>9250</v>
          </cell>
        </row>
        <row r="100">
          <cell r="C100" t="str">
            <v>UPAE LIMOEIRO</v>
          </cell>
          <cell r="E100" t="str">
            <v>5.16 - Serviços Médico-Hospitalares, Odotonlogia e Laboratoriais</v>
          </cell>
          <cell r="F100" t="str">
            <v>49.685.021/0001-87</v>
          </cell>
          <cell r="G100" t="str">
            <v>LUCIANO PIRES</v>
          </cell>
          <cell r="H100" t="str">
            <v>S</v>
          </cell>
          <cell r="I100" t="str">
            <v>S</v>
          </cell>
          <cell r="J100" t="str">
            <v>120</v>
          </cell>
          <cell r="K100">
            <v>46142</v>
          </cell>
          <cell r="L100" t="str">
            <v>PK5MT9L1K</v>
          </cell>
          <cell r="M100" t="str">
            <v>2601904 - Bezerros - PE</v>
          </cell>
          <cell r="N100">
            <v>12500</v>
          </cell>
        </row>
        <row r="101">
          <cell r="C101" t="str">
            <v>UPAE LIMOEIRO</v>
          </cell>
          <cell r="E101" t="str">
            <v>5.16 - Serviços Médico-Hospitalares, Odotonlogia e Laboratoriais</v>
          </cell>
          <cell r="F101" t="str">
            <v>14.287.707/0001-35</v>
          </cell>
          <cell r="G101" t="str">
            <v>CENTRO ESPECIALIZADO DE MASTOLOGIA DE PE - CEMPE</v>
          </cell>
          <cell r="H101" t="str">
            <v>S</v>
          </cell>
          <cell r="I101" t="str">
            <v>S</v>
          </cell>
          <cell r="J101" t="str">
            <v>1093</v>
          </cell>
          <cell r="K101">
            <v>46150</v>
          </cell>
          <cell r="L101" t="str">
            <v>KZHI2I4SL</v>
          </cell>
          <cell r="M101" t="str">
            <v>2615300 - Timbaúba-PE</v>
          </cell>
          <cell r="N101">
            <v>8700</v>
          </cell>
        </row>
        <row r="102">
          <cell r="C102" t="str">
            <v>UPAE LIMOEIRO</v>
          </cell>
          <cell r="E102" t="str">
            <v>5.16 - Serviços Médico-Hospitalares, Odotonlogia e Laboratoriais</v>
          </cell>
          <cell r="F102" t="str">
            <v>50.924.772/0001-98</v>
          </cell>
          <cell r="G102" t="str">
            <v>MASTERMED PE VII GESTAO MEDICA LTDA</v>
          </cell>
          <cell r="H102" t="str">
            <v>S</v>
          </cell>
          <cell r="I102" t="str">
            <v>S</v>
          </cell>
          <cell r="J102" t="str">
            <v>2600000000328</v>
          </cell>
          <cell r="K102">
            <v>46142</v>
          </cell>
          <cell r="L102" t="str">
            <v>26096001250924772000198260000000032826045333610852</v>
          </cell>
          <cell r="M102" t="str">
            <v>2611606 - Recife - PE</v>
          </cell>
          <cell r="N102">
            <v>11600</v>
          </cell>
        </row>
        <row r="103">
          <cell r="C103" t="str">
            <v>UPAE LIMOEIRO</v>
          </cell>
          <cell r="E103" t="str">
            <v>5.16 - Serviços Médico-Hospitalares, Odotonlogia e Laboratoriais</v>
          </cell>
          <cell r="F103" t="str">
            <v>30.595.182/0001-51</v>
          </cell>
          <cell r="G103" t="str">
            <v>ATMMA SERVICOS DE DIAGNOSTICOS MEDICOS LTDA</v>
          </cell>
          <cell r="H103" t="str">
            <v>S</v>
          </cell>
          <cell r="I103" t="str">
            <v>S</v>
          </cell>
          <cell r="J103" t="str">
            <v>97</v>
          </cell>
          <cell r="K103">
            <v>46143</v>
          </cell>
          <cell r="L103" t="str">
            <v>26116062230595182000151000000000009726055028618785</v>
          </cell>
          <cell r="M103" t="str">
            <v>2611606 - Recife - PE</v>
          </cell>
          <cell r="N103">
            <v>15400</v>
          </cell>
        </row>
        <row r="104">
          <cell r="C104" t="str">
            <v>UPAE LIMOEIRO</v>
          </cell>
          <cell r="E104" t="str">
            <v>5.16 - Serviços Médico-Hospitalares, Odotonlogia e Laboratoriais</v>
          </cell>
          <cell r="F104" t="str">
            <v>02.203.863/0001-91</v>
          </cell>
          <cell r="G104" t="str">
            <v>FLAVIO GALVAO &amp; CIA LTDA</v>
          </cell>
          <cell r="H104" t="str">
            <v>S</v>
          </cell>
          <cell r="I104" t="str">
            <v>S</v>
          </cell>
          <cell r="J104" t="str">
            <v>3441</v>
          </cell>
          <cell r="K104">
            <v>46153</v>
          </cell>
          <cell r="L104" t="str">
            <v>NEBYBAEG</v>
          </cell>
          <cell r="M104" t="str">
            <v>35 -  São Paulo</v>
          </cell>
          <cell r="N104">
            <v>2301</v>
          </cell>
        </row>
        <row r="105">
          <cell r="C105" t="str">
            <v>UPAE LIMOEIRO</v>
          </cell>
          <cell r="E105" t="str">
            <v>5.16 - Serviços Médico-Hospitalares, Odotonlogia e Laboratoriais</v>
          </cell>
          <cell r="F105" t="str">
            <v>23.303.022/0001-26</v>
          </cell>
          <cell r="G105" t="str">
            <v>MEDIAGNUS</v>
          </cell>
          <cell r="H105" t="str">
            <v>S</v>
          </cell>
          <cell r="I105" t="str">
            <v>S</v>
          </cell>
          <cell r="J105" t="str">
            <v>351</v>
          </cell>
          <cell r="K105">
            <v>46148</v>
          </cell>
          <cell r="L105" t="str">
            <v>FKQ2171ZY</v>
          </cell>
          <cell r="M105" t="str">
            <v>2603108 - Cachoeirinha - PE</v>
          </cell>
          <cell r="N105">
            <v>7200</v>
          </cell>
        </row>
        <row r="106">
          <cell r="C106" t="str">
            <v>UPAE LIMOEIRO</v>
          </cell>
          <cell r="E106" t="str">
            <v>5.16 - Serviços Médico-Hospitalares, Odotonlogia e Laboratoriais</v>
          </cell>
          <cell r="F106" t="str">
            <v>63.055.432/0001-10</v>
          </cell>
          <cell r="G106" t="str">
            <v>CARDIODIAGNOSE SERVIÇOS MEDICOS LTDA</v>
          </cell>
          <cell r="H106" t="str">
            <v>S</v>
          </cell>
          <cell r="I106" t="str">
            <v>S</v>
          </cell>
          <cell r="J106" t="str">
            <v>8</v>
          </cell>
          <cell r="K106">
            <v>46146</v>
          </cell>
          <cell r="L106" t="str">
            <v>26116062263055432000110000000000000826056009982220</v>
          </cell>
          <cell r="M106" t="str">
            <v>2611606 - Recife - PE</v>
          </cell>
          <cell r="N106">
            <v>7200</v>
          </cell>
        </row>
        <row r="107">
          <cell r="C107" t="str">
            <v>UPAE LIMOEIRO</v>
          </cell>
          <cell r="E107" t="str">
            <v>5.16 - Serviços Médico-Hospitalares, Odotonlogia e Laboratoriais</v>
          </cell>
          <cell r="F107">
            <v>4986968000190</v>
          </cell>
          <cell r="G107" t="str">
            <v>NSM RADIODIAGNOSTICOS LTDA</v>
          </cell>
          <cell r="H107" t="str">
            <v>S</v>
          </cell>
          <cell r="I107" t="str">
            <v>S</v>
          </cell>
          <cell r="J107" t="str">
            <v>2600000000156</v>
          </cell>
          <cell r="K107">
            <v>46148</v>
          </cell>
          <cell r="L107" t="str">
            <v>260960012049869680001902600000000015626052854051456</v>
          </cell>
          <cell r="M107" t="str">
            <v>2609600 - Olinda - PE</v>
          </cell>
          <cell r="N107">
            <v>1330</v>
          </cell>
        </row>
        <row r="108">
          <cell r="C108" t="str">
            <v>UPAE LIMOEIRO</v>
          </cell>
          <cell r="E108" t="str">
            <v>5.16 - Serviços Médico-Hospitalares, Odotonlogia e Laboratoriais</v>
          </cell>
          <cell r="F108" t="str">
            <v>17.289.483/0001-99</v>
          </cell>
          <cell r="G108" t="str">
            <v>NEFROASSISTANCE SERVICOS EM NEFROLOGIA LTDA</v>
          </cell>
          <cell r="H108" t="str">
            <v>S</v>
          </cell>
          <cell r="I108" t="str">
            <v>S</v>
          </cell>
          <cell r="J108" t="str">
            <v>49</v>
          </cell>
          <cell r="K108">
            <v>46148</v>
          </cell>
          <cell r="L108" t="str">
            <v>26116062217289483000199000000000004926050192050820</v>
          </cell>
          <cell r="M108" t="str">
            <v>2611606 - Recife - PE</v>
          </cell>
          <cell r="N108">
            <v>6565</v>
          </cell>
        </row>
        <row r="109">
          <cell r="C109" t="str">
            <v>UPAE LIMOEIRO</v>
          </cell>
          <cell r="E109" t="str">
            <v>5.16 - Serviços Médico-Hospitalares, Odotonlogia e Laboratoriais</v>
          </cell>
          <cell r="F109">
            <v>18037066000111</v>
          </cell>
          <cell r="G109" t="str">
            <v xml:space="preserve">PREVICOR CLINICA MEDICA E CARDIOLOGICA LTDA ME </v>
          </cell>
          <cell r="H109" t="str">
            <v>S</v>
          </cell>
          <cell r="I109" t="str">
            <v>S</v>
          </cell>
          <cell r="J109" t="str">
            <v>292</v>
          </cell>
          <cell r="K109">
            <v>46146</v>
          </cell>
          <cell r="L109" t="str">
            <v>4HMR9H4JP</v>
          </cell>
          <cell r="M109" t="str">
            <v>2610905 - Pesqueira - PE</v>
          </cell>
          <cell r="N109">
            <v>4200</v>
          </cell>
        </row>
        <row r="110">
          <cell r="C110" t="str">
            <v>UPAE LIMOEIRO</v>
          </cell>
          <cell r="E110" t="str">
            <v>5.16 - Serviços Médico-Hospitalares, Odotonlogia e Laboratoriais</v>
          </cell>
          <cell r="F110">
            <v>18037066000111</v>
          </cell>
          <cell r="G110" t="str">
            <v xml:space="preserve">PREVICOR CLINICA MEDICA E CARDIOLOGICA LTDA ME </v>
          </cell>
          <cell r="H110" t="str">
            <v>S</v>
          </cell>
          <cell r="I110" t="str">
            <v>S</v>
          </cell>
          <cell r="J110" t="str">
            <v>293</v>
          </cell>
          <cell r="K110">
            <v>46146</v>
          </cell>
          <cell r="L110" t="str">
            <v>KHTQ8547U</v>
          </cell>
          <cell r="M110" t="str">
            <v>2610905 - Pesqueira - PE</v>
          </cell>
          <cell r="N110">
            <v>7600</v>
          </cell>
        </row>
        <row r="111">
          <cell r="C111" t="str">
            <v>UPAE LIMOEIRO</v>
          </cell>
          <cell r="E111" t="str">
            <v>5.16 - Serviços Médico-Hospitalares, Odotonlogia e Laboratoriais</v>
          </cell>
          <cell r="F111" t="str">
            <v>18.891.088/0001-44</v>
          </cell>
          <cell r="G111" t="str">
            <v>SERVIMAGEM LTDA</v>
          </cell>
          <cell r="H111" t="str">
            <v>S</v>
          </cell>
          <cell r="I111" t="str">
            <v>S</v>
          </cell>
          <cell r="J111" t="str">
            <v>2600000000003</v>
          </cell>
          <cell r="K111">
            <v>46150</v>
          </cell>
          <cell r="L111" t="str">
            <v>26062001218891088000144260000000000326058560546534</v>
          </cell>
          <cell r="M111" t="str">
            <v>2611606 - Recife - PE</v>
          </cell>
          <cell r="N111">
            <v>14060</v>
          </cell>
        </row>
        <row r="112">
          <cell r="C112" t="str">
            <v>UPAE LIMOEIRO</v>
          </cell>
          <cell r="E112" t="str">
            <v>5.16 - Serviços Médico-Hospitalares, Odotonlogia e Laboratoriais</v>
          </cell>
          <cell r="F112" t="str">
            <v>35.341.761/0001-91</v>
          </cell>
          <cell r="G112" t="str">
            <v>GOOD MEDIC ASSISTENCIA EM SAUDE LTDA</v>
          </cell>
          <cell r="H112" t="str">
            <v>S</v>
          </cell>
          <cell r="I112" t="str">
            <v>S</v>
          </cell>
          <cell r="J112" t="str">
            <v>2600000000056</v>
          </cell>
          <cell r="K112">
            <v>46148</v>
          </cell>
          <cell r="L112" t="str">
            <v>26096001235341761000191260000000005626055054139278</v>
          </cell>
          <cell r="M112" t="str">
            <v>2609600 - Olinda - PE</v>
          </cell>
          <cell r="N112">
            <v>10900</v>
          </cell>
        </row>
        <row r="113">
          <cell r="C113" t="str">
            <v>UPAE LIMOEIRO</v>
          </cell>
          <cell r="E113" t="str">
            <v>5.16 - Serviços Médico-Hospitalares, Odotonlogia e Laboratoriais</v>
          </cell>
          <cell r="F113" t="str">
            <v>45.675.813/0001-10</v>
          </cell>
          <cell r="G113" t="str">
            <v>ECOVASC SERVICOS MEDICOS LTDA</v>
          </cell>
          <cell r="H113" t="str">
            <v>S</v>
          </cell>
          <cell r="I113" t="str">
            <v>S</v>
          </cell>
          <cell r="J113" t="str">
            <v>126</v>
          </cell>
          <cell r="K113">
            <v>46142</v>
          </cell>
          <cell r="L113" t="str">
            <v>26116062245675813000110000000000012626048353998885</v>
          </cell>
          <cell r="M113" t="str">
            <v>2611606 - Recife - PE</v>
          </cell>
          <cell r="N113">
            <v>5500</v>
          </cell>
        </row>
        <row r="114">
          <cell r="C114" t="str">
            <v>UPAE LIMOEIRO</v>
          </cell>
          <cell r="E114" t="str">
            <v>5.16 - Serviços Médico-Hospitalares, Odotonlogia e Laboratoriais</v>
          </cell>
          <cell r="F114" t="str">
            <v>54.267.879/0001-61</v>
          </cell>
          <cell r="G114" t="str">
            <v>FM SERVICOS MEDICOS LTDA</v>
          </cell>
          <cell r="H114" t="str">
            <v>S</v>
          </cell>
          <cell r="I114" t="str">
            <v>S</v>
          </cell>
          <cell r="J114" t="str">
            <v>21</v>
          </cell>
          <cell r="K114">
            <v>46142</v>
          </cell>
          <cell r="L114" t="str">
            <v>26116062254267879000161000000000002126044962143809</v>
          </cell>
          <cell r="M114" t="str">
            <v>2611606 - Recife - PE</v>
          </cell>
          <cell r="N114">
            <v>7620</v>
          </cell>
        </row>
        <row r="115">
          <cell r="C115" t="str">
            <v>UPAE LIMOEIRO</v>
          </cell>
          <cell r="E115" t="str">
            <v>5.16 - Serviços Médico-Hospitalares, Odotonlogia e Laboratoriais</v>
          </cell>
          <cell r="F115" t="str">
            <v>01.489.511/0001-81</v>
          </cell>
          <cell r="G115" t="str">
            <v>SANTA LUZIA OTORRINO LTDA</v>
          </cell>
          <cell r="H115" t="str">
            <v>S</v>
          </cell>
          <cell r="I115" t="str">
            <v>S</v>
          </cell>
          <cell r="J115" t="str">
            <v>2600000000056</v>
          </cell>
          <cell r="K115">
            <v>46142</v>
          </cell>
          <cell r="L115" t="str">
            <v>26029021201489511000181260000000005626044448433450</v>
          </cell>
          <cell r="M115" t="str">
            <v>2602902 - Cabo de Santo Agostinho - PE</v>
          </cell>
          <cell r="N115">
            <v>4450</v>
          </cell>
        </row>
        <row r="116">
          <cell r="C116" t="str">
            <v>UPAE LIMOEIRO</v>
          </cell>
          <cell r="E116" t="str">
            <v>5.16 - Serviços Médico-Hospitalares, Odotonlogia e Laboratoriais</v>
          </cell>
          <cell r="F116" t="str">
            <v>27.612.109/0001-36</v>
          </cell>
          <cell r="G116" t="str">
            <v>OLINDA SERVICOS MEDICOS ESPECIALIZADOS LTDA</v>
          </cell>
          <cell r="H116" t="str">
            <v>S</v>
          </cell>
          <cell r="I116" t="str">
            <v>S</v>
          </cell>
          <cell r="J116" t="str">
            <v>2600000000104</v>
          </cell>
          <cell r="K116">
            <v>46148</v>
          </cell>
          <cell r="L116" t="str">
            <v>2609600122761209000136260000000010426052660800300</v>
          </cell>
          <cell r="M116" t="str">
            <v>2609600 - Olinda - PE</v>
          </cell>
          <cell r="N116">
            <v>16050</v>
          </cell>
        </row>
        <row r="117">
          <cell r="C117" t="str">
            <v>UPAE LIMOEIRO</v>
          </cell>
          <cell r="E117" t="str">
            <v>5.16 - Serviços Médico-Hospitalares, Odotonlogia e Laboratoriais</v>
          </cell>
          <cell r="F117" t="str">
            <v>32.320.550/0001-84</v>
          </cell>
          <cell r="G117" t="str">
            <v>SAUDE VIP SERVICOS MEDICOS ESPECIALIZADOS LTDA</v>
          </cell>
          <cell r="H117" t="str">
            <v>S</v>
          </cell>
          <cell r="I117" t="str">
            <v>S</v>
          </cell>
          <cell r="J117" t="str">
            <v>2600000000115</v>
          </cell>
          <cell r="K117">
            <v>46148</v>
          </cell>
          <cell r="L117" t="str">
            <v>26096001232320550000184260000000011526055670402809</v>
          </cell>
          <cell r="M117" t="str">
            <v>2609600 - Olinda - PE</v>
          </cell>
          <cell r="N117">
            <v>17300</v>
          </cell>
        </row>
        <row r="118">
          <cell r="C118" t="str">
            <v>UPAE LIMOEIRO</v>
          </cell>
          <cell r="E118" t="str">
            <v>5.16 - Serviços Médico-Hospitalares, Odotonlogia e Laboratoriais</v>
          </cell>
          <cell r="F118" t="str">
            <v>29.870.479/0001-07</v>
          </cell>
          <cell r="G118" t="str">
            <v>CARDIOMETABOLICO SERVIÇOS MEDICOS LTDA</v>
          </cell>
          <cell r="H118" t="str">
            <v>S</v>
          </cell>
          <cell r="I118" t="str">
            <v>S</v>
          </cell>
          <cell r="J118" t="str">
            <v>199</v>
          </cell>
          <cell r="K118">
            <v>46141</v>
          </cell>
          <cell r="L118" t="str">
            <v>26116062229870479000107000000000019926040053604480</v>
          </cell>
          <cell r="M118" t="str">
            <v>2611606 - Recife - PE</v>
          </cell>
          <cell r="N118">
            <v>6000</v>
          </cell>
        </row>
        <row r="119">
          <cell r="C119" t="str">
            <v>UPAE LIMOEIRO</v>
          </cell>
          <cell r="E119" t="str">
            <v>5.16 - Serviços Médico-Hospitalares, Odotonlogia e Laboratoriais</v>
          </cell>
          <cell r="F119" t="str">
            <v>08.885.865/0001-94</v>
          </cell>
          <cell r="G119" t="str">
            <v>MARIA DE LOURDES MONTEIRO RAMOS - ME</v>
          </cell>
          <cell r="H119" t="str">
            <v>S</v>
          </cell>
          <cell r="I119" t="str">
            <v>S</v>
          </cell>
          <cell r="J119" t="str">
            <v>679</v>
          </cell>
          <cell r="K119">
            <v>46148</v>
          </cell>
          <cell r="L119" t="str">
            <v>HLXV8WFGP</v>
          </cell>
          <cell r="M119" t="str">
            <v>2608909 - Limoeiro - PE</v>
          </cell>
          <cell r="N119">
            <v>24662</v>
          </cell>
        </row>
        <row r="120">
          <cell r="C120" t="str">
            <v>UPAE LIMOEIRO</v>
          </cell>
          <cell r="E120" t="str">
            <v>5.16 - Serviços Médico-Hospitalares, Odotonlogia e Laboratoriais</v>
          </cell>
          <cell r="F120" t="str">
            <v>08.885.865/0001-94</v>
          </cell>
          <cell r="G120" t="str">
            <v>MARIA DE LOURDES MONTEIRO RAMOS - ME</v>
          </cell>
          <cell r="H120" t="str">
            <v>S</v>
          </cell>
          <cell r="I120" t="str">
            <v>S</v>
          </cell>
          <cell r="J120" t="str">
            <v>680</v>
          </cell>
          <cell r="K120">
            <v>46148</v>
          </cell>
          <cell r="L120" t="str">
            <v>84BNCG24P</v>
          </cell>
          <cell r="M120" t="str">
            <v>2608909 - Limoeiro - PE</v>
          </cell>
          <cell r="N120">
            <v>49532.59</v>
          </cell>
        </row>
        <row r="121">
          <cell r="C121" t="str">
            <v>UPAE LIMOEIRO</v>
          </cell>
          <cell r="E121" t="str">
            <v>5.10 - Detetização/Tratamento de Resíduos e Afins</v>
          </cell>
          <cell r="F121" t="str">
            <v>11.863.530/0001-80</v>
          </cell>
          <cell r="G121" t="str">
            <v>BRASCON GESTAO AMBIENTAL LTDA</v>
          </cell>
          <cell r="H121" t="str">
            <v>S</v>
          </cell>
          <cell r="I121" t="str">
            <v>S</v>
          </cell>
          <cell r="J121" t="str">
            <v>293767</v>
          </cell>
          <cell r="K121">
            <v>46148</v>
          </cell>
          <cell r="L121" t="str">
            <v>Y238ZRKMD</v>
          </cell>
          <cell r="M121" t="str">
            <v>2611309 - Pombos - PE</v>
          </cell>
          <cell r="N121">
            <v>130.72</v>
          </cell>
        </row>
        <row r="122">
          <cell r="C122" t="str">
            <v>UPAE LIMOEIRO</v>
          </cell>
          <cell r="E122" t="str">
            <v>5.17 - Manutenção de Software, Certificação Digital e Microfilmagem</v>
          </cell>
          <cell r="F122" t="str">
            <v>03.680.650/0001-13</v>
          </cell>
          <cell r="G122" t="str">
            <v xml:space="preserve">TECNOVA SERVICOS LTDA - ME </v>
          </cell>
          <cell r="H122" t="str">
            <v>S</v>
          </cell>
          <cell r="I122" t="str">
            <v>S</v>
          </cell>
          <cell r="J122" t="str">
            <v>9113</v>
          </cell>
          <cell r="K122">
            <v>46141</v>
          </cell>
          <cell r="L122" t="str">
            <v>NVR3IX5D</v>
          </cell>
          <cell r="M122" t="str">
            <v>2927408 - Salvador - BA</v>
          </cell>
          <cell r="N122">
            <v>575.62</v>
          </cell>
        </row>
        <row r="123">
          <cell r="C123" t="str">
            <v>UPAE LIMOEIRO</v>
          </cell>
          <cell r="E123" t="str">
            <v>5.17 - Manutenção de Software, Certificação Digital e Microfilmagem</v>
          </cell>
          <cell r="F123" t="str">
            <v xml:space="preserve">05.662.773/0002-38 </v>
          </cell>
          <cell r="G123" t="str">
            <v xml:space="preserve">PIXEON MEDICAL SYSTEMS S.A. </v>
          </cell>
          <cell r="H123" t="str">
            <v>S</v>
          </cell>
          <cell r="I123" t="str">
            <v>S</v>
          </cell>
          <cell r="J123" t="str">
            <v>110090</v>
          </cell>
          <cell r="K123">
            <v>46126</v>
          </cell>
          <cell r="L123" t="str">
            <v>BDXRHW8F6</v>
          </cell>
          <cell r="M123" t="str">
            <v>3548807 - São Caetano do Sul - SP</v>
          </cell>
          <cell r="N123">
            <v>1392.52</v>
          </cell>
        </row>
        <row r="124">
          <cell r="C124" t="str">
            <v>UPAE LIMOEIRO</v>
          </cell>
          <cell r="E124" t="str">
            <v>5.17 - Manutenção de Software, Certificação Digital e Microfilmagem</v>
          </cell>
          <cell r="F124" t="str">
            <v xml:space="preserve">05.662.773/0002-38 </v>
          </cell>
          <cell r="G124" t="str">
            <v xml:space="preserve">PIXEON MEDICAL SYSTEMS S.A. </v>
          </cell>
          <cell r="H124" t="str">
            <v>S</v>
          </cell>
          <cell r="I124" t="str">
            <v>S</v>
          </cell>
          <cell r="J124" t="str">
            <v>11646</v>
          </cell>
          <cell r="K124">
            <v>46121</v>
          </cell>
          <cell r="L124" t="str">
            <v>42054072205662773000157000000001164626044506131425</v>
          </cell>
          <cell r="M124" t="str">
            <v>3548807 - São Caetano do Sul - SP</v>
          </cell>
          <cell r="N124">
            <v>1982.24</v>
          </cell>
        </row>
        <row r="125">
          <cell r="C125" t="str">
            <v>UPAE LIMOEIRO</v>
          </cell>
          <cell r="E125" t="str">
            <v>5.17 - Manutenção de Software, Certificação Digital e Microfilmagem</v>
          </cell>
          <cell r="F125" t="str">
            <v xml:space="preserve">05.662.773/0002-38 </v>
          </cell>
          <cell r="G125" t="str">
            <v xml:space="preserve">PIXEON MEDICAL SYSTEMS S.A. </v>
          </cell>
          <cell r="H125" t="str">
            <v>S</v>
          </cell>
          <cell r="I125" t="str">
            <v>S</v>
          </cell>
          <cell r="J125" t="str">
            <v>10482</v>
          </cell>
          <cell r="K125">
            <v>46121</v>
          </cell>
          <cell r="L125" t="str">
            <v>42054072205662773000157000000001048226045022353074</v>
          </cell>
          <cell r="M125" t="str">
            <v>3548807 - São Caetano do Sul - SP</v>
          </cell>
          <cell r="N125">
            <v>4536.04</v>
          </cell>
        </row>
        <row r="126">
          <cell r="C126" t="str">
            <v>UPAE LIMOEIRO</v>
          </cell>
          <cell r="E126" t="str">
            <v>5.17 - Manutenção de Software, Certificação Digital e Microfilmagem</v>
          </cell>
          <cell r="F126" t="str">
            <v xml:space="preserve">05.662.773/0002-38 </v>
          </cell>
          <cell r="G126" t="str">
            <v xml:space="preserve">PIXEON MEDICAL SYSTEMS S.A. </v>
          </cell>
          <cell r="H126" t="str">
            <v>S</v>
          </cell>
          <cell r="I126" t="str">
            <v>S</v>
          </cell>
          <cell r="J126" t="str">
            <v>14181</v>
          </cell>
          <cell r="K126">
            <v>46157</v>
          </cell>
          <cell r="L126" t="str">
            <v>42054072205662773000157000000001418126052994018541</v>
          </cell>
          <cell r="M126" t="str">
            <v>3548807 - São Caetano do Sul - SP</v>
          </cell>
          <cell r="N126">
            <v>89.2</v>
          </cell>
        </row>
        <row r="127">
          <cell r="C127" t="str">
            <v>UPAE LIMOEIRO</v>
          </cell>
          <cell r="E127" t="str">
            <v>5.17 - Manutenção de Software, Certificação Digital e Microfilmagem</v>
          </cell>
          <cell r="F127" t="str">
            <v xml:space="preserve">04.069.709/0001-02 </v>
          </cell>
          <cell r="G127" t="str">
            <v xml:space="preserve">BIONEXO S.A. </v>
          </cell>
          <cell r="H127" t="str">
            <v>S</v>
          </cell>
          <cell r="I127" t="str">
            <v>S</v>
          </cell>
          <cell r="J127" t="str">
            <v>646081</v>
          </cell>
          <cell r="K127">
            <v>46121</v>
          </cell>
          <cell r="L127" t="str">
            <v>MUNNKPQ9</v>
          </cell>
          <cell r="M127" t="str">
            <v>3550308 - São Paulo</v>
          </cell>
          <cell r="N127">
            <v>826.84</v>
          </cell>
        </row>
        <row r="128">
          <cell r="C128" t="str">
            <v>UPAE LIMOEIRO</v>
          </cell>
          <cell r="E128" t="str">
            <v>5.22 - Vigilância Ostensiva / Monitorada</v>
          </cell>
          <cell r="F128" t="str">
            <v>11.572.781/0001-05</v>
          </cell>
          <cell r="G128" t="str">
            <v>SOSERVI VIGILANCIA LTDA</v>
          </cell>
          <cell r="H128" t="str">
            <v>S</v>
          </cell>
          <cell r="I128" t="str">
            <v>S</v>
          </cell>
          <cell r="J128" t="str">
            <v>2600000000296</v>
          </cell>
          <cell r="K128">
            <v>46134</v>
          </cell>
          <cell r="L128" t="str">
            <v>260960012115727810001052600000000029626040484877850</v>
          </cell>
          <cell r="M128" t="str">
            <v>2609600 - Olinda - PE</v>
          </cell>
          <cell r="N128">
            <v>14221.65</v>
          </cell>
        </row>
        <row r="129">
          <cell r="C129" t="str">
            <v>UPAE LIMOEIRO</v>
          </cell>
          <cell r="E129" t="str">
            <v>5.2 - Serviços Técnicos Profissionais</v>
          </cell>
          <cell r="F129" t="str">
            <v>08.276.880/0001-35</v>
          </cell>
          <cell r="G129" t="str">
            <v>JVG CONTABILIDADE LTDA ME</v>
          </cell>
          <cell r="H129" t="str">
            <v>S</v>
          </cell>
          <cell r="I129" t="str">
            <v>S</v>
          </cell>
          <cell r="J129" t="str">
            <v>79</v>
          </cell>
          <cell r="K129">
            <v>46132</v>
          </cell>
          <cell r="L129" t="str">
            <v>261160622082768800001350000000000007926040367819498</v>
          </cell>
          <cell r="M129" t="str">
            <v>2611606 - Recife - PE</v>
          </cell>
          <cell r="N129">
            <v>6357.2</v>
          </cell>
        </row>
        <row r="130">
          <cell r="C130" t="str">
            <v>UPAE LIMOEIRO</v>
          </cell>
          <cell r="E130" t="str">
            <v>5.2 - Serviços Técnicos Profissionais</v>
          </cell>
          <cell r="F130" t="str">
            <v>22.665.075/0002-05</v>
          </cell>
          <cell r="G130" t="str">
            <v>P G PERREIRA DA SILVA ME</v>
          </cell>
          <cell r="H130" t="str">
            <v>S</v>
          </cell>
          <cell r="I130" t="str">
            <v>S</v>
          </cell>
          <cell r="J130" t="str">
            <v>633</v>
          </cell>
          <cell r="K130">
            <v>46136</v>
          </cell>
          <cell r="L130" t="str">
            <v>WQVYX3DYJ</v>
          </cell>
          <cell r="M130" t="str">
            <v>2608909 - Limoeiro - PE</v>
          </cell>
          <cell r="N130">
            <v>1750</v>
          </cell>
        </row>
        <row r="131">
          <cell r="C131" t="str">
            <v>UPAE LIMOEIRO</v>
          </cell>
          <cell r="E131" t="str">
            <v>5.2 - Serviços Técnicos Profissionais</v>
          </cell>
          <cell r="F131" t="str">
            <v>13.370.698/0001-89</v>
          </cell>
          <cell r="G131" t="str">
            <v>MR AMBIENTAL LTDA</v>
          </cell>
          <cell r="H131" t="str">
            <v>S</v>
          </cell>
          <cell r="I131" t="str">
            <v>S</v>
          </cell>
          <cell r="J131" t="str">
            <v>1157</v>
          </cell>
          <cell r="K131">
            <v>46132</v>
          </cell>
          <cell r="L131" t="str">
            <v>26116062213370698000189000000000115726046191534044</v>
          </cell>
          <cell r="M131" t="str">
            <v>2611606 - Recife - PE</v>
          </cell>
          <cell r="N131">
            <v>540</v>
          </cell>
        </row>
        <row r="132">
          <cell r="C132" t="str">
            <v>UPAE LIMOEIRO</v>
          </cell>
          <cell r="E132" t="str">
            <v>5.2 - Serviços Técnicos Profissionais</v>
          </cell>
          <cell r="F132" t="str">
            <v>00.662.270/0003-20</v>
          </cell>
          <cell r="G132" t="str">
            <v>INMETRO</v>
          </cell>
          <cell r="H132" t="str">
            <v>S</v>
          </cell>
          <cell r="I132" t="str">
            <v>N</v>
          </cell>
          <cell r="K132">
            <v>46127</v>
          </cell>
          <cell r="M132" t="str">
            <v>2611606 - Recife - PE</v>
          </cell>
          <cell r="N132">
            <v>828</v>
          </cell>
        </row>
        <row r="133">
          <cell r="C133" t="str">
            <v>UPAE LIMOEIRO</v>
          </cell>
          <cell r="E133" t="str">
            <v>5.2 - Serviços Técnicos Profissionais</v>
          </cell>
          <cell r="F133">
            <v>59578267000103</v>
          </cell>
          <cell r="G133" t="str">
            <v xml:space="preserve">VIEIRA DE CARVALHO SOCIEDADE INDIVIDUAL DE ADVOCACIA </v>
          </cell>
          <cell r="H133" t="str">
            <v>S</v>
          </cell>
          <cell r="I133" t="str">
            <v>S</v>
          </cell>
          <cell r="J133" t="str">
            <v>97</v>
          </cell>
          <cell r="K133">
            <v>46143</v>
          </cell>
          <cell r="L133" t="str">
            <v>261160622595782670001030000000000009726058030827122</v>
          </cell>
          <cell r="M133" t="str">
            <v>2611606 - Recife - PE</v>
          </cell>
          <cell r="N133">
            <v>3000</v>
          </cell>
        </row>
        <row r="134">
          <cell r="C134" t="str">
            <v>UPAE LIMOEIRO</v>
          </cell>
          <cell r="E134" t="str">
            <v>5.10 - Detetização/Tratamento de Resíduos e Afins</v>
          </cell>
          <cell r="F134">
            <v>47328447000158</v>
          </cell>
          <cell r="G134" t="str">
            <v xml:space="preserve">NIEDJA PENHA DOS SANTOS SERVICOS AMBIENTAIS </v>
          </cell>
          <cell r="H134" t="str">
            <v>S</v>
          </cell>
          <cell r="I134" t="str">
            <v>S</v>
          </cell>
          <cell r="J134" t="str">
            <v>154</v>
          </cell>
          <cell r="K134">
            <v>46136</v>
          </cell>
          <cell r="L134" t="str">
            <v>2604007124732844700015800000000015426041935638184</v>
          </cell>
          <cell r="M134" t="str">
            <v>2604007 - Carpina - PE</v>
          </cell>
          <cell r="N134">
            <v>400</v>
          </cell>
        </row>
        <row r="135">
          <cell r="C135" t="str">
            <v>UPAE LIMOEIRO</v>
          </cell>
          <cell r="E135" t="str">
            <v>5.23 - Limpeza e Conservação</v>
          </cell>
          <cell r="F135" t="str">
            <v>09.863.853/0001-21</v>
          </cell>
          <cell r="G135" t="str">
            <v>SOSERVI - SOCIEDADE DE SERVICOS GERAIS LTDA</v>
          </cell>
          <cell r="H135" t="str">
            <v>S</v>
          </cell>
          <cell r="I135" t="str">
            <v>S</v>
          </cell>
          <cell r="J135" t="str">
            <v>2600000002759</v>
          </cell>
          <cell r="K135">
            <v>46136</v>
          </cell>
          <cell r="L135" t="str">
            <v>260960012098638530001212600000000275926048477671869</v>
          </cell>
          <cell r="M135" t="str">
            <v>2609600 - Olinda - PE</v>
          </cell>
          <cell r="N135">
            <v>21629.759999999998</v>
          </cell>
        </row>
        <row r="136">
          <cell r="C136" t="str">
            <v>UPAE LIMOEIRO</v>
          </cell>
          <cell r="E136" t="str">
            <v>5.99 - Outros Serviços de Terceiros Pessoa Jurídica</v>
          </cell>
          <cell r="F136" t="str">
            <v>09.863.853/0001-21</v>
          </cell>
          <cell r="G136" t="str">
            <v>SOSERVI - SOCIEDADE DE SERVICOS GERAIS LTDA</v>
          </cell>
          <cell r="H136" t="str">
            <v>S</v>
          </cell>
          <cell r="I136" t="str">
            <v>S</v>
          </cell>
          <cell r="J136" t="str">
            <v>2600000002760</v>
          </cell>
          <cell r="K136">
            <v>46098</v>
          </cell>
          <cell r="L136" t="str">
            <v>26096001209863853000121260000000276026045336461820</v>
          </cell>
          <cell r="M136" t="str">
            <v>2609600 - Olinda - PE</v>
          </cell>
          <cell r="N136">
            <v>8258.09</v>
          </cell>
        </row>
        <row r="137">
          <cell r="C137" t="str">
            <v>UPAE LIMOEIRO</v>
          </cell>
          <cell r="E137" t="str">
            <v>5.99 - Outros Serviços de Terceiros Pessoa Jurídica</v>
          </cell>
          <cell r="F137" t="str">
            <v>34.818.667/0001-18</v>
          </cell>
          <cell r="G137" t="str">
            <v>PEDRO SILVEIRA SOCIEDADE INDIVIIDUAL DE ADVOCACIA</v>
          </cell>
          <cell r="H137" t="str">
            <v>S</v>
          </cell>
          <cell r="I137" t="str">
            <v>S</v>
          </cell>
          <cell r="J137" t="str">
            <v>81</v>
          </cell>
          <cell r="K137">
            <v>46147</v>
          </cell>
          <cell r="L137" t="str">
            <v>26116062234818667000118000000000008126050449545668</v>
          </cell>
          <cell r="M137" t="str">
            <v>2611606 - Recife - PE</v>
          </cell>
          <cell r="N137">
            <v>3500</v>
          </cell>
        </row>
        <row r="138">
          <cell r="C138" t="str">
            <v>UPAE LIMOEIRO</v>
          </cell>
          <cell r="E138" t="str">
            <v>5.99 - Outros Serviços de Terceiros Pessoa Jurídica</v>
          </cell>
          <cell r="F138" t="str">
            <v>10.998.292/0001-57</v>
          </cell>
          <cell r="G138" t="str">
            <v>CIEE</v>
          </cell>
          <cell r="H138" t="str">
            <v>S</v>
          </cell>
          <cell r="I138" t="str">
            <v>S</v>
          </cell>
          <cell r="J138" t="str">
            <v>87499</v>
          </cell>
          <cell r="K138">
            <v>46134</v>
          </cell>
          <cell r="M138" t="str">
            <v>2611606 - Recife - PE</v>
          </cell>
          <cell r="N138">
            <v>204.83</v>
          </cell>
        </row>
        <row r="139">
          <cell r="C139" t="str">
            <v>UPAE LIMOEIRO</v>
          </cell>
          <cell r="E139" t="str">
            <v>5.5 - Reparo e Manutenção de Máquinas e Equipamentos</v>
          </cell>
          <cell r="F139" t="str">
            <v>22.551.846/0001-52</v>
          </cell>
          <cell r="G139" t="str">
            <v>F MONTEIRO PEIXOTO ENGENHARIA EIRELI - ME</v>
          </cell>
          <cell r="H139" t="str">
            <v>S</v>
          </cell>
          <cell r="I139" t="str">
            <v>S</v>
          </cell>
          <cell r="J139" t="str">
            <v>452</v>
          </cell>
          <cell r="K139">
            <v>46142</v>
          </cell>
          <cell r="L139" t="str">
            <v>2848912222365230042026</v>
          </cell>
          <cell r="M139" t="str">
            <v>2924009 - Paulo Afonso - BA</v>
          </cell>
          <cell r="N139">
            <v>7370</v>
          </cell>
        </row>
        <row r="140">
          <cell r="C140" t="str">
            <v>UPAE LIMOEIRO</v>
          </cell>
          <cell r="E140" t="str">
            <v>5.5 - Reparo e Manutenção de Máquinas e Equipamentos</v>
          </cell>
          <cell r="F140" t="str">
            <v>26.332.434/0001-82</v>
          </cell>
          <cell r="G140" t="str">
            <v xml:space="preserve">LOGICO PROJETOS CONSULTORIA E SERVICOS DE CLIMATIZACAO </v>
          </cell>
          <cell r="H140" t="str">
            <v>S</v>
          </cell>
          <cell r="I140" t="str">
            <v>S</v>
          </cell>
          <cell r="J140" t="str">
            <v>72</v>
          </cell>
          <cell r="K140">
            <v>46140</v>
          </cell>
          <cell r="L140" t="str">
            <v>26116062226332434000182000000000007226040302964383</v>
          </cell>
          <cell r="M140" t="str">
            <v>2611606 - Recife - PE</v>
          </cell>
          <cell r="N140">
            <v>6800</v>
          </cell>
        </row>
        <row r="141">
          <cell r="C141" t="str">
            <v>UPAE LIMOEIRO</v>
          </cell>
          <cell r="E141" t="str">
            <v>5.4 - Reparo e Manutenção de Bens Imóveis</v>
          </cell>
          <cell r="F141" t="str">
            <v>50.289.912/0001-01</v>
          </cell>
          <cell r="G141" t="str">
            <v>EDSON FRANSCISCO DE ASSIS</v>
          </cell>
          <cell r="H141" t="str">
            <v>S</v>
          </cell>
          <cell r="I141" t="str">
            <v>S</v>
          </cell>
          <cell r="J141" t="str">
            <v>54</v>
          </cell>
          <cell r="K141">
            <v>46129</v>
          </cell>
          <cell r="L141" t="str">
            <v>26040072250289912000101000000000005426040985866748</v>
          </cell>
          <cell r="M141" t="str">
            <v>2611606 - Recife - PE</v>
          </cell>
          <cell r="N141">
            <v>600</v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topLeftCell="A34" zoomScale="90" zoomScaleNormal="90" workbookViewId="0">
      <selection activeCell="D43" sqref="D43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11754025000369</v>
      </c>
      <c r="B2" s="4" t="str">
        <f>'[1]TCE - ANEXO IV - Preencher'!C11</f>
        <v>UPAE LIMOEIRO</v>
      </c>
      <c r="C2" s="4" t="str">
        <f>'[1]TCE - ANEXO IV - Preencher'!E11</f>
        <v>1.99 - Outras Despesas com Pessoal</v>
      </c>
      <c r="D2" s="3" t="str">
        <f>'[1]TCE - ANEXO IV - Preencher'!F11</f>
        <v>47.866.934/0001-74</v>
      </c>
      <c r="E2" s="5" t="str">
        <f>'[1]TCE - ANEXO IV - Preencher'!G11</f>
        <v>TICKET SERVICOS S/A</v>
      </c>
      <c r="F2" s="5" t="str">
        <f>'[1]TCE - ANEXO IV - Preencher'!H11</f>
        <v>S</v>
      </c>
      <c r="G2" s="5" t="str">
        <f>'[1]TCE - ANEXO IV - Preencher'!I11</f>
        <v>S</v>
      </c>
      <c r="H2" s="5" t="str">
        <f>'[1]TCE - ANEXO IV - Preencher'!J11</f>
        <v>803207</v>
      </c>
      <c r="I2" s="6">
        <f>IF('[1]TCE - ANEXO IV - Preencher'!K11="","",'[1]TCE - ANEXO IV - Preencher'!K11)</f>
        <v>46114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3550308</v>
      </c>
      <c r="L2" s="7">
        <f>'[1]TCE - ANEXO IV - Preencher'!N11</f>
        <v>14781.42</v>
      </c>
    </row>
    <row r="3" spans="1:12" s="8" customFormat="1" ht="19.5" customHeight="1" x14ac:dyDescent="0.2">
      <c r="A3" s="3">
        <f>IFERROR(VLOOKUP(B3,'[1]DADOS (OCULTAR)'!$Q$3:$S$136,3,0),"")</f>
        <v>11754025000369</v>
      </c>
      <c r="B3" s="4" t="str">
        <f>'[1]TCE - ANEXO IV - Preencher'!C12</f>
        <v>UPAE LIMOEIRO</v>
      </c>
      <c r="C3" s="4" t="str">
        <f>'[1]TCE - ANEXO IV - Preencher'!E12</f>
        <v>1.99 - Outras Despesas com Pessoal</v>
      </c>
      <c r="D3" s="3" t="str">
        <f>'[1]TCE - ANEXO IV - Preencher'!F12</f>
        <v>24.441.891/0001-80</v>
      </c>
      <c r="E3" s="5" t="str">
        <f>'[1]TCE - ANEXO IV - Preencher'!G12</f>
        <v>RODOVIARIA BORBOREMA LTDA</v>
      </c>
      <c r="F3" s="5" t="str">
        <f>'[1]TCE - ANEXO IV - Preencher'!H12</f>
        <v>S</v>
      </c>
      <c r="G3" s="5" t="str">
        <f>'[1]TCE - ANEXO IV - Preencher'!I12</f>
        <v>S</v>
      </c>
      <c r="H3" s="5" t="str">
        <f>'[1]TCE - ANEXO IV - Preencher'!J12</f>
        <v>38566</v>
      </c>
      <c r="I3" s="6">
        <f>IF('[1]TCE - ANEXO IV - Preencher'!K12="","",'[1]TCE - ANEXO IV - Preencher'!K12)</f>
        <v>46118</v>
      </c>
      <c r="J3" s="5" t="str">
        <f>'[1]TCE - ANEXO IV - Preencher'!L12</f>
        <v>26260424441891000180670010000385661260494682</v>
      </c>
      <c r="K3" s="5" t="str">
        <f>IF(F3="B",LEFT('[1]TCE - ANEXO IV - Preencher'!M12,2),IF(F3="S",LEFT('[1]TCE - ANEXO IV - Preencher'!M12,7),IF('[1]TCE - ANEXO IV - Preencher'!H12="","")))</f>
        <v>2611606</v>
      </c>
      <c r="L3" s="7">
        <f>'[1]TCE - ANEXO IV - Preencher'!N12</f>
        <v>304</v>
      </c>
    </row>
    <row r="4" spans="1:12" s="8" customFormat="1" ht="19.5" customHeight="1" x14ac:dyDescent="0.2">
      <c r="A4" s="3">
        <f>IFERROR(VLOOKUP(B4,'[1]DADOS (OCULTAR)'!$Q$3:$S$136,3,0),"")</f>
        <v>11754025000369</v>
      </c>
      <c r="B4" s="4" t="str">
        <f>'[1]TCE - ANEXO IV - Preencher'!C13</f>
        <v>UPAE LIMOEIRO</v>
      </c>
      <c r="C4" s="4" t="str">
        <f>'[1]TCE - ANEXO IV - Preencher'!E13</f>
        <v>1.99 - Outras Despesas com Pessoal</v>
      </c>
      <c r="D4" s="3" t="str">
        <f>'[1]TCE - ANEXO IV - Preencher'!F13</f>
        <v>11.754.025/0003-69</v>
      </c>
      <c r="E4" s="5" t="str">
        <f>'[1]TCE - ANEXO IV - Preencher'!G13</f>
        <v>VEM VALE ELETRONICO METROPOLITANO</v>
      </c>
      <c r="F4" s="5" t="str">
        <f>'[1]TCE - ANEXO IV - Preencher'!H13</f>
        <v>S</v>
      </c>
      <c r="G4" s="5" t="str">
        <f>'[1]TCE - ANEXO IV - Preencher'!I13</f>
        <v>S</v>
      </c>
      <c r="H4" s="5" t="str">
        <f>'[1]TCE - ANEXO IV - Preencher'!J13</f>
        <v>24842457</v>
      </c>
      <c r="I4" s="6">
        <f>IF('[1]TCE - ANEXO IV - Preencher'!K13="","",'[1]TCE - ANEXO IV - Preencher'!K13)</f>
        <v>46132</v>
      </c>
      <c r="J4" s="5" t="str">
        <f>'[1]TCE - ANEXO IV - Preencher'!L13</f>
        <v>zNULsGg+ileJJerHQeoHPSGZIvsWTTNJxY6ZD/vs814=</v>
      </c>
      <c r="K4" s="5" t="str">
        <f>IF(F4="B",LEFT('[1]TCE - ANEXO IV - Preencher'!M13,2),IF(F4="S",LEFT('[1]TCE - ANEXO IV - Preencher'!M13,7),IF('[1]TCE - ANEXO IV - Preencher'!H13="","")))</f>
        <v>2611606</v>
      </c>
      <c r="L4" s="7">
        <f>'[1]TCE - ANEXO IV - Preencher'!N13</f>
        <v>171</v>
      </c>
    </row>
    <row r="5" spans="1:12" s="8" customFormat="1" ht="19.5" customHeight="1" x14ac:dyDescent="0.2">
      <c r="A5" s="3">
        <f>IFERROR(VLOOKUP(B5,'[1]DADOS (OCULTAR)'!$Q$3:$S$136,3,0),"")</f>
        <v>11754025000369</v>
      </c>
      <c r="B5" s="4" t="str">
        <f>'[1]TCE - ANEXO IV - Preencher'!C14</f>
        <v>UPAE LIMOEIRO</v>
      </c>
      <c r="C5" s="4" t="str">
        <f>'[1]TCE - ANEXO IV - Preencher'!E14</f>
        <v>1.99 - Outras Despesas com Pessoal</v>
      </c>
      <c r="D5" s="3" t="str">
        <f>'[1]TCE - ANEXO IV - Preencher'!F14</f>
        <v>92.863.505/0001-06</v>
      </c>
      <c r="E5" s="5" t="str">
        <f>'[1]TCE - ANEXO IV - Preencher'!G14</f>
        <v>SEGUROS UNIMED</v>
      </c>
      <c r="F5" s="5" t="str">
        <f>'[1]TCE - ANEXO IV - Preencher'!H14</f>
        <v>S</v>
      </c>
      <c r="G5" s="5" t="str">
        <f>'[1]TCE - ANEXO IV - Preencher'!I14</f>
        <v>S</v>
      </c>
      <c r="H5" s="5" t="str">
        <f>'[1]TCE - ANEXO IV - Preencher'!J14</f>
        <v>2732646</v>
      </c>
      <c r="I5" s="6">
        <f>IF('[1]TCE - ANEXO IV - Preencher'!K14="","",'[1]TCE - ANEXO IV - Preencher'!K14)</f>
        <v>46136</v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>3550308</v>
      </c>
      <c r="L5" s="7">
        <f>'[1]TCE - ANEXO IV - Preencher'!N14</f>
        <v>713.45</v>
      </c>
    </row>
    <row r="6" spans="1:12" s="8" customFormat="1" ht="19.5" customHeight="1" x14ac:dyDescent="0.2">
      <c r="A6" s="3">
        <f>IFERROR(VLOOKUP(B6,'[1]DADOS (OCULTAR)'!$Q$3:$S$136,3,0),"")</f>
        <v>11754025000369</v>
      </c>
      <c r="B6" s="4" t="str">
        <f>'[1]TCE - ANEXO IV - Preencher'!C15</f>
        <v>UPAE LIMOEIRO</v>
      </c>
      <c r="C6" s="4" t="str">
        <f>'[1]TCE - ANEXO IV - Preencher'!E15</f>
        <v>1.99 - Outras Despesas com Pessoal</v>
      </c>
      <c r="D6" s="3" t="str">
        <f>'[1]TCE - ANEXO IV - Preencher'!F15</f>
        <v>46.731.059/0001-50</v>
      </c>
      <c r="E6" s="5" t="str">
        <f>'[1]TCE - ANEXO IV - Preencher'!G15</f>
        <v>AGIBEN BENEFICIOS LTDA</v>
      </c>
      <c r="F6" s="5" t="str">
        <f>'[1]TCE - ANEXO IV - Preencher'!H15</f>
        <v>S</v>
      </c>
      <c r="G6" s="5" t="str">
        <f>'[1]TCE - ANEXO IV - Preencher'!I15</f>
        <v>N</v>
      </c>
      <c r="H6" s="5">
        <f>'[1]TCE - ANEXO IV - Preencher'!J15</f>
        <v>0</v>
      </c>
      <c r="I6" s="6">
        <f>IF('[1]TCE - ANEXO IV - Preencher'!K15="","",'[1]TCE - ANEXO IV - Preencher'!K15)</f>
        <v>46121</v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>2611606</v>
      </c>
      <c r="L6" s="7">
        <f>'[1]TCE - ANEXO IV - Preencher'!N15</f>
        <v>956.8</v>
      </c>
    </row>
    <row r="7" spans="1:12" s="8" customFormat="1" ht="19.5" customHeight="1" x14ac:dyDescent="0.2">
      <c r="A7" s="3">
        <f>IFERROR(VLOOKUP(B7,'[1]DADOS (OCULTAR)'!$Q$3:$S$136,3,0),"")</f>
        <v>11754025000369</v>
      </c>
      <c r="B7" s="4" t="str">
        <f>'[1]TCE - ANEXO IV - Preencher'!C16</f>
        <v>UPAE LIMOEIRO</v>
      </c>
      <c r="C7" s="4" t="str">
        <f>'[1]TCE - ANEXO IV - Preencher'!E16</f>
        <v>3.12 - Material Hospitalar</v>
      </c>
      <c r="D7" s="3" t="str">
        <f>'[1]TCE - ANEXO IV - Preencher'!F16</f>
        <v>66.437.831/0001-33</v>
      </c>
      <c r="E7" s="5" t="str">
        <f>'[1]TCE - ANEXO IV - Preencher'!G16</f>
        <v>HTS TECNOLOGIA EM SAUDE COM. IMP EXP LTDA</v>
      </c>
      <c r="F7" s="5" t="str">
        <f>'[1]TCE - ANEXO IV - Preencher'!H16</f>
        <v>B</v>
      </c>
      <c r="G7" s="5" t="str">
        <f>'[1]TCE - ANEXO IV - Preencher'!I16</f>
        <v>S</v>
      </c>
      <c r="H7" s="5" t="str">
        <f>'[1]TCE - ANEXO IV - Preencher'!J16</f>
        <v>246226</v>
      </c>
      <c r="I7" s="6">
        <f>IF('[1]TCE - ANEXO IV - Preencher'!K16="","",'[1]TCE - ANEXO IV - Preencher'!K16)</f>
        <v>46121</v>
      </c>
      <c r="J7" s="5" t="str">
        <f>'[1]TCE - ANEXO IV - Preencher'!L16</f>
        <v>31260466437831000133550010002462261984181650</v>
      </c>
      <c r="K7" s="5" t="str">
        <f>IF(F7="B",LEFT('[1]TCE - ANEXO IV - Preencher'!M16,2),IF(F7="S",LEFT('[1]TCE - ANEXO IV - Preencher'!M16,7),IF('[1]TCE - ANEXO IV - Preencher'!H16="","")))</f>
        <v>31</v>
      </c>
      <c r="L7" s="7">
        <f>'[1]TCE - ANEXO IV - Preencher'!N16</f>
        <v>750</v>
      </c>
    </row>
    <row r="8" spans="1:12" s="8" customFormat="1" ht="19.5" customHeight="1" x14ac:dyDescent="0.2">
      <c r="A8" s="3">
        <f>IFERROR(VLOOKUP(B8,'[1]DADOS (OCULTAR)'!$Q$3:$S$136,3,0),"")</f>
        <v>11754025000369</v>
      </c>
      <c r="B8" s="4" t="str">
        <f>'[1]TCE - ANEXO IV - Preencher'!C17</f>
        <v>UPAE LIMOEIRO</v>
      </c>
      <c r="C8" s="4" t="str">
        <f>'[1]TCE - ANEXO IV - Preencher'!E17</f>
        <v>3.12 - Material Hospitalar</v>
      </c>
      <c r="D8" s="3" t="str">
        <f>'[1]TCE - ANEXO IV - Preencher'!F17</f>
        <v>10.779.833/0001-56</v>
      </c>
      <c r="E8" s="5" t="str">
        <f>'[1]TCE - ANEXO IV - Preencher'!G17</f>
        <v>MEDICAL MERCANTIL DE APARELHAGEM MEDICA LTDA</v>
      </c>
      <c r="F8" s="5" t="str">
        <f>'[1]TCE - ANEXO IV - Preencher'!H17</f>
        <v>B</v>
      </c>
      <c r="G8" s="5" t="str">
        <f>'[1]TCE - ANEXO IV - Preencher'!I17</f>
        <v>S</v>
      </c>
      <c r="H8" s="5" t="str">
        <f>'[1]TCE - ANEXO IV - Preencher'!J17</f>
        <v>672053</v>
      </c>
      <c r="I8" s="6">
        <f>IF('[1]TCE - ANEXO IV - Preencher'!K17="","",'[1]TCE - ANEXO IV - Preencher'!K17)</f>
        <v>46132</v>
      </c>
      <c r="J8" s="5" t="str">
        <f>'[1]TCE - ANEXO IV - Preencher'!L17</f>
        <v>262604107798333000156550010006720531674079006</v>
      </c>
      <c r="K8" s="5" t="str">
        <f>IF(F8="B",LEFT('[1]TCE - ANEXO IV - Preencher'!M17,2),IF(F8="S",LEFT('[1]TCE - ANEXO IV - Preencher'!M17,7),IF('[1]TCE - ANEXO IV - Preencher'!H17="","")))</f>
        <v>26</v>
      </c>
      <c r="L8" s="7">
        <f>'[1]TCE - ANEXO IV - Preencher'!N17</f>
        <v>840.6</v>
      </c>
    </row>
    <row r="9" spans="1:12" s="8" customFormat="1" ht="19.5" customHeight="1" x14ac:dyDescent="0.2">
      <c r="A9" s="3">
        <f>IFERROR(VLOOKUP(B9,'[1]DADOS (OCULTAR)'!$Q$3:$S$136,3,0),"")</f>
        <v>11754025000369</v>
      </c>
      <c r="B9" s="4" t="str">
        <f>'[1]TCE - ANEXO IV - Preencher'!C18</f>
        <v>UPAE LIMOEIRO</v>
      </c>
      <c r="C9" s="4" t="str">
        <f>'[1]TCE - ANEXO IV - Preencher'!E18</f>
        <v>3.12 - Material Hospitalar</v>
      </c>
      <c r="D9" s="3" t="str">
        <f>'[1]TCE - ANEXO IV - Preencher'!F18</f>
        <v>05.932.624/0001-60</v>
      </c>
      <c r="E9" s="5" t="str">
        <f>'[1]TCE - ANEXO IV - Preencher'!G18</f>
        <v>MEGAMED PRODUTOS HOSPITALARES</v>
      </c>
      <c r="F9" s="5" t="str">
        <f>'[1]TCE - ANEXO IV - Preencher'!H18</f>
        <v>B</v>
      </c>
      <c r="G9" s="5" t="str">
        <f>'[1]TCE - ANEXO IV - Preencher'!I18</f>
        <v>S</v>
      </c>
      <c r="H9" s="5" t="str">
        <f>'[1]TCE - ANEXO IV - Preencher'!J18</f>
        <v>26713</v>
      </c>
      <c r="I9" s="6">
        <f>IF('[1]TCE - ANEXO IV - Preencher'!K18="","",'[1]TCE - ANEXO IV - Preencher'!K18)</f>
        <v>46126</v>
      </c>
      <c r="J9" s="5" t="str">
        <f>'[1]TCE - ANEXO IV - Preencher'!L18</f>
        <v>26260405932624000160550010000267131971931025</v>
      </c>
      <c r="K9" s="5" t="str">
        <f>IF(F9="B",LEFT('[1]TCE - ANEXO IV - Preencher'!M18,2),IF(F9="S",LEFT('[1]TCE - ANEXO IV - Preencher'!M18,7),IF('[1]TCE - ANEXO IV - Preencher'!H18="","")))</f>
        <v>26</v>
      </c>
      <c r="L9" s="7">
        <f>'[1]TCE - ANEXO IV - Preencher'!N18</f>
        <v>87.75</v>
      </c>
    </row>
    <row r="10" spans="1:12" s="8" customFormat="1" ht="19.5" customHeight="1" x14ac:dyDescent="0.2">
      <c r="A10" s="3">
        <f>IFERROR(VLOOKUP(B10,'[1]DADOS (OCULTAR)'!$Q$3:$S$136,3,0),"")</f>
        <v>11754025000369</v>
      </c>
      <c r="B10" s="4" t="str">
        <f>'[1]TCE - ANEXO IV - Preencher'!C19</f>
        <v>UPAE LIMOEIRO</v>
      </c>
      <c r="C10" s="4" t="str">
        <f>'[1]TCE - ANEXO IV - Preencher'!E19</f>
        <v>3.12 - Material Hospitalar</v>
      </c>
      <c r="D10" s="3" t="str">
        <f>'[1]TCE - ANEXO IV - Preencher'!F19</f>
        <v>10.497.345/0001-56</v>
      </c>
      <c r="E10" s="5" t="str">
        <f>'[1]TCE - ANEXO IV - Preencher'!G19</f>
        <v>J.N TEIXEIRA &amp; CIA LTDA</v>
      </c>
      <c r="F10" s="5" t="str">
        <f>'[1]TCE - ANEXO IV - Preencher'!H19</f>
        <v>B</v>
      </c>
      <c r="G10" s="5" t="str">
        <f>'[1]TCE - ANEXO IV - Preencher'!I19</f>
        <v>S</v>
      </c>
      <c r="H10" s="5" t="str">
        <f>'[1]TCE - ANEXO IV - Preencher'!J19</f>
        <v>39795</v>
      </c>
      <c r="I10" s="6">
        <f>IF('[1]TCE - ANEXO IV - Preencher'!K19="","",'[1]TCE - ANEXO IV - Preencher'!K19)</f>
        <v>46118</v>
      </c>
      <c r="J10" s="5" t="str">
        <f>'[1]TCE - ANEXO IV - Preencher'!L19</f>
        <v>26260410497345000156550010000397951261355710</v>
      </c>
      <c r="K10" s="5" t="str">
        <f>IF(F10="B",LEFT('[1]TCE - ANEXO IV - Preencher'!M19,2),IF(F10="S",LEFT('[1]TCE - ANEXO IV - Preencher'!M19,7),IF('[1]TCE - ANEXO IV - Preencher'!H19="","")))</f>
        <v>26</v>
      </c>
      <c r="L10" s="7">
        <f>'[1]TCE - ANEXO IV - Preencher'!N19</f>
        <v>16.059999999999999</v>
      </c>
    </row>
    <row r="11" spans="1:12" s="8" customFormat="1" ht="19.5" customHeight="1" x14ac:dyDescent="0.2">
      <c r="A11" s="3">
        <f>IFERROR(VLOOKUP(B11,'[1]DADOS (OCULTAR)'!$Q$3:$S$136,3,0),"")</f>
        <v>11754025000369</v>
      </c>
      <c r="B11" s="4" t="str">
        <f>'[1]TCE - ANEXO IV - Preencher'!C20</f>
        <v>UPAE LIMOEIRO</v>
      </c>
      <c r="C11" s="4" t="str">
        <f>'[1]TCE - ANEXO IV - Preencher'!E20</f>
        <v>3.12 - Material Hospitalar</v>
      </c>
      <c r="D11" s="3" t="str">
        <f>'[1]TCE - ANEXO IV - Preencher'!F20</f>
        <v>10.497.345/0001-56</v>
      </c>
      <c r="E11" s="5" t="str">
        <f>'[1]TCE - ANEXO IV - Preencher'!G20</f>
        <v>J.N TEIXEIRA &amp; CIA LTDA</v>
      </c>
      <c r="F11" s="5" t="str">
        <f>'[1]TCE - ANEXO IV - Preencher'!H20</f>
        <v>B</v>
      </c>
      <c r="G11" s="5" t="str">
        <f>'[1]TCE - ANEXO IV - Preencher'!I20</f>
        <v>S</v>
      </c>
      <c r="H11" s="5" t="str">
        <f>'[1]TCE - ANEXO IV - Preencher'!J20</f>
        <v>39932</v>
      </c>
      <c r="I11" s="6">
        <f>IF('[1]TCE - ANEXO IV - Preencher'!K20="","",'[1]TCE - ANEXO IV - Preencher'!K20)</f>
        <v>46141</v>
      </c>
      <c r="J11" s="5" t="str">
        <f>'[1]TCE - ANEXO IV - Preencher'!L20</f>
        <v>26260410497345000156550010000399321698561126</v>
      </c>
      <c r="K11" s="5" t="str">
        <f>IF(F11="B",LEFT('[1]TCE - ANEXO IV - Preencher'!M20,2),IF(F11="S",LEFT('[1]TCE - ANEXO IV - Preencher'!M20,7),IF('[1]TCE - ANEXO IV - Preencher'!H20="","")))</f>
        <v>26</v>
      </c>
      <c r="L11" s="7">
        <f>'[1]TCE - ANEXO IV - Preencher'!N20</f>
        <v>36.64</v>
      </c>
    </row>
    <row r="12" spans="1:12" s="8" customFormat="1" ht="19.5" customHeight="1" x14ac:dyDescent="0.2">
      <c r="A12" s="3">
        <f>IFERROR(VLOOKUP(B12,'[1]DADOS (OCULTAR)'!$Q$3:$S$136,3,0),"")</f>
        <v>11754025000369</v>
      </c>
      <c r="B12" s="4" t="str">
        <f>'[1]TCE - ANEXO IV - Preencher'!C21</f>
        <v>UPAE LIMOEIRO</v>
      </c>
      <c r="C12" s="4" t="str">
        <f>'[1]TCE - ANEXO IV - Preencher'!E21</f>
        <v>3.12 - Material Hospitalar</v>
      </c>
      <c r="D12" s="3" t="str">
        <f>'[1]TCE - ANEXO IV - Preencher'!F21</f>
        <v>01.884.446/0001-99</v>
      </c>
      <c r="E12" s="5" t="str">
        <f>'[1]TCE - ANEXO IV - Preencher'!G21</f>
        <v xml:space="preserve">TECNOVA SERVICOS LTDA - ME </v>
      </c>
      <c r="F12" s="5" t="str">
        <f>'[1]TCE - ANEXO IV - Preencher'!H21</f>
        <v>B</v>
      </c>
      <c r="G12" s="5" t="str">
        <f>'[1]TCE - ANEXO IV - Preencher'!I21</f>
        <v>S</v>
      </c>
      <c r="H12" s="5" t="str">
        <f>'[1]TCE - ANEXO IV - Preencher'!J21</f>
        <v>147324</v>
      </c>
      <c r="I12" s="6">
        <f>IF('[1]TCE - ANEXO IV - Preencher'!K21="","",'[1]TCE - ANEXO IV - Preencher'!K21)</f>
        <v>46092</v>
      </c>
      <c r="J12" s="5" t="str">
        <f>'[1]TCE - ANEXO IV - Preencher'!L21</f>
        <v>26260301884446000199550010001473241149350000</v>
      </c>
      <c r="K12" s="5" t="str">
        <f>IF(F12="B",LEFT('[1]TCE - ANEXO IV - Preencher'!M21,2),IF(F12="S",LEFT('[1]TCE - ANEXO IV - Preencher'!M21,7),IF('[1]TCE - ANEXO IV - Preencher'!H21="","")))</f>
        <v>26</v>
      </c>
      <c r="L12" s="7">
        <f>'[1]TCE - ANEXO IV - Preencher'!N21</f>
        <v>1484.4</v>
      </c>
    </row>
    <row r="13" spans="1:12" s="8" customFormat="1" ht="19.5" customHeight="1" x14ac:dyDescent="0.2">
      <c r="A13" s="3">
        <f>IFERROR(VLOOKUP(B13,'[1]DADOS (OCULTAR)'!$Q$3:$S$136,3,0),"")</f>
        <v>11754025000369</v>
      </c>
      <c r="B13" s="4" t="str">
        <f>'[1]TCE - ANEXO IV - Preencher'!C22</f>
        <v>UPAE LIMOEIRO</v>
      </c>
      <c r="C13" s="4" t="str">
        <f>'[1]TCE - ANEXO IV - Preencher'!E22</f>
        <v>3.12 - Material Hospitalar</v>
      </c>
      <c r="D13" s="3" t="str">
        <f>'[1]TCE - ANEXO IV - Preencher'!F22</f>
        <v>21.596.736/0001-44</v>
      </c>
      <c r="E13" s="5" t="str">
        <f>'[1]TCE - ANEXO IV - Preencher'!G22</f>
        <v>ULTRAMEGA DISTRIBUIDORA</v>
      </c>
      <c r="F13" s="5" t="str">
        <f>'[1]TCE - ANEXO IV - Preencher'!H22</f>
        <v>B</v>
      </c>
      <c r="G13" s="5" t="str">
        <f>'[1]TCE - ANEXO IV - Preencher'!I22</f>
        <v>S</v>
      </c>
      <c r="H13" s="5" t="str">
        <f>'[1]TCE - ANEXO IV - Preencher'!J22</f>
        <v>291153</v>
      </c>
      <c r="I13" s="6">
        <f>IF('[1]TCE - ANEXO IV - Preencher'!K22="","",'[1]TCE - ANEXO IV - Preencher'!K22)</f>
        <v>46119</v>
      </c>
      <c r="J13" s="5" t="str">
        <f>'[1]TCE - ANEXO IV - Preencher'!L22</f>
        <v>26260421596736000144550010002911511000083596</v>
      </c>
      <c r="K13" s="5" t="str">
        <f>IF(F13="B",LEFT('[1]TCE - ANEXO IV - Preencher'!M22,2),IF(F13="S",LEFT('[1]TCE - ANEXO IV - Preencher'!M22,7),IF('[1]TCE - ANEXO IV - Preencher'!H22="","")))</f>
        <v>26</v>
      </c>
      <c r="L13" s="7">
        <f>'[1]TCE - ANEXO IV - Preencher'!N22</f>
        <v>598.66</v>
      </c>
    </row>
    <row r="14" spans="1:12" s="8" customFormat="1" ht="19.5" customHeight="1" x14ac:dyDescent="0.2">
      <c r="A14" s="3">
        <f>IFERROR(VLOOKUP(B14,'[1]DADOS (OCULTAR)'!$Q$3:$S$136,3,0),"")</f>
        <v>11754025000369</v>
      </c>
      <c r="B14" s="4" t="str">
        <f>'[1]TCE - ANEXO IV - Preencher'!C23</f>
        <v>UPAE LIMOEIRO</v>
      </c>
      <c r="C14" s="4" t="str">
        <f>'[1]TCE - ANEXO IV - Preencher'!E23</f>
        <v>3.12 - Material Hospitalar</v>
      </c>
      <c r="D14" s="3" t="str">
        <f>'[1]TCE - ANEXO IV - Preencher'!F23</f>
        <v>67.729.178/0006-53</v>
      </c>
      <c r="E14" s="5" t="str">
        <f>'[1]TCE - ANEXO IV - Preencher'!G23</f>
        <v>COMERCIAL RIOCLARENSE LTDA</v>
      </c>
      <c r="F14" s="5" t="str">
        <f>'[1]TCE - ANEXO IV - Preencher'!H23</f>
        <v>B</v>
      </c>
      <c r="G14" s="5" t="str">
        <f>'[1]TCE - ANEXO IV - Preencher'!I23</f>
        <v>S</v>
      </c>
      <c r="H14" s="5" t="str">
        <f>'[1]TCE - ANEXO IV - Preencher'!J23</f>
        <v>130403</v>
      </c>
      <c r="I14" s="6">
        <f>IF('[1]TCE - ANEXO IV - Preencher'!K23="","",'[1]TCE - ANEXO IV - Preencher'!K23)</f>
        <v>46111</v>
      </c>
      <c r="J14" s="5" t="str">
        <f>'[1]TCE - ANEXO IV - Preencher'!L23</f>
        <v>26260367729178000653550010001304031846469908</v>
      </c>
      <c r="K14" s="5" t="str">
        <f>IF(F14="B",LEFT('[1]TCE - ANEXO IV - Preencher'!M23,2),IF(F14="S",LEFT('[1]TCE - ANEXO IV - Preencher'!M23,7),IF('[1]TCE - ANEXO IV - Preencher'!H23="","")))</f>
        <v>26</v>
      </c>
      <c r="L14" s="7">
        <f>'[1]TCE - ANEXO IV - Preencher'!N23</f>
        <v>1322.28</v>
      </c>
    </row>
    <row r="15" spans="1:12" s="8" customFormat="1" ht="19.5" customHeight="1" x14ac:dyDescent="0.2">
      <c r="A15" s="3">
        <f>IFERROR(VLOOKUP(B15,'[1]DADOS (OCULTAR)'!$Q$3:$S$136,3,0),"")</f>
        <v>11754025000369</v>
      </c>
      <c r="B15" s="4" t="str">
        <f>'[1]TCE - ANEXO IV - Preencher'!C24</f>
        <v>UPAE LIMOEIRO</v>
      </c>
      <c r="C15" s="4" t="str">
        <f>'[1]TCE - ANEXO IV - Preencher'!E24</f>
        <v>3.12 - Material Hospitalar</v>
      </c>
      <c r="D15" s="3" t="str">
        <f>'[1]TCE - ANEXO IV - Preencher'!F24</f>
        <v>01.884.446/0001-99</v>
      </c>
      <c r="E15" s="5" t="str">
        <f>'[1]TCE - ANEXO IV - Preencher'!G24</f>
        <v>TECNOVIDA COMERCIAL LTDA</v>
      </c>
      <c r="F15" s="5" t="str">
        <f>'[1]TCE - ANEXO IV - Preencher'!H24</f>
        <v>B</v>
      </c>
      <c r="G15" s="5" t="str">
        <f>'[1]TCE - ANEXO IV - Preencher'!I24</f>
        <v>S</v>
      </c>
      <c r="H15" s="5" t="str">
        <f>'[1]TCE - ANEXO IV - Preencher'!J24</f>
        <v>147629</v>
      </c>
      <c r="I15" s="6">
        <f>IF('[1]TCE - ANEXO IV - Preencher'!K24="","",'[1]TCE - ANEXO IV - Preencher'!K24)</f>
        <v>46119</v>
      </c>
      <c r="J15" s="5" t="str">
        <f>'[1]TCE - ANEXO IV - Preencher'!L24</f>
        <v>26260401884446000199550010001476291149655001</v>
      </c>
      <c r="K15" s="5" t="str">
        <f>IF(F15="B",LEFT('[1]TCE - ANEXO IV - Preencher'!M24,2),IF(F15="S",LEFT('[1]TCE - ANEXO IV - Preencher'!M24,7),IF('[1]TCE - ANEXO IV - Preencher'!H24="","")))</f>
        <v>26</v>
      </c>
      <c r="L15" s="7">
        <f>'[1]TCE - ANEXO IV - Preencher'!N24</f>
        <v>10019.700000000001</v>
      </c>
    </row>
    <row r="16" spans="1:12" s="8" customFormat="1" ht="19.5" customHeight="1" x14ac:dyDescent="0.2">
      <c r="A16" s="3">
        <f>IFERROR(VLOOKUP(B16,'[1]DADOS (OCULTAR)'!$Q$3:$S$136,3,0),"")</f>
        <v>11754025000369</v>
      </c>
      <c r="B16" s="4" t="str">
        <f>'[1]TCE - ANEXO IV - Preencher'!C25</f>
        <v>UPAE LIMOEIRO</v>
      </c>
      <c r="C16" s="4" t="str">
        <f>'[1]TCE - ANEXO IV - Preencher'!E25</f>
        <v>3.12 - Material Hospitalar</v>
      </c>
      <c r="D16" s="3" t="str">
        <f>'[1]TCE - ANEXO IV - Preencher'!F25</f>
        <v>01.884.446/0001-99</v>
      </c>
      <c r="E16" s="5" t="str">
        <f>'[1]TCE - ANEXO IV - Preencher'!G25</f>
        <v>TECNOVIDA COMERCIAL LTDA</v>
      </c>
      <c r="F16" s="5" t="str">
        <f>'[1]TCE - ANEXO IV - Preencher'!H25</f>
        <v>B</v>
      </c>
      <c r="G16" s="5" t="str">
        <f>'[1]TCE - ANEXO IV - Preencher'!I25</f>
        <v>S</v>
      </c>
      <c r="H16" s="5" t="str">
        <f>'[1]TCE - ANEXO IV - Preencher'!J25</f>
        <v>147887</v>
      </c>
      <c r="I16" s="6">
        <f>IF('[1]TCE - ANEXO IV - Preencher'!K25="","",'[1]TCE - ANEXO IV - Preencher'!K25)</f>
        <v>46139</v>
      </c>
      <c r="J16" s="5" t="str">
        <f>'[1]TCE - ANEXO IV - Preencher'!L25</f>
        <v>26260401884446000199550010001478871149913005</v>
      </c>
      <c r="K16" s="5" t="str">
        <f>IF(F16="B",LEFT('[1]TCE - ANEXO IV - Preencher'!M25,2),IF(F16="S",LEFT('[1]TCE - ANEXO IV - Preencher'!M25,7),IF('[1]TCE - ANEXO IV - Preencher'!H25="","")))</f>
        <v>26</v>
      </c>
      <c r="L16" s="7">
        <f>'[1]TCE - ANEXO IV - Preencher'!N25</f>
        <v>11504.1</v>
      </c>
    </row>
    <row r="17" spans="1:12" s="8" customFormat="1" ht="19.5" customHeight="1" x14ac:dyDescent="0.2">
      <c r="A17" s="3">
        <f>IFERROR(VLOOKUP(B17,'[1]DADOS (OCULTAR)'!$Q$3:$S$136,3,0),"")</f>
        <v>11754025000369</v>
      </c>
      <c r="B17" s="4" t="str">
        <f>'[1]TCE - ANEXO IV - Preencher'!C26</f>
        <v>UPAE LIMOEIRO</v>
      </c>
      <c r="C17" s="4" t="str">
        <f>'[1]TCE - ANEXO IV - Preencher'!E26</f>
        <v>3.12 - Material Hospitalar</v>
      </c>
      <c r="D17" s="3" t="str">
        <f>'[1]TCE - ANEXO IV - Preencher'!F26</f>
        <v>13.120.044/0001-05</v>
      </c>
      <c r="E17" s="5" t="str">
        <f>'[1]TCE - ANEXO IV - Preencher'!G26</f>
        <v>WANDERLEY E REGIS COM E PROD MEDICOS HOSPITALARES</v>
      </c>
      <c r="F17" s="5" t="str">
        <f>'[1]TCE - ANEXO IV - Preencher'!H26</f>
        <v>B</v>
      </c>
      <c r="G17" s="5" t="str">
        <f>'[1]TCE - ANEXO IV - Preencher'!I26</f>
        <v>S</v>
      </c>
      <c r="H17" s="5" t="str">
        <f>'[1]TCE - ANEXO IV - Preencher'!J26</f>
        <v>15234</v>
      </c>
      <c r="I17" s="6">
        <f>IF('[1]TCE - ANEXO IV - Preencher'!K26="","",'[1]TCE - ANEXO IV - Preencher'!K26)</f>
        <v>46120</v>
      </c>
      <c r="J17" s="5" t="str">
        <f>'[1]TCE - ANEXO IV - Preencher'!L26</f>
        <v>26260413120044000105550010000152341564828118</v>
      </c>
      <c r="K17" s="5" t="str">
        <f>IF(F17="B",LEFT('[1]TCE - ANEXO IV - Preencher'!M26,2),IF(F17="S",LEFT('[1]TCE - ANEXO IV - Preencher'!M26,7),IF('[1]TCE - ANEXO IV - Preencher'!H26="","")))</f>
        <v>26</v>
      </c>
      <c r="L17" s="7">
        <f>'[1]TCE - ANEXO IV - Preencher'!N26</f>
        <v>2430</v>
      </c>
    </row>
    <row r="18" spans="1:12" s="8" customFormat="1" ht="19.5" customHeight="1" x14ac:dyDescent="0.2">
      <c r="A18" s="3">
        <f>IFERROR(VLOOKUP(B18,'[1]DADOS (OCULTAR)'!$Q$3:$S$136,3,0),"")</f>
        <v>11754025000369</v>
      </c>
      <c r="B18" s="4" t="str">
        <f>'[1]TCE - ANEXO IV - Preencher'!C27</f>
        <v>UPAE LIMOEIRO</v>
      </c>
      <c r="C18" s="4" t="str">
        <f>'[1]TCE - ANEXO IV - Preencher'!E27</f>
        <v>3.12 - Material Hospitalar</v>
      </c>
      <c r="D18" s="3" t="str">
        <f>'[1]TCE - ANEXO IV - Preencher'!F27</f>
        <v>06.065.614/0001-38</v>
      </c>
      <c r="E18" s="5" t="str">
        <f>'[1]TCE - ANEXO IV - Preencher'!G27</f>
        <v xml:space="preserve">SUPERMEDICA DISTRIB. HOSPITALAR </v>
      </c>
      <c r="F18" s="5" t="str">
        <f>'[1]TCE - ANEXO IV - Preencher'!H27</f>
        <v>B</v>
      </c>
      <c r="G18" s="5" t="str">
        <f>'[1]TCE - ANEXO IV - Preencher'!I27</f>
        <v>S</v>
      </c>
      <c r="H18" s="5" t="str">
        <f>'[1]TCE - ANEXO IV - Preencher'!J27</f>
        <v>399063</v>
      </c>
      <c r="I18" s="6">
        <f>IF('[1]TCE - ANEXO IV - Preencher'!K27="","",'[1]TCE - ANEXO IV - Preencher'!K27)</f>
        <v>46123</v>
      </c>
      <c r="J18" s="5" t="str">
        <f>'[1]TCE - ANEXO IV - Preencher'!L27</f>
        <v>52260406065614000138550010003990631265215267</v>
      </c>
      <c r="K18" s="5" t="str">
        <f>IF(F18="B",LEFT('[1]TCE - ANEXO IV - Preencher'!M27,2),IF(F18="S",LEFT('[1]TCE - ANEXO IV - Preencher'!M27,7),IF('[1]TCE - ANEXO IV - Preencher'!H27="","")))</f>
        <v>26</v>
      </c>
      <c r="L18" s="7">
        <f>'[1]TCE - ANEXO IV - Preencher'!N27</f>
        <v>1333.13</v>
      </c>
    </row>
    <row r="19" spans="1:12" s="8" customFormat="1" ht="19.5" customHeight="1" x14ac:dyDescent="0.2">
      <c r="A19" s="3">
        <f>IFERROR(VLOOKUP(B19,'[1]DADOS (OCULTAR)'!$Q$3:$S$136,3,0),"")</f>
        <v>11754025000369</v>
      </c>
      <c r="B19" s="4" t="str">
        <f>'[1]TCE - ANEXO IV - Preencher'!C28</f>
        <v>UPAE LIMOEIRO</v>
      </c>
      <c r="C19" s="4" t="str">
        <f>'[1]TCE - ANEXO IV - Preencher'!E28</f>
        <v>3.12 - Material Hospitalar</v>
      </c>
      <c r="D19" s="3" t="str">
        <f>'[1]TCE - ANEXO IV - Preencher'!F28</f>
        <v>47.171.763/0001-69</v>
      </c>
      <c r="E19" s="5" t="str">
        <f>'[1]TCE - ANEXO IV - Preencher'!G28</f>
        <v>MVL HOSPITALAR LTDA</v>
      </c>
      <c r="F19" s="5" t="str">
        <f>'[1]TCE - ANEXO IV - Preencher'!H28</f>
        <v>B</v>
      </c>
      <c r="G19" s="5" t="str">
        <f>'[1]TCE - ANEXO IV - Preencher'!I28</f>
        <v>S</v>
      </c>
      <c r="H19" s="5" t="str">
        <f>'[1]TCE - ANEXO IV - Preencher'!J28</f>
        <v>2451</v>
      </c>
      <c r="I19" s="6">
        <f>IF('[1]TCE - ANEXO IV - Preencher'!K28="","",'[1]TCE - ANEXO IV - Preencher'!K28)</f>
        <v>46126</v>
      </c>
      <c r="J19" s="5" t="str">
        <f>'[1]TCE - ANEXO IV - Preencher'!L28</f>
        <v>26260447171763000169550010000024511447700005</v>
      </c>
      <c r="K19" s="5" t="str">
        <f>IF(F19="B",LEFT('[1]TCE - ANEXO IV - Preencher'!M28,2),IF(F19="S",LEFT('[1]TCE - ANEXO IV - Preencher'!M28,7),IF('[1]TCE - ANEXO IV - Preencher'!H28="","")))</f>
        <v>26</v>
      </c>
      <c r="L19" s="7">
        <f>'[1]TCE - ANEXO IV - Preencher'!N28</f>
        <v>5463.9</v>
      </c>
    </row>
    <row r="20" spans="1:12" s="8" customFormat="1" ht="19.5" customHeight="1" x14ac:dyDescent="0.2">
      <c r="A20" s="3">
        <f>IFERROR(VLOOKUP(B20,'[1]DADOS (OCULTAR)'!$Q$3:$S$136,3,0),"")</f>
        <v>11754025000369</v>
      </c>
      <c r="B20" s="4" t="str">
        <f>'[1]TCE - ANEXO IV - Preencher'!C29</f>
        <v>UPAE LIMOEIRO</v>
      </c>
      <c r="C20" s="4" t="str">
        <f>'[1]TCE - ANEXO IV - Preencher'!E29</f>
        <v>3.12 - Material Hospitalar</v>
      </c>
      <c r="D20" s="3" t="str">
        <f>'[1]TCE - ANEXO IV - Preencher'!F29</f>
        <v>47.171.763/0001-69</v>
      </c>
      <c r="E20" s="5" t="str">
        <f>'[1]TCE - ANEXO IV - Preencher'!G29</f>
        <v>MVL HOSPITALAR LTDA</v>
      </c>
      <c r="F20" s="5" t="str">
        <f>'[1]TCE - ANEXO IV - Preencher'!H29</f>
        <v>B</v>
      </c>
      <c r="G20" s="5" t="str">
        <f>'[1]TCE - ANEXO IV - Preencher'!I29</f>
        <v>S</v>
      </c>
      <c r="H20" s="5" t="str">
        <f>'[1]TCE - ANEXO IV - Preencher'!J29</f>
        <v>2510</v>
      </c>
      <c r="I20" s="6">
        <f>IF('[1]TCE - ANEXO IV - Preencher'!K29="","",'[1]TCE - ANEXO IV - Preencher'!K29)</f>
        <v>46141</v>
      </c>
      <c r="J20" s="5" t="str">
        <f>'[1]TCE - ANEXO IV - Preencher'!L29</f>
        <v>26260447171763000169550010000025101453600001</v>
      </c>
      <c r="K20" s="5" t="str">
        <f>IF(F20="B",LEFT('[1]TCE - ANEXO IV - Preencher'!M29,2),IF(F20="S",LEFT('[1]TCE - ANEXO IV - Preencher'!M29,7),IF('[1]TCE - ANEXO IV - Preencher'!H29="","")))</f>
        <v>26</v>
      </c>
      <c r="L20" s="7">
        <f>'[1]TCE - ANEXO IV - Preencher'!N29</f>
        <v>4028.7</v>
      </c>
    </row>
    <row r="21" spans="1:12" s="8" customFormat="1" ht="19.5" customHeight="1" x14ac:dyDescent="0.2">
      <c r="A21" s="3">
        <f>IFERROR(VLOOKUP(B21,'[1]DADOS (OCULTAR)'!$Q$3:$S$136,3,0),"")</f>
        <v>11754025000369</v>
      </c>
      <c r="B21" s="4" t="str">
        <f>'[1]TCE - ANEXO IV - Preencher'!C30</f>
        <v>UPAE LIMOEIRO</v>
      </c>
      <c r="C21" s="4" t="str">
        <f>'[1]TCE - ANEXO IV - Preencher'!E30</f>
        <v>3.12 - Material Hospitalar</v>
      </c>
      <c r="D21" s="3" t="str">
        <f>'[1]TCE - ANEXO IV - Preencher'!F30</f>
        <v>51.943.568/0001-87</v>
      </c>
      <c r="E21" s="5" t="str">
        <f>'[1]TCE - ANEXO IV - Preencher'!G30</f>
        <v>SCORP BR LTDA</v>
      </c>
      <c r="F21" s="5" t="str">
        <f>'[1]TCE - ANEXO IV - Preencher'!H30</f>
        <v>B</v>
      </c>
      <c r="G21" s="5" t="str">
        <f>'[1]TCE - ANEXO IV - Preencher'!I30</f>
        <v>S</v>
      </c>
      <c r="H21" s="5" t="str">
        <f>'[1]TCE - ANEXO IV - Preencher'!J30</f>
        <v>03642</v>
      </c>
      <c r="I21" s="6">
        <f>IF('[1]TCE - ANEXO IV - Preencher'!K30="","",'[1]TCE - ANEXO IV - Preencher'!K30)</f>
        <v>46127</v>
      </c>
      <c r="J21" s="5" t="str">
        <f>'[1]TCE - ANEXO IV - Preencher'!L30</f>
        <v>35260451943568000187550010000036421935778569</v>
      </c>
      <c r="K21" s="5" t="str">
        <f>IF(F21="B",LEFT('[1]TCE - ANEXO IV - Preencher'!M30,2),IF(F21="S",LEFT('[1]TCE - ANEXO IV - Preencher'!M30,7),IF('[1]TCE - ANEXO IV - Preencher'!H30="","")))</f>
        <v>35</v>
      </c>
      <c r="L21" s="7">
        <f>'[1]TCE - ANEXO IV - Preencher'!N30</f>
        <v>760</v>
      </c>
    </row>
    <row r="22" spans="1:12" s="8" customFormat="1" ht="19.5" customHeight="1" x14ac:dyDescent="0.2">
      <c r="A22" s="3">
        <f>IFERROR(VLOOKUP(B22,'[1]DADOS (OCULTAR)'!$Q$3:$S$136,3,0),"")</f>
        <v>11754025000369</v>
      </c>
      <c r="B22" s="4" t="str">
        <f>'[1]TCE - ANEXO IV - Preencher'!C31</f>
        <v>UPAE LIMOEIRO</v>
      </c>
      <c r="C22" s="4" t="str">
        <f>'[1]TCE - ANEXO IV - Preencher'!E31</f>
        <v>3.12 - Material Hospitalar</v>
      </c>
      <c r="D22" s="3" t="str">
        <f>'[1]TCE - ANEXO IV - Preencher'!F31</f>
        <v>18.078.521/0002-08</v>
      </c>
      <c r="E22" s="5" t="str">
        <f>'[1]TCE - ANEXO IV - Preencher'!G31</f>
        <v>TUPAN FARMA DISTRIBUIDORA LTDA</v>
      </c>
      <c r="F22" s="5" t="str">
        <f>'[1]TCE - ANEXO IV - Preencher'!H31</f>
        <v>B</v>
      </c>
      <c r="G22" s="5" t="str">
        <f>'[1]TCE - ANEXO IV - Preencher'!I31</f>
        <v>S</v>
      </c>
      <c r="H22" s="5" t="str">
        <f>'[1]TCE - ANEXO IV - Preencher'!J31</f>
        <v>20952</v>
      </c>
      <c r="I22" s="6">
        <f>IF('[1]TCE - ANEXO IV - Preencher'!K31="","",'[1]TCE - ANEXO IV - Preencher'!K31)</f>
        <v>46120</v>
      </c>
      <c r="J22" s="5" t="str">
        <f>'[1]TCE - ANEXO IV - Preencher'!L31</f>
        <v>26260418078521000208550010000209521009230946</v>
      </c>
      <c r="K22" s="5" t="str">
        <f>IF(F22="B",LEFT('[1]TCE - ANEXO IV - Preencher'!M31,2),IF(F22="S",LEFT('[1]TCE - ANEXO IV - Preencher'!M31,7),IF('[1]TCE - ANEXO IV - Preencher'!H31="","")))</f>
        <v>26</v>
      </c>
      <c r="L22" s="7">
        <f>'[1]TCE - ANEXO IV - Preencher'!N31</f>
        <v>946</v>
      </c>
    </row>
    <row r="23" spans="1:12" s="8" customFormat="1" ht="19.5" customHeight="1" x14ac:dyDescent="0.2">
      <c r="A23" s="3">
        <f>IFERROR(VLOOKUP(B23,'[1]DADOS (OCULTAR)'!$Q$3:$S$136,3,0),"")</f>
        <v>11754025000369</v>
      </c>
      <c r="B23" s="4" t="str">
        <f>'[1]TCE - ANEXO IV - Preencher'!C32</f>
        <v>UPAE LIMOEIRO</v>
      </c>
      <c r="C23" s="4" t="str">
        <f>'[1]TCE - ANEXO IV - Preencher'!E32</f>
        <v>3.12 - Material Hospitalar</v>
      </c>
      <c r="D23" s="3" t="str">
        <f>'[1]TCE - ANEXO IV - Preencher'!F32</f>
        <v>24.425.720/0001.67</v>
      </c>
      <c r="E23" s="5" t="str">
        <f>'[1]TCE - ANEXO IV - Preencher'!G32</f>
        <v>ORIGINAL SUP. E EQUIP. LTDA</v>
      </c>
      <c r="F23" s="5" t="str">
        <f>'[1]TCE - ANEXO IV - Preencher'!H32</f>
        <v>B</v>
      </c>
      <c r="G23" s="5" t="str">
        <f>'[1]TCE - ANEXO IV - Preencher'!I32</f>
        <v>S</v>
      </c>
      <c r="H23" s="5" t="str">
        <f>'[1]TCE - ANEXO IV - Preencher'!J32</f>
        <v>10514</v>
      </c>
      <c r="I23" s="6">
        <f>IF('[1]TCE - ANEXO IV - Preencher'!K32="","",'[1]TCE - ANEXO IV - Preencher'!K32)</f>
        <v>46136</v>
      </c>
      <c r="J23" s="5" t="str">
        <f>'[1]TCE - ANEXO IV - Preencher'!L32</f>
        <v>26260424425720000167550010000105141650141202</v>
      </c>
      <c r="K23" s="5" t="str">
        <f>IF(F23="B",LEFT('[1]TCE - ANEXO IV - Preencher'!M32,2),IF(F23="S",LEFT('[1]TCE - ANEXO IV - Preencher'!M32,7),IF('[1]TCE - ANEXO IV - Preencher'!H32="","")))</f>
        <v>26</v>
      </c>
      <c r="L23" s="7">
        <f>'[1]TCE - ANEXO IV - Preencher'!N32</f>
        <v>75</v>
      </c>
    </row>
    <row r="24" spans="1:12" s="8" customFormat="1" ht="19.5" customHeight="1" x14ac:dyDescent="0.2">
      <c r="A24" s="3">
        <f>IFERROR(VLOOKUP(B24,'[1]DADOS (OCULTAR)'!$Q$3:$S$136,3,0),"")</f>
        <v>11754025000369</v>
      </c>
      <c r="B24" s="4" t="str">
        <f>'[1]TCE - ANEXO IV - Preencher'!C33</f>
        <v>UPAE LIMOEIRO</v>
      </c>
      <c r="C24" s="4" t="str">
        <f>'[1]TCE - ANEXO IV - Preencher'!E33</f>
        <v>3.4 - Material Farmacológico</v>
      </c>
      <c r="D24" s="3" t="str">
        <f>'[1]TCE - ANEXO IV - Preencher'!F33</f>
        <v>10.779.833/0001-56</v>
      </c>
      <c r="E24" s="5" t="str">
        <f>'[1]TCE - ANEXO IV - Preencher'!G33</f>
        <v>MEDICAL MERCANTIL DE APARELHAGEM MEDICA LTDA</v>
      </c>
      <c r="F24" s="5" t="str">
        <f>'[1]TCE - ANEXO IV - Preencher'!H33</f>
        <v>B</v>
      </c>
      <c r="G24" s="5" t="str">
        <f>'[1]TCE - ANEXO IV - Preencher'!I33</f>
        <v>S</v>
      </c>
      <c r="H24" s="5" t="str">
        <f>'[1]TCE - ANEXO IV - Preencher'!J33</f>
        <v>672053</v>
      </c>
      <c r="I24" s="6">
        <f>IF('[1]TCE - ANEXO IV - Preencher'!K33="","",'[1]TCE - ANEXO IV - Preencher'!K33)</f>
        <v>46132</v>
      </c>
      <c r="J24" s="5" t="str">
        <f>'[1]TCE - ANEXO IV - Preencher'!L33</f>
        <v>26260410779833000156550010006720531674079006</v>
      </c>
      <c r="K24" s="5" t="str">
        <f>IF(F24="B",LEFT('[1]TCE - ANEXO IV - Preencher'!M33,2),IF(F24="S",LEFT('[1]TCE - ANEXO IV - Preencher'!M33,7),IF('[1]TCE - ANEXO IV - Preencher'!H33="","")))</f>
        <v>26</v>
      </c>
      <c r="L24" s="7">
        <f>'[1]TCE - ANEXO IV - Preencher'!N33</f>
        <v>124.33</v>
      </c>
    </row>
    <row r="25" spans="1:12" s="8" customFormat="1" ht="19.5" customHeight="1" x14ac:dyDescent="0.2">
      <c r="A25" s="3">
        <f>IFERROR(VLOOKUP(B25,'[1]DADOS (OCULTAR)'!$Q$3:$S$136,3,0),"")</f>
        <v>11754025000369</v>
      </c>
      <c r="B25" s="4" t="str">
        <f>'[1]TCE - ANEXO IV - Preencher'!C34</f>
        <v>UPAE LIMOEIRO</v>
      </c>
      <c r="C25" s="4" t="str">
        <f>'[1]TCE - ANEXO IV - Preencher'!E34</f>
        <v>3.4 - Material Farmacológico</v>
      </c>
      <c r="D25" s="3" t="str">
        <f>'[1]TCE - ANEXO IV - Preencher'!F34</f>
        <v>07.761.145/0001-54</v>
      </c>
      <c r="E25" s="5" t="str">
        <f>'[1]TCE - ANEXO IV - Preencher'!G34</f>
        <v>MEDIGRAL</v>
      </c>
      <c r="F25" s="5" t="str">
        <f>'[1]TCE - ANEXO IV - Preencher'!H34</f>
        <v>B</v>
      </c>
      <c r="G25" s="5" t="str">
        <f>'[1]TCE - ANEXO IV - Preencher'!I34</f>
        <v>S</v>
      </c>
      <c r="H25" s="5" t="str">
        <f>'[1]TCE - ANEXO IV - Preencher'!J34</f>
        <v>164</v>
      </c>
      <c r="I25" s="6">
        <f>IF('[1]TCE - ANEXO IV - Preencher'!K34="","",'[1]TCE - ANEXO IV - Preencher'!K34)</f>
        <v>46132</v>
      </c>
      <c r="J25" s="5" t="str">
        <f>'[1]TCE - ANEXO IV - Preencher'!L34</f>
        <v>26260407761145000154550010000001641872896909</v>
      </c>
      <c r="K25" s="5" t="str">
        <f>IF(F25="B",LEFT('[1]TCE - ANEXO IV - Preencher'!M34,2),IF(F25="S",LEFT('[1]TCE - ANEXO IV - Preencher'!M34,7),IF('[1]TCE - ANEXO IV - Preencher'!H34="","")))</f>
        <v>26</v>
      </c>
      <c r="L25" s="7">
        <f>'[1]TCE - ANEXO IV - Preencher'!N34</f>
        <v>210</v>
      </c>
    </row>
    <row r="26" spans="1:12" s="8" customFormat="1" ht="19.5" customHeight="1" x14ac:dyDescent="0.2">
      <c r="A26" s="3">
        <f>IFERROR(VLOOKUP(B26,'[1]DADOS (OCULTAR)'!$Q$3:$S$136,3,0),"")</f>
        <v>11754025000369</v>
      </c>
      <c r="B26" s="4" t="str">
        <f>'[1]TCE - ANEXO IV - Preencher'!C35</f>
        <v>UPAE LIMOEIRO</v>
      </c>
      <c r="C26" s="4" t="str">
        <f>'[1]TCE - ANEXO IV - Preencher'!E35</f>
        <v>3.4 - Material Farmacológico</v>
      </c>
      <c r="D26" s="3" t="str">
        <f>'[1]TCE - ANEXO IV - Preencher'!F35</f>
        <v>08.674.752/0001-40</v>
      </c>
      <c r="E26" s="5" t="str">
        <f>'[1]TCE - ANEXO IV - Preencher'!G35</f>
        <v>CIRURGICA MONTEBELLO LTDA</v>
      </c>
      <c r="F26" s="5" t="str">
        <f>'[1]TCE - ANEXO IV - Preencher'!H35</f>
        <v>B</v>
      </c>
      <c r="G26" s="5" t="str">
        <f>'[1]TCE - ANEXO IV - Preencher'!I35</f>
        <v>S</v>
      </c>
      <c r="H26" s="5" t="str">
        <f>'[1]TCE - ANEXO IV - Preencher'!J35</f>
        <v>254253</v>
      </c>
      <c r="I26" s="6">
        <f>IF('[1]TCE - ANEXO IV - Preencher'!K35="","",'[1]TCE - ANEXO IV - Preencher'!K35)</f>
        <v>46119</v>
      </c>
      <c r="J26" s="5" t="str">
        <f>'[1]TCE - ANEXO IV - Preencher'!L35</f>
        <v>26260408674752000140550010002542531335745440</v>
      </c>
      <c r="K26" s="5" t="str">
        <f>IF(F26="B",LEFT('[1]TCE - ANEXO IV - Preencher'!M35,2),IF(F26="S",LEFT('[1]TCE - ANEXO IV - Preencher'!M35,7),IF('[1]TCE - ANEXO IV - Preencher'!H35="","")))</f>
        <v>26</v>
      </c>
      <c r="L26" s="7">
        <f>'[1]TCE - ANEXO IV - Preencher'!N35</f>
        <v>413.52</v>
      </c>
    </row>
    <row r="27" spans="1:12" s="8" customFormat="1" ht="19.5" customHeight="1" x14ac:dyDescent="0.2">
      <c r="A27" s="3">
        <f>IFERROR(VLOOKUP(B27,'[1]DADOS (OCULTAR)'!$Q$3:$S$136,3,0),"")</f>
        <v>11754025000369</v>
      </c>
      <c r="B27" s="4" t="str">
        <f>'[1]TCE - ANEXO IV - Preencher'!C36</f>
        <v>UPAE LIMOEIRO</v>
      </c>
      <c r="C27" s="4" t="str">
        <f>'[1]TCE - ANEXO IV - Preencher'!E36</f>
        <v>3.4 - Material Farmacológico</v>
      </c>
      <c r="D27" s="3" t="str">
        <f>'[1]TCE - ANEXO IV - Preencher'!F36</f>
        <v>55.470.850/0001-45</v>
      </c>
      <c r="E27" s="5" t="str">
        <f>'[1]TCE - ANEXO IV - Preencher'!G36</f>
        <v>MAGISTER MEDICAMENTO LTDA</v>
      </c>
      <c r="F27" s="5" t="str">
        <f>'[1]TCE - ANEXO IV - Preencher'!H36</f>
        <v>B</v>
      </c>
      <c r="G27" s="5" t="str">
        <f>'[1]TCE - ANEXO IV - Preencher'!I36</f>
        <v>S</v>
      </c>
      <c r="H27" s="5" t="str">
        <f>'[1]TCE - ANEXO IV - Preencher'!J36</f>
        <v>15179</v>
      </c>
      <c r="I27" s="6">
        <f>IF('[1]TCE - ANEXO IV - Preencher'!K36="","",'[1]TCE - ANEXO IV - Preencher'!K36)</f>
        <v>46136</v>
      </c>
      <c r="J27" s="5" t="str">
        <f>'[1]TCE - ANEXO IV - Preencher'!L36</f>
        <v>35260455470850000145550010000151791311109712</v>
      </c>
      <c r="K27" s="5" t="str">
        <f>IF(F27="B",LEFT('[1]TCE - ANEXO IV - Preencher'!M36,2),IF(F27="S",LEFT('[1]TCE - ANEXO IV - Preencher'!M36,7),IF('[1]TCE - ANEXO IV - Preencher'!H36="","")))</f>
        <v>35</v>
      </c>
      <c r="L27" s="7">
        <f>'[1]TCE - ANEXO IV - Preencher'!N36</f>
        <v>252</v>
      </c>
    </row>
    <row r="28" spans="1:12" s="8" customFormat="1" ht="19.5" customHeight="1" x14ac:dyDescent="0.2">
      <c r="A28" s="3">
        <f>IFERROR(VLOOKUP(B28,'[1]DADOS (OCULTAR)'!$Q$3:$S$136,3,0),"")</f>
        <v>11754025000369</v>
      </c>
      <c r="B28" s="4" t="str">
        <f>'[1]TCE - ANEXO IV - Preencher'!C37</f>
        <v>UPAE LIMOEIRO</v>
      </c>
      <c r="C28" s="4" t="str">
        <f>'[1]TCE - ANEXO IV - Preencher'!E37</f>
        <v>3.4 - Material Farmacológico</v>
      </c>
      <c r="D28" s="3" t="str">
        <f>'[1]TCE - ANEXO IV - Preencher'!F37</f>
        <v>21.596.736/0001-44</v>
      </c>
      <c r="E28" s="5" t="str">
        <f>'[1]TCE - ANEXO IV - Preencher'!G37</f>
        <v>ULTRAMEGA DISTRIBUIDORA</v>
      </c>
      <c r="F28" s="5" t="str">
        <f>'[1]TCE - ANEXO IV - Preencher'!H37</f>
        <v>B</v>
      </c>
      <c r="G28" s="5" t="str">
        <f>'[1]TCE - ANEXO IV - Preencher'!I37</f>
        <v>S</v>
      </c>
      <c r="H28" s="5" t="str">
        <f>'[1]TCE - ANEXO IV - Preencher'!J37</f>
        <v>291153</v>
      </c>
      <c r="I28" s="6">
        <f>IF('[1]TCE - ANEXO IV - Preencher'!K37="","",'[1]TCE - ANEXO IV - Preencher'!K37)</f>
        <v>46119</v>
      </c>
      <c r="J28" s="5" t="str">
        <f>'[1]TCE - ANEXO IV - Preencher'!L37</f>
        <v>26260421596736000144550010002911511000083596</v>
      </c>
      <c r="K28" s="5" t="str">
        <f>IF(F28="B",LEFT('[1]TCE - ANEXO IV - Preencher'!M37,2),IF(F28="S",LEFT('[1]TCE - ANEXO IV - Preencher'!M37,7),IF('[1]TCE - ANEXO IV - Preencher'!H37="","")))</f>
        <v>26</v>
      </c>
      <c r="L28" s="7">
        <f>'[1]TCE - ANEXO IV - Preencher'!N37</f>
        <v>8.15</v>
      </c>
    </row>
    <row r="29" spans="1:12" s="8" customFormat="1" ht="19.5" customHeight="1" x14ac:dyDescent="0.2">
      <c r="A29" s="3">
        <f>IFERROR(VLOOKUP(B29,'[1]DADOS (OCULTAR)'!$Q$3:$S$136,3,0),"")</f>
        <v>11754025000369</v>
      </c>
      <c r="B29" s="4" t="str">
        <f>'[1]TCE - ANEXO IV - Preencher'!C38</f>
        <v>UPAE LIMOEIRO</v>
      </c>
      <c r="C29" s="4" t="str">
        <f>'[1]TCE - ANEXO IV - Preencher'!E38</f>
        <v>3.4 - Material Farmacológico</v>
      </c>
      <c r="D29" s="3" t="str">
        <f>'[1]TCE - ANEXO IV - Preencher'!F38</f>
        <v>67.729.178/0006-53</v>
      </c>
      <c r="E29" s="5" t="str">
        <f>'[1]TCE - ANEXO IV - Preencher'!G38</f>
        <v>COMERCIAL RIOCLARENSE LTDA</v>
      </c>
      <c r="F29" s="5" t="str">
        <f>'[1]TCE - ANEXO IV - Preencher'!H38</f>
        <v>B</v>
      </c>
      <c r="G29" s="5" t="str">
        <f>'[1]TCE - ANEXO IV - Preencher'!I38</f>
        <v>S</v>
      </c>
      <c r="H29" s="5" t="str">
        <f>'[1]TCE - ANEXO IV - Preencher'!J38</f>
        <v>130403</v>
      </c>
      <c r="I29" s="6">
        <f>IF('[1]TCE - ANEXO IV - Preencher'!K38="","",'[1]TCE - ANEXO IV - Preencher'!K38)</f>
        <v>46111</v>
      </c>
      <c r="J29" s="5" t="str">
        <f>'[1]TCE - ANEXO IV - Preencher'!L38</f>
        <v>26260367729178000653550010001304031846469908</v>
      </c>
      <c r="K29" s="5" t="str">
        <f>IF(F29="B",LEFT('[1]TCE - ANEXO IV - Preencher'!M38,2),IF(F29="S",LEFT('[1]TCE - ANEXO IV - Preencher'!M38,7),IF('[1]TCE - ANEXO IV - Preencher'!H38="","")))</f>
        <v>26</v>
      </c>
      <c r="L29" s="7">
        <f>'[1]TCE - ANEXO IV - Preencher'!N38</f>
        <v>24.04</v>
      </c>
    </row>
    <row r="30" spans="1:12" s="8" customFormat="1" ht="19.5" customHeight="1" x14ac:dyDescent="0.2">
      <c r="A30" s="3">
        <f>IFERROR(VLOOKUP(B30,'[1]DADOS (OCULTAR)'!$Q$3:$S$136,3,0),"")</f>
        <v>11754025000369</v>
      </c>
      <c r="B30" s="4" t="str">
        <f>'[1]TCE - ANEXO IV - Preencher'!C39</f>
        <v>UPAE LIMOEIRO</v>
      </c>
      <c r="C30" s="4" t="str">
        <f>'[1]TCE - ANEXO IV - Preencher'!E39</f>
        <v>3.4 - Material Farmacológico</v>
      </c>
      <c r="D30" s="3" t="str">
        <f>'[1]TCE - ANEXO IV - Preencher'!F39</f>
        <v>06.065.614/0001-38</v>
      </c>
      <c r="E30" s="5" t="str">
        <f>'[1]TCE - ANEXO IV - Preencher'!G39</f>
        <v xml:space="preserve">SUPERMEDICA DISTRIB. HOSPITALAR </v>
      </c>
      <c r="F30" s="5" t="str">
        <f>'[1]TCE - ANEXO IV - Preencher'!H39</f>
        <v>B</v>
      </c>
      <c r="G30" s="5" t="str">
        <f>'[1]TCE - ANEXO IV - Preencher'!I39</f>
        <v>S</v>
      </c>
      <c r="H30" s="5" t="str">
        <f>'[1]TCE - ANEXO IV - Preencher'!J39</f>
        <v>399063</v>
      </c>
      <c r="I30" s="6">
        <f>IF('[1]TCE - ANEXO IV - Preencher'!K39="","",'[1]TCE - ANEXO IV - Preencher'!K39)</f>
        <v>46123</v>
      </c>
      <c r="J30" s="5" t="str">
        <f>'[1]TCE - ANEXO IV - Preencher'!L39</f>
        <v>52260406065614000138550010003990631265215267</v>
      </c>
      <c r="K30" s="5" t="str">
        <f>IF(F30="B",LEFT('[1]TCE - ANEXO IV - Preencher'!M39,2),IF(F30="S",LEFT('[1]TCE - ANEXO IV - Preencher'!M39,7),IF('[1]TCE - ANEXO IV - Preencher'!H39="","")))</f>
        <v>52</v>
      </c>
      <c r="L30" s="7">
        <f>'[1]TCE - ANEXO IV - Preencher'!N39</f>
        <v>309.5</v>
      </c>
    </row>
    <row r="31" spans="1:12" s="8" customFormat="1" ht="19.5" customHeight="1" x14ac:dyDescent="0.2">
      <c r="A31" s="3">
        <f>IFERROR(VLOOKUP(B31,'[1]DADOS (OCULTAR)'!$Q$3:$S$136,3,0),"")</f>
        <v>11754025000369</v>
      </c>
      <c r="B31" s="4" t="str">
        <f>'[1]TCE - ANEXO IV - Preencher'!C40</f>
        <v>UPAE LIMOEIRO</v>
      </c>
      <c r="C31" s="4" t="str">
        <f>'[1]TCE - ANEXO IV - Preencher'!E40</f>
        <v>3.4 - Material Farmacológico</v>
      </c>
      <c r="D31" s="3" t="str">
        <f>'[1]TCE - ANEXO IV - Preencher'!F40</f>
        <v>27.455.465/0001-93</v>
      </c>
      <c r="E31" s="5" t="str">
        <f>'[1]TCE - ANEXO IV - Preencher'!G40</f>
        <v>MIXANTE HOSPITALAR LTDA</v>
      </c>
      <c r="F31" s="5" t="str">
        <f>'[1]TCE - ANEXO IV - Preencher'!H40</f>
        <v>B</v>
      </c>
      <c r="G31" s="5" t="str">
        <f>'[1]TCE - ANEXO IV - Preencher'!I40</f>
        <v>S</v>
      </c>
      <c r="H31" s="5" t="str">
        <f>'[1]TCE - ANEXO IV - Preencher'!J40</f>
        <v>19834</v>
      </c>
      <c r="I31" s="6">
        <f>IF('[1]TCE - ANEXO IV - Preencher'!K40="","",'[1]TCE - ANEXO IV - Preencher'!K40)</f>
        <v>46135</v>
      </c>
      <c r="J31" s="5" t="str">
        <f>'[1]TCE - ANEXO IV - Preencher'!L40</f>
        <v>35260427455465000193550010000198341004640320</v>
      </c>
      <c r="K31" s="5" t="str">
        <f>IF(F31="B",LEFT('[1]TCE - ANEXO IV - Preencher'!M40,2),IF(F31="S",LEFT('[1]TCE - ANEXO IV - Preencher'!M40,7),IF('[1]TCE - ANEXO IV - Preencher'!H40="","")))</f>
        <v>35</v>
      </c>
      <c r="L31" s="7">
        <f>'[1]TCE - ANEXO IV - Preencher'!N40</f>
        <v>1032.75</v>
      </c>
    </row>
    <row r="32" spans="1:12" s="8" customFormat="1" ht="19.5" customHeight="1" x14ac:dyDescent="0.2">
      <c r="A32" s="3">
        <f>IFERROR(VLOOKUP(B32,'[1]DADOS (OCULTAR)'!$Q$3:$S$136,3,0),"")</f>
        <v>11754025000369</v>
      </c>
      <c r="B32" s="4" t="str">
        <f>'[1]TCE - ANEXO IV - Preencher'!C41</f>
        <v>UPAE LIMOEIRO</v>
      </c>
      <c r="C32" s="4" t="str">
        <f>'[1]TCE - ANEXO IV - Preencher'!E41</f>
        <v>3.4 - Material Farmacológico</v>
      </c>
      <c r="D32" s="3" t="str">
        <f>'[1]TCE - ANEXO IV - Preencher'!F41</f>
        <v>23.664.355/0001-80</v>
      </c>
      <c r="E32" s="5" t="str">
        <f>'[1]TCE - ANEXO IV - Preencher'!G41</f>
        <v>INJEMED MEDICAMENTOS ESPECIAIS LTDA</v>
      </c>
      <c r="F32" s="5" t="str">
        <f>'[1]TCE - ANEXO IV - Preencher'!H41</f>
        <v>B</v>
      </c>
      <c r="G32" s="5" t="str">
        <f>'[1]TCE - ANEXO IV - Preencher'!I41</f>
        <v>S</v>
      </c>
      <c r="H32" s="5" t="str">
        <f>'[1]TCE - ANEXO IV - Preencher'!J41</f>
        <v>39736</v>
      </c>
      <c r="I32" s="6">
        <f>IF('[1]TCE - ANEXO IV - Preencher'!K41="","",'[1]TCE - ANEXO IV - Preencher'!K41)</f>
        <v>46127</v>
      </c>
      <c r="J32" s="5" t="str">
        <f>'[1]TCE - ANEXO IV - Preencher'!L41</f>
        <v>312604236643550000180550010000397361818527886</v>
      </c>
      <c r="K32" s="5" t="str">
        <f>IF(F32="B",LEFT('[1]TCE - ANEXO IV - Preencher'!M41,2),IF(F32="S",LEFT('[1]TCE - ANEXO IV - Preencher'!M41,7),IF('[1]TCE - ANEXO IV - Preencher'!H41="","")))</f>
        <v>31</v>
      </c>
      <c r="L32" s="7">
        <f>'[1]TCE - ANEXO IV - Preencher'!N41</f>
        <v>336</v>
      </c>
    </row>
    <row r="33" spans="1:12" s="8" customFormat="1" ht="19.5" customHeight="1" x14ac:dyDescent="0.2">
      <c r="A33" s="3">
        <f>IFERROR(VLOOKUP(B33,'[1]DADOS (OCULTAR)'!$Q$3:$S$136,3,0),"")</f>
        <v>11754025000369</v>
      </c>
      <c r="B33" s="4" t="str">
        <f>'[1]TCE - ANEXO IV - Preencher'!C42</f>
        <v>UPAE LIMOEIRO</v>
      </c>
      <c r="C33" s="4" t="str">
        <f>'[1]TCE - ANEXO IV - Preencher'!E42</f>
        <v>3.99 - Outras despesas com Material de Consumo</v>
      </c>
      <c r="D33" s="3" t="str">
        <f>'[1]TCE - ANEXO IV - Preencher'!F42</f>
        <v>10.779.833/0001-56</v>
      </c>
      <c r="E33" s="5" t="str">
        <f>'[1]TCE - ANEXO IV - Preencher'!G42</f>
        <v>MEDICAL MERCANTIL DE APARELHAGEM MEDICA LTDA</v>
      </c>
      <c r="F33" s="5" t="str">
        <f>'[1]TCE - ANEXO IV - Preencher'!H42</f>
        <v>B</v>
      </c>
      <c r="G33" s="5" t="str">
        <f>'[1]TCE - ANEXO IV - Preencher'!I42</f>
        <v>S</v>
      </c>
      <c r="H33" s="5" t="str">
        <f>'[1]TCE - ANEXO IV - Preencher'!J42</f>
        <v>672053</v>
      </c>
      <c r="I33" s="6">
        <f>IF('[1]TCE - ANEXO IV - Preencher'!K42="","",'[1]TCE - ANEXO IV - Preencher'!K42)</f>
        <v>46132</v>
      </c>
      <c r="J33" s="5" t="str">
        <f>'[1]TCE - ANEXO IV - Preencher'!L42</f>
        <v>26260410779833000156550010006720531674079006</v>
      </c>
      <c r="K33" s="5" t="str">
        <f>IF(F33="B",LEFT('[1]TCE - ANEXO IV - Preencher'!M42,2),IF(F33="S",LEFT('[1]TCE - ANEXO IV - Preencher'!M42,7),IF('[1]TCE - ANEXO IV - Preencher'!H42="","")))</f>
        <v>26</v>
      </c>
      <c r="L33" s="7">
        <f>'[1]TCE - ANEXO IV - Preencher'!N42</f>
        <v>548.25</v>
      </c>
    </row>
    <row r="34" spans="1:12" s="8" customFormat="1" ht="19.5" customHeight="1" x14ac:dyDescent="0.2">
      <c r="A34" s="3">
        <f>IFERROR(VLOOKUP(B34,'[1]DADOS (OCULTAR)'!$Q$3:$S$136,3,0),"")</f>
        <v>11754025000369</v>
      </c>
      <c r="B34" s="4" t="str">
        <f>'[1]TCE - ANEXO IV - Preencher'!C43</f>
        <v>UPAE LIMOEIRO</v>
      </c>
      <c r="C34" s="4" t="str">
        <f>'[1]TCE - ANEXO IV - Preencher'!E43</f>
        <v>3.99 - Outras despesas com Material de Consumo</v>
      </c>
      <c r="D34" s="3" t="str">
        <f>'[1]TCE - ANEXO IV - Preencher'!F43</f>
        <v>08.674.752/0001-40</v>
      </c>
      <c r="E34" s="5" t="str">
        <f>'[1]TCE - ANEXO IV - Preencher'!G43</f>
        <v>CIRURGICA MONTEBELLO LTDA</v>
      </c>
      <c r="F34" s="5" t="str">
        <f>'[1]TCE - ANEXO IV - Preencher'!H43</f>
        <v>B</v>
      </c>
      <c r="G34" s="5" t="str">
        <f>'[1]TCE - ANEXO IV - Preencher'!I43</f>
        <v>S</v>
      </c>
      <c r="H34" s="5" t="str">
        <f>'[1]TCE - ANEXO IV - Preencher'!J43</f>
        <v>254253</v>
      </c>
      <c r="I34" s="6">
        <f>IF('[1]TCE - ANEXO IV - Preencher'!K43="","",'[1]TCE - ANEXO IV - Preencher'!K43)</f>
        <v>46119</v>
      </c>
      <c r="J34" s="5" t="str">
        <f>'[1]TCE - ANEXO IV - Preencher'!L43</f>
        <v>26260408674752000140550010002542531335745440</v>
      </c>
      <c r="K34" s="5" t="str">
        <f>IF(F34="B",LEFT('[1]TCE - ANEXO IV - Preencher'!M43,2),IF(F34="S",LEFT('[1]TCE - ANEXO IV - Preencher'!M43,7),IF('[1]TCE - ANEXO IV - Preencher'!H43="","")))</f>
        <v>26</v>
      </c>
      <c r="L34" s="7">
        <f>'[1]TCE - ANEXO IV - Preencher'!N43</f>
        <v>878.58</v>
      </c>
    </row>
    <row r="35" spans="1:12" s="8" customFormat="1" ht="19.5" customHeight="1" x14ac:dyDescent="0.2">
      <c r="A35" s="3">
        <f>IFERROR(VLOOKUP(B35,'[1]DADOS (OCULTAR)'!$Q$3:$S$136,3,0),"")</f>
        <v>11754025000369</v>
      </c>
      <c r="B35" s="4" t="str">
        <f>'[1]TCE - ANEXO IV - Preencher'!C44</f>
        <v>UPAE LIMOEIRO</v>
      </c>
      <c r="C35" s="4" t="str">
        <f>'[1]TCE - ANEXO IV - Preencher'!E44</f>
        <v>3.99 - Outras despesas com Material de Consumo</v>
      </c>
      <c r="D35" s="3" t="str">
        <f>'[1]TCE - ANEXO IV - Preencher'!F44</f>
        <v>05.932.624/0001-60</v>
      </c>
      <c r="E35" s="5" t="str">
        <f>'[1]TCE - ANEXO IV - Preencher'!G44</f>
        <v>MEGAMED PRODUTOS HOSPITALARES</v>
      </c>
      <c r="F35" s="5" t="str">
        <f>'[1]TCE - ANEXO IV - Preencher'!H44</f>
        <v>B</v>
      </c>
      <c r="G35" s="5" t="str">
        <f>'[1]TCE - ANEXO IV - Preencher'!I44</f>
        <v>S</v>
      </c>
      <c r="H35" s="5" t="str">
        <f>'[1]TCE - ANEXO IV - Preencher'!J44</f>
        <v>26713</v>
      </c>
      <c r="I35" s="6">
        <f>IF('[1]TCE - ANEXO IV - Preencher'!K44="","",'[1]TCE - ANEXO IV - Preencher'!K44)</f>
        <v>46126</v>
      </c>
      <c r="J35" s="5" t="str">
        <f>'[1]TCE - ANEXO IV - Preencher'!L44</f>
        <v>26260405932624000160550010000267131971931025</v>
      </c>
      <c r="K35" s="5" t="str">
        <f>IF(F35="B",LEFT('[1]TCE - ANEXO IV - Preencher'!M44,2),IF(F35="S",LEFT('[1]TCE - ANEXO IV - Preencher'!M44,7),IF('[1]TCE - ANEXO IV - Preencher'!H44="","")))</f>
        <v>26</v>
      </c>
      <c r="L35" s="7">
        <f>'[1]TCE - ANEXO IV - Preencher'!N44</f>
        <v>1783</v>
      </c>
    </row>
    <row r="36" spans="1:12" s="8" customFormat="1" ht="19.5" customHeight="1" x14ac:dyDescent="0.2">
      <c r="A36" s="3">
        <f>IFERROR(VLOOKUP(B36,'[1]DADOS (OCULTAR)'!$Q$3:$S$136,3,0),"")</f>
        <v>11754025000369</v>
      </c>
      <c r="B36" s="4" t="str">
        <f>'[1]TCE - ANEXO IV - Preencher'!C45</f>
        <v>UPAE LIMOEIRO</v>
      </c>
      <c r="C36" s="4" t="str">
        <f>'[1]TCE - ANEXO IV - Preencher'!E45</f>
        <v>3.99 - Outras despesas com Material de Consumo</v>
      </c>
      <c r="D36" s="3" t="str">
        <f>'[1]TCE - ANEXO IV - Preencher'!F45</f>
        <v>18.078.521/0001-27</v>
      </c>
      <c r="E36" s="5" t="str">
        <f>'[1]TCE - ANEXO IV - Preencher'!G45</f>
        <v>TUPAN FARMA DISTRIBUIDORA LTDA</v>
      </c>
      <c r="F36" s="5" t="str">
        <f>'[1]TCE - ANEXO IV - Preencher'!H45</f>
        <v>B</v>
      </c>
      <c r="G36" s="5" t="str">
        <f>'[1]TCE - ANEXO IV - Preencher'!I45</f>
        <v>S</v>
      </c>
      <c r="H36" s="5" t="str">
        <f>'[1]TCE - ANEXO IV - Preencher'!J45</f>
        <v>64708</v>
      </c>
      <c r="I36" s="6">
        <f>IF('[1]TCE - ANEXO IV - Preencher'!K45="","",'[1]TCE - ANEXO IV - Preencher'!K45)</f>
        <v>46134</v>
      </c>
      <c r="J36" s="5" t="str">
        <f>'[1]TCE - ANEXO IV - Preencher'!L45</f>
        <v>26260418078521000127550010000647081009649557</v>
      </c>
      <c r="K36" s="5" t="str">
        <f>IF(F36="B",LEFT('[1]TCE - ANEXO IV - Preencher'!M45,2),IF(F36="S",LEFT('[1]TCE - ANEXO IV - Preencher'!M45,7),IF('[1]TCE - ANEXO IV - Preencher'!H45="","")))</f>
        <v>26</v>
      </c>
      <c r="L36" s="7">
        <f>'[1]TCE - ANEXO IV - Preencher'!N45</f>
        <v>3960</v>
      </c>
    </row>
    <row r="37" spans="1:12" s="8" customFormat="1" ht="19.5" customHeight="1" x14ac:dyDescent="0.2">
      <c r="A37" s="3">
        <f>IFERROR(VLOOKUP(B37,'[1]DADOS (OCULTAR)'!$Q$3:$S$136,3,0),"")</f>
        <v>11754025000369</v>
      </c>
      <c r="B37" s="4" t="str">
        <f>'[1]TCE - ANEXO IV - Preencher'!C46</f>
        <v>UPAE LIMOEIRO</v>
      </c>
      <c r="C37" s="4" t="str">
        <f>'[1]TCE - ANEXO IV - Preencher'!E46</f>
        <v>3.99 - Outras despesas com Material de Consumo</v>
      </c>
      <c r="D37" s="3" t="str">
        <f>'[1]TCE - ANEXO IV - Preencher'!F46</f>
        <v>18.078.521/0001-27</v>
      </c>
      <c r="E37" s="5" t="str">
        <f>'[1]TCE - ANEXO IV - Preencher'!G46</f>
        <v>TUPAN FARMA DISTRIBUIDORA LTDA</v>
      </c>
      <c r="F37" s="5" t="str">
        <f>'[1]TCE - ANEXO IV - Preencher'!H46</f>
        <v>B</v>
      </c>
      <c r="G37" s="5" t="str">
        <f>'[1]TCE - ANEXO IV - Preencher'!I46</f>
        <v>S</v>
      </c>
      <c r="H37" s="5" t="str">
        <f>'[1]TCE - ANEXO IV - Preencher'!J46</f>
        <v>64802</v>
      </c>
      <c r="I37" s="6">
        <f>IF('[1]TCE - ANEXO IV - Preencher'!K46="","",'[1]TCE - ANEXO IV - Preencher'!K46)</f>
        <v>46139</v>
      </c>
      <c r="J37" s="5" t="str">
        <f>'[1]TCE - ANEXO IV - Preencher'!L46</f>
        <v>26260418078521000127550010000648021009650530</v>
      </c>
      <c r="K37" s="5" t="str">
        <f>IF(F37="B",LEFT('[1]TCE - ANEXO IV - Preencher'!M46,2),IF(F37="S",LEFT('[1]TCE - ANEXO IV - Preencher'!M46,7),IF('[1]TCE - ANEXO IV - Preencher'!H46="","")))</f>
        <v>26</v>
      </c>
      <c r="L37" s="7">
        <f>'[1]TCE - ANEXO IV - Preencher'!N46</f>
        <v>5280</v>
      </c>
    </row>
    <row r="38" spans="1:12" s="8" customFormat="1" ht="19.5" customHeight="1" x14ac:dyDescent="0.2">
      <c r="A38" s="3">
        <f>IFERROR(VLOOKUP(B38,'[1]DADOS (OCULTAR)'!$Q$3:$S$136,3,0),"")</f>
        <v>11754025000369</v>
      </c>
      <c r="B38" s="4" t="str">
        <f>'[1]TCE - ANEXO IV - Preencher'!C47</f>
        <v>UPAE LIMOEIRO</v>
      </c>
      <c r="C38" s="4" t="str">
        <f>'[1]TCE - ANEXO IV - Preencher'!E47</f>
        <v>3.7 - Material de Limpeza e Produtos de Hgienização</v>
      </c>
      <c r="D38" s="3" t="str">
        <f>'[1]TCE - ANEXO IV - Preencher'!F47</f>
        <v>65.117.914/0001-82</v>
      </c>
      <c r="E38" s="5" t="str">
        <f>'[1]TCE - ANEXO IV - Preencher'!G47</f>
        <v>CARPINA PISCINAS PROD. MAT. LIMP. GERAL</v>
      </c>
      <c r="F38" s="5" t="str">
        <f>'[1]TCE - ANEXO IV - Preencher'!H47</f>
        <v>B</v>
      </c>
      <c r="G38" s="5" t="str">
        <f>'[1]TCE - ANEXO IV - Preencher'!I47</f>
        <v>S</v>
      </c>
      <c r="H38" s="5" t="str">
        <f>'[1]TCE - ANEXO IV - Preencher'!J47</f>
        <v>38</v>
      </c>
      <c r="I38" s="6">
        <f>IF('[1]TCE - ANEXO IV - Preencher'!K47="","",'[1]TCE - ANEXO IV - Preencher'!K47)</f>
        <v>46139</v>
      </c>
      <c r="J38" s="5" t="str">
        <f>'[1]TCE - ANEXO IV - Preencher'!L47</f>
        <v>26260465117914000182550010000000381260000385</v>
      </c>
      <c r="K38" s="5" t="str">
        <f>IF(F38="B",LEFT('[1]TCE - ANEXO IV - Preencher'!M47,2),IF(F38="S",LEFT('[1]TCE - ANEXO IV - Preencher'!M47,7),IF('[1]TCE - ANEXO IV - Preencher'!H47="","")))</f>
        <v>26</v>
      </c>
      <c r="L38" s="7">
        <f>'[1]TCE - ANEXO IV - Preencher'!N47</f>
        <v>500</v>
      </c>
    </row>
    <row r="39" spans="1:12" s="8" customFormat="1" ht="19.5" customHeight="1" x14ac:dyDescent="0.2">
      <c r="A39" s="3">
        <f>IFERROR(VLOOKUP(B39,'[1]DADOS (OCULTAR)'!$Q$3:$S$136,3,0),"")</f>
        <v>11754025000369</v>
      </c>
      <c r="B39" s="4" t="str">
        <f>'[1]TCE - ANEXO IV - Preencher'!C48</f>
        <v>UPAE LIMOEIRO</v>
      </c>
      <c r="C39" s="4" t="str">
        <f>'[1]TCE - ANEXO IV - Preencher'!E48</f>
        <v>3.14 - Alimentação Preparada</v>
      </c>
      <c r="D39" s="3" t="str">
        <f>'[1]TCE - ANEXO IV - Preencher'!F48</f>
        <v>60.731.910/0001-76</v>
      </c>
      <c r="E39" s="5" t="str">
        <f>'[1]TCE - ANEXO IV - Preencher'!G48</f>
        <v>VICTOR HUGO AMARAL FONSECA DE LIMA</v>
      </c>
      <c r="F39" s="5" t="str">
        <f>'[1]TCE - ANEXO IV - Preencher'!H48</f>
        <v>B</v>
      </c>
      <c r="G39" s="5" t="str">
        <f>'[1]TCE - ANEXO IV - Preencher'!I48</f>
        <v>S</v>
      </c>
      <c r="H39" s="5" t="str">
        <f>'[1]TCE - ANEXO IV - Preencher'!J48</f>
        <v>3</v>
      </c>
      <c r="I39" s="6">
        <f>IF('[1]TCE - ANEXO IV - Preencher'!K48="","",'[1]TCE - ANEXO IV - Preencher'!K48)</f>
        <v>46113</v>
      </c>
      <c r="J39" s="5" t="str">
        <f>'[1]TCE - ANEXO IV - Preencher'!L48</f>
        <v>26260460731910000176550010000000031766011340</v>
      </c>
      <c r="K39" s="5" t="str">
        <f>IF(F39="B",LEFT('[1]TCE - ANEXO IV - Preencher'!M48,2),IF(F39="S",LEFT('[1]TCE - ANEXO IV - Preencher'!M48,7),IF('[1]TCE - ANEXO IV - Preencher'!H48="","")))</f>
        <v>26</v>
      </c>
      <c r="L39" s="7">
        <f>'[1]TCE - ANEXO IV - Preencher'!N48</f>
        <v>745</v>
      </c>
    </row>
    <row r="40" spans="1:12" s="8" customFormat="1" ht="19.5" customHeight="1" x14ac:dyDescent="0.2">
      <c r="A40" s="3">
        <f>IFERROR(VLOOKUP(B40,'[1]DADOS (OCULTAR)'!$Q$3:$S$136,3,0),"")</f>
        <v>11754025000369</v>
      </c>
      <c r="B40" s="4" t="str">
        <f>'[1]TCE - ANEXO IV - Preencher'!C49</f>
        <v>UPAE LIMOEIRO</v>
      </c>
      <c r="C40" s="4" t="str">
        <f>'[1]TCE - ANEXO IV - Preencher'!E49</f>
        <v>3.6 - Material de Expediente</v>
      </c>
      <c r="D40" s="3" t="str">
        <f>'[1]TCE - ANEXO IV - Preencher'!F49</f>
        <v>10.497.345/0001-56</v>
      </c>
      <c r="E40" s="5" t="str">
        <f>'[1]TCE - ANEXO IV - Preencher'!G49</f>
        <v>J.N TEIXEIRA &amp; CIA LTDA</v>
      </c>
      <c r="F40" s="5" t="str">
        <f>'[1]TCE - ANEXO IV - Preencher'!H49</f>
        <v>B</v>
      </c>
      <c r="G40" s="5" t="str">
        <f>'[1]TCE - ANEXO IV - Preencher'!I49</f>
        <v>S</v>
      </c>
      <c r="H40" s="5" t="str">
        <f>'[1]TCE - ANEXO IV - Preencher'!J49</f>
        <v>39795</v>
      </c>
      <c r="I40" s="6">
        <f>IF('[1]TCE - ANEXO IV - Preencher'!K49="","",'[1]TCE - ANEXO IV - Preencher'!K49)</f>
        <v>46118</v>
      </c>
      <c r="J40" s="5" t="str">
        <f>'[1]TCE - ANEXO IV - Preencher'!L49</f>
        <v>26260410497345000156550010000397951261355710</v>
      </c>
      <c r="K40" s="5" t="str">
        <f>IF(F40="B",LEFT('[1]TCE - ANEXO IV - Preencher'!M49,2),IF(F40="S",LEFT('[1]TCE - ANEXO IV - Preencher'!M49,7),IF('[1]TCE - ANEXO IV - Preencher'!H49="","")))</f>
        <v>26</v>
      </c>
      <c r="L40" s="7">
        <f>'[1]TCE - ANEXO IV - Preencher'!N49</f>
        <v>138.12</v>
      </c>
    </row>
    <row r="41" spans="1:12" s="8" customFormat="1" ht="19.5" customHeight="1" x14ac:dyDescent="0.2">
      <c r="A41" s="3">
        <f>IFERROR(VLOOKUP(B41,'[1]DADOS (OCULTAR)'!$Q$3:$S$136,3,0),"")</f>
        <v>11754025000369</v>
      </c>
      <c r="B41" s="4" t="str">
        <f>'[1]TCE - ANEXO IV - Preencher'!C50</f>
        <v>UPAE LIMOEIRO</v>
      </c>
      <c r="C41" s="4" t="str">
        <f>'[1]TCE - ANEXO IV - Preencher'!E50</f>
        <v>3.6 - Material de Expediente</v>
      </c>
      <c r="D41" s="3" t="str">
        <f>'[1]TCE - ANEXO IV - Preencher'!F50</f>
        <v>22.006.201/0001-39</v>
      </c>
      <c r="E41" s="5" t="str">
        <f>'[1]TCE - ANEXO IV - Preencher'!G50</f>
        <v>FOTPEL COMERCIO DE DESCARTAVEIS LTDA</v>
      </c>
      <c r="F41" s="5" t="str">
        <f>'[1]TCE - ANEXO IV - Preencher'!H50</f>
        <v>B</v>
      </c>
      <c r="G41" s="5" t="str">
        <f>'[1]TCE - ANEXO IV - Preencher'!I50</f>
        <v>S</v>
      </c>
      <c r="H41" s="5" t="str">
        <f>'[1]TCE - ANEXO IV - Preencher'!J50</f>
        <v>379995</v>
      </c>
      <c r="I41" s="6">
        <f>IF('[1]TCE - ANEXO IV - Preencher'!K50="","",'[1]TCE - ANEXO IV - Preencher'!K50)</f>
        <v>46121</v>
      </c>
      <c r="J41" s="5" t="str">
        <f>'[1]TCE - ANEXO IV - Preencher'!L50</f>
        <v>26260422006201000139550000003799951103799958</v>
      </c>
      <c r="K41" s="5" t="str">
        <f>IF(F41="B",LEFT('[1]TCE - ANEXO IV - Preencher'!M50,2),IF(F41="S",LEFT('[1]TCE - ANEXO IV - Preencher'!M50,7),IF('[1]TCE - ANEXO IV - Preencher'!H50="","")))</f>
        <v>26</v>
      </c>
      <c r="L41" s="7">
        <f>'[1]TCE - ANEXO IV - Preencher'!N50</f>
        <v>2602.14</v>
      </c>
    </row>
    <row r="42" spans="1:12" s="8" customFormat="1" ht="19.5" customHeight="1" x14ac:dyDescent="0.2">
      <c r="A42" s="3">
        <f>IFERROR(VLOOKUP(B42,'[1]DADOS (OCULTAR)'!$Q$3:$S$136,3,0),"")</f>
        <v>11754025000369</v>
      </c>
      <c r="B42" s="4" t="str">
        <f>'[1]TCE - ANEXO IV - Preencher'!C51</f>
        <v>UPAE LIMOEIRO</v>
      </c>
      <c r="C42" s="4" t="str">
        <f>'[1]TCE - ANEXO IV - Preencher'!E51</f>
        <v>3.6 - Material de Expediente</v>
      </c>
      <c r="D42" s="3" t="str">
        <f>'[1]TCE - ANEXO IV - Preencher'!F51</f>
        <v>24.425.720/0001-67</v>
      </c>
      <c r="E42" s="5" t="str">
        <f>'[1]TCE - ANEXO IV - Preencher'!G51</f>
        <v>ORIGINAL SUP. E EQUIP. LTDA</v>
      </c>
      <c r="F42" s="5" t="str">
        <f>'[1]TCE - ANEXO IV - Preencher'!H51</f>
        <v>B</v>
      </c>
      <c r="G42" s="5" t="str">
        <f>'[1]TCE - ANEXO IV - Preencher'!I51</f>
        <v>S</v>
      </c>
      <c r="H42" s="5" t="str">
        <f>'[1]TCE - ANEXO IV - Preencher'!J51</f>
        <v>10514</v>
      </c>
      <c r="I42" s="6">
        <f>IF('[1]TCE - ANEXO IV - Preencher'!K51="","",'[1]TCE - ANEXO IV - Preencher'!K51)</f>
        <v>46136</v>
      </c>
      <c r="J42" s="5" t="str">
        <f>'[1]TCE - ANEXO IV - Preencher'!L51</f>
        <v>26260424425720000167550010000105141650141202</v>
      </c>
      <c r="K42" s="5" t="str">
        <f>IF(F42="B",LEFT('[1]TCE - ANEXO IV - Preencher'!M51,2),IF(F42="S",LEFT('[1]TCE - ANEXO IV - Preencher'!M51,7),IF('[1]TCE - ANEXO IV - Preencher'!H51="","")))</f>
        <v>26</v>
      </c>
      <c r="L42" s="7">
        <f>'[1]TCE - ANEXO IV - Preencher'!N51</f>
        <v>164.4</v>
      </c>
    </row>
    <row r="43" spans="1:12" s="8" customFormat="1" ht="19.5" customHeight="1" x14ac:dyDescent="0.2">
      <c r="A43" s="3">
        <f>IFERROR(VLOOKUP(B43,'[1]DADOS (OCULTAR)'!$Q$3:$S$136,3,0),"")</f>
        <v>11754025000369</v>
      </c>
      <c r="B43" s="4" t="str">
        <f>'[1]TCE - ANEXO IV - Preencher'!C52</f>
        <v>UPAE LIMOEIRO</v>
      </c>
      <c r="C43" s="4" t="str">
        <f>'[1]TCE - ANEXO IV - Preencher'!E52</f>
        <v>3.1 - Combustíveis e Lubrificantes Automotivos</v>
      </c>
      <c r="D43" s="3" t="str">
        <f>'[1]TCE - ANEXO IV - Preencher'!F52</f>
        <v>13.412.674/0001-45</v>
      </c>
      <c r="E43" s="5" t="str">
        <f>'[1]TCE - ANEXO IV - Preencher'!G52</f>
        <v>POSTO MUNIZ LTDA</v>
      </c>
      <c r="F43" s="5" t="str">
        <f>'[1]TCE - ANEXO IV - Preencher'!H52</f>
        <v>B</v>
      </c>
      <c r="G43" s="5" t="str">
        <f>'[1]TCE - ANEXO IV - Preencher'!I52</f>
        <v>S</v>
      </c>
      <c r="H43" s="5" t="str">
        <f>'[1]TCE - ANEXO IV - Preencher'!J52</f>
        <v>713</v>
      </c>
      <c r="I43" s="6">
        <f>IF('[1]TCE - ANEXO IV - Preencher'!K52="","",'[1]TCE - ANEXO IV - Preencher'!K52)</f>
        <v>46130</v>
      </c>
      <c r="J43" s="5" t="str">
        <f>'[1]TCE - ANEXO IV - Preencher'!L52</f>
        <v>26260413412674000145550020000007131541081072</v>
      </c>
      <c r="K43" s="5" t="str">
        <f>IF(F43="B",LEFT('[1]TCE - ANEXO IV - Preencher'!M52,2),IF(F43="S",LEFT('[1]TCE - ANEXO IV - Preencher'!M52,7),IF('[1]TCE - ANEXO IV - Preencher'!H52="","")))</f>
        <v>26</v>
      </c>
      <c r="L43" s="7">
        <f>'[1]TCE - ANEXO IV - Preencher'!N52</f>
        <v>477.18</v>
      </c>
    </row>
    <row r="44" spans="1:12" s="8" customFormat="1" ht="19.5" customHeight="1" x14ac:dyDescent="0.2">
      <c r="A44" s="3">
        <f>IFERROR(VLOOKUP(B44,'[1]DADOS (OCULTAR)'!$Q$3:$S$136,3,0),"")</f>
        <v>11754025000369</v>
      </c>
      <c r="B44" s="4" t="str">
        <f>'[1]TCE - ANEXO IV - Preencher'!C53</f>
        <v>UPAE LIMOEIRO</v>
      </c>
      <c r="C44" s="4" t="str">
        <f>'[1]TCE - ANEXO IV - Preencher'!E53</f>
        <v>3.1 - Combustíveis e Lubrificantes Automotivos</v>
      </c>
      <c r="D44" s="3" t="str">
        <f>'[1]TCE - ANEXO IV - Preencher'!F53</f>
        <v>13.412.674/0001-45</v>
      </c>
      <c r="E44" s="5" t="str">
        <f>'[1]TCE - ANEXO IV - Preencher'!G53</f>
        <v>POSTO MUNIZ LTDA</v>
      </c>
      <c r="F44" s="5" t="str">
        <f>'[1]TCE - ANEXO IV - Preencher'!H53</f>
        <v>B</v>
      </c>
      <c r="G44" s="5" t="str">
        <f>'[1]TCE - ANEXO IV - Preencher'!I53</f>
        <v>S</v>
      </c>
      <c r="H44" s="5" t="str">
        <f>'[1]TCE - ANEXO IV - Preencher'!J53</f>
        <v>770</v>
      </c>
      <c r="I44" s="6">
        <f>IF('[1]TCE - ANEXO IV - Preencher'!K53="","",'[1]TCE - ANEXO IV - Preencher'!K53)</f>
        <v>46140</v>
      </c>
      <c r="J44" s="5" t="str">
        <f>'[1]TCE - ANEXO IV - Preencher'!L53</f>
        <v>26260413412674000145550020000007701510687102</v>
      </c>
      <c r="K44" s="5" t="str">
        <f>IF(F44="B",LEFT('[1]TCE - ANEXO IV - Preencher'!M53,2),IF(F44="S",LEFT('[1]TCE - ANEXO IV - Preencher'!M53,7),IF('[1]TCE - ANEXO IV - Preencher'!H53="","")))</f>
        <v>26</v>
      </c>
      <c r="L44" s="7">
        <f>'[1]TCE - ANEXO IV - Preencher'!N53</f>
        <v>99.29</v>
      </c>
    </row>
    <row r="45" spans="1:12" s="8" customFormat="1" ht="19.5" customHeight="1" x14ac:dyDescent="0.2">
      <c r="A45" s="3">
        <f>IFERROR(VLOOKUP(B45,'[1]DADOS (OCULTAR)'!$Q$3:$S$136,3,0),"")</f>
        <v>11754025000369</v>
      </c>
      <c r="B45" s="4" t="str">
        <f>'[1]TCE - ANEXO IV - Preencher'!C54</f>
        <v>UPAE LIMOEIRO</v>
      </c>
      <c r="C45" s="4" t="str">
        <f>'[1]TCE - ANEXO IV - Preencher'!E54</f>
        <v>3.1 - Combustíveis e Lubrificantes Automotivos</v>
      </c>
      <c r="D45" s="3" t="str">
        <f>'[1]TCE - ANEXO IV - Preencher'!F54</f>
        <v>13.412.674/0001-45</v>
      </c>
      <c r="E45" s="5" t="str">
        <f>'[1]TCE - ANEXO IV - Preencher'!G54</f>
        <v>POSTO MUNIZ LTDA</v>
      </c>
      <c r="F45" s="5" t="str">
        <f>'[1]TCE - ANEXO IV - Preencher'!H54</f>
        <v>B</v>
      </c>
      <c r="G45" s="5" t="str">
        <f>'[1]TCE - ANEXO IV - Preencher'!I54</f>
        <v>S</v>
      </c>
      <c r="H45" s="5" t="str">
        <f>'[1]TCE - ANEXO IV - Preencher'!J54</f>
        <v>762</v>
      </c>
      <c r="I45" s="6">
        <f>IF('[1]TCE - ANEXO IV - Preencher'!K54="","",'[1]TCE - ANEXO IV - Preencher'!K54)</f>
        <v>46139</v>
      </c>
      <c r="J45" s="5" t="str">
        <f>'[1]TCE - ANEXO IV - Preencher'!L54</f>
        <v>26260413412674000145550020000007621620957129</v>
      </c>
      <c r="K45" s="5" t="str">
        <f>IF(F45="B",LEFT('[1]TCE - ANEXO IV - Preencher'!M54,2),IF(F45="S",LEFT('[1]TCE - ANEXO IV - Preencher'!M54,7),IF('[1]TCE - ANEXO IV - Preencher'!H54="","")))</f>
        <v>26</v>
      </c>
      <c r="L45" s="7">
        <f>'[1]TCE - ANEXO IV - Preencher'!N54</f>
        <v>218</v>
      </c>
    </row>
    <row r="46" spans="1:12" s="8" customFormat="1" ht="19.5" customHeight="1" x14ac:dyDescent="0.2">
      <c r="A46" s="3">
        <f>IFERROR(VLOOKUP(B46,'[1]DADOS (OCULTAR)'!$Q$3:$S$136,3,0),"")</f>
        <v>11754025000369</v>
      </c>
      <c r="B46" s="4" t="str">
        <f>'[1]TCE - ANEXO IV - Preencher'!C55</f>
        <v>UPAE LIMOEIRO</v>
      </c>
      <c r="C46" s="4" t="str">
        <f>'[1]TCE - ANEXO IV - Preencher'!E55</f>
        <v>3.1 - Combustíveis e Lubrificantes Automotivos</v>
      </c>
      <c r="D46" s="3" t="str">
        <f>'[1]TCE - ANEXO IV - Preencher'!F55</f>
        <v>13.412.674/0001-45</v>
      </c>
      <c r="E46" s="5" t="str">
        <f>'[1]TCE - ANEXO IV - Preencher'!G55</f>
        <v>POSTO MUNIZ LTDA</v>
      </c>
      <c r="F46" s="5" t="str">
        <f>'[1]TCE - ANEXO IV - Preencher'!H55</f>
        <v>B</v>
      </c>
      <c r="G46" s="5" t="str">
        <f>'[1]TCE - ANEXO IV - Preencher'!I55</f>
        <v>S</v>
      </c>
      <c r="H46" s="5" t="str">
        <f>'[1]TCE - ANEXO IV - Preencher'!J55</f>
        <v>647</v>
      </c>
      <c r="I46" s="6">
        <f>IF('[1]TCE - ANEXO IV - Preencher'!K55="","",'[1]TCE - ANEXO IV - Preencher'!K55)</f>
        <v>46119</v>
      </c>
      <c r="J46" s="5" t="str">
        <f>'[1]TCE - ANEXO IV - Preencher'!L55</f>
        <v>26260413412674000145550020000006471108310390</v>
      </c>
      <c r="K46" s="5" t="str">
        <f>IF(F46="B",LEFT('[1]TCE - ANEXO IV - Preencher'!M55,2),IF(F46="S",LEFT('[1]TCE - ANEXO IV - Preencher'!M55,7),IF('[1]TCE - ANEXO IV - Preencher'!H55="","")))</f>
        <v>26</v>
      </c>
      <c r="L46" s="7">
        <f>'[1]TCE - ANEXO IV - Preencher'!N55</f>
        <v>226.24</v>
      </c>
    </row>
    <row r="47" spans="1:12" s="8" customFormat="1" ht="19.5" customHeight="1" x14ac:dyDescent="0.2">
      <c r="A47" s="3">
        <f>IFERROR(VLOOKUP(B47,'[1]DADOS (OCULTAR)'!$Q$3:$S$136,3,0),"")</f>
        <v>11754025000369</v>
      </c>
      <c r="B47" s="4" t="str">
        <f>'[1]TCE - ANEXO IV - Preencher'!C56</f>
        <v>UPAE LIMOEIRO</v>
      </c>
      <c r="C47" s="4" t="str">
        <f>'[1]TCE - ANEXO IV - Preencher'!E56</f>
        <v>3.1 - Combustíveis e Lubrificantes Automotivos</v>
      </c>
      <c r="D47" s="3" t="str">
        <f>'[1]TCE - ANEXO IV - Preencher'!F56</f>
        <v>13.412.674/0001-45</v>
      </c>
      <c r="E47" s="5" t="str">
        <f>'[1]TCE - ANEXO IV - Preencher'!G56</f>
        <v>POSTO MUNIZ LTDA</v>
      </c>
      <c r="F47" s="5" t="str">
        <f>'[1]TCE - ANEXO IV - Preencher'!H56</f>
        <v>B</v>
      </c>
      <c r="G47" s="5" t="str">
        <f>'[1]TCE - ANEXO IV - Preencher'!I56</f>
        <v>S</v>
      </c>
      <c r="H47" s="5" t="str">
        <f>'[1]TCE - ANEXO IV - Preencher'!J56</f>
        <v>695</v>
      </c>
      <c r="I47" s="6">
        <f>IF('[1]TCE - ANEXO IV - Preencher'!K56="","",'[1]TCE - ANEXO IV - Preencher'!K56)</f>
        <v>46127</v>
      </c>
      <c r="J47" s="5" t="str">
        <f>'[1]TCE - ANEXO IV - Preencher'!L56</f>
        <v>26260413412674000145550020000006951857581288</v>
      </c>
      <c r="K47" s="5" t="str">
        <f>IF(F47="B",LEFT('[1]TCE - ANEXO IV - Preencher'!M56,2),IF(F47="S",LEFT('[1]TCE - ANEXO IV - Preencher'!M56,7),IF('[1]TCE - ANEXO IV - Preencher'!H56="","")))</f>
        <v>26</v>
      </c>
      <c r="L47" s="7">
        <f>'[1]TCE - ANEXO IV - Preencher'!N56</f>
        <v>207.14</v>
      </c>
    </row>
    <row r="48" spans="1:12" s="8" customFormat="1" ht="19.5" customHeight="1" x14ac:dyDescent="0.2">
      <c r="A48" s="3">
        <f>IFERROR(VLOOKUP(B48,'[1]DADOS (OCULTAR)'!$Q$3:$S$136,3,0),"")</f>
        <v>11754025000369</v>
      </c>
      <c r="B48" s="4" t="str">
        <f>'[1]TCE - ANEXO IV - Preencher'!C57</f>
        <v>UPAE LIMOEIRO</v>
      </c>
      <c r="C48" s="4" t="str">
        <f>'[1]TCE - ANEXO IV - Preencher'!E57</f>
        <v>3.1 - Combustíveis e Lubrificantes Automotivos</v>
      </c>
      <c r="D48" s="3" t="str">
        <f>'[1]TCE - ANEXO IV - Preencher'!F57</f>
        <v>13.412.674/0001-45</v>
      </c>
      <c r="E48" s="5" t="str">
        <f>'[1]TCE - ANEXO IV - Preencher'!G57</f>
        <v>POSTO MUNIZ LTDA</v>
      </c>
      <c r="F48" s="5" t="str">
        <f>'[1]TCE - ANEXO IV - Preencher'!H57</f>
        <v>B</v>
      </c>
      <c r="G48" s="5" t="str">
        <f>'[1]TCE - ANEXO IV - Preencher'!I57</f>
        <v>S</v>
      </c>
      <c r="H48" s="5" t="str">
        <f>'[1]TCE - ANEXO IV - Preencher'!J57</f>
        <v>677</v>
      </c>
      <c r="I48" s="6">
        <f>IF('[1]TCE - ANEXO IV - Preencher'!K57="","",'[1]TCE - ANEXO IV - Preencher'!K57)</f>
        <v>46125</v>
      </c>
      <c r="J48" s="5" t="str">
        <f>'[1]TCE - ANEXO IV - Preencher'!L57</f>
        <v>26260413412674000145550020000006771928039610</v>
      </c>
      <c r="K48" s="5" t="str">
        <f>IF(F48="B",LEFT('[1]TCE - ANEXO IV - Preencher'!M57,2),IF(F48="S",LEFT('[1]TCE - ANEXO IV - Preencher'!M57,7),IF('[1]TCE - ANEXO IV - Preencher'!H57="","")))</f>
        <v>26</v>
      </c>
      <c r="L48" s="7">
        <f>'[1]TCE - ANEXO IV - Preencher'!N57</f>
        <v>205.23</v>
      </c>
    </row>
    <row r="49" spans="1:12" s="8" customFormat="1" ht="19.5" customHeight="1" x14ac:dyDescent="0.2">
      <c r="A49" s="3">
        <f>IFERROR(VLOOKUP(B49,'[1]DADOS (OCULTAR)'!$Q$3:$S$136,3,0),"")</f>
        <v>11754025000369</v>
      </c>
      <c r="B49" s="4" t="str">
        <f>'[1]TCE - ANEXO IV - Preencher'!C58</f>
        <v>UPAE LIMOEIRO</v>
      </c>
      <c r="C49" s="4" t="str">
        <f>'[1]TCE - ANEXO IV - Preencher'!E58</f>
        <v>3.1 - Combustíveis e Lubrificantes Automotivos</v>
      </c>
      <c r="D49" s="3" t="str">
        <f>'[1]TCE - ANEXO IV - Preencher'!F58</f>
        <v>13.412.674/0001-45</v>
      </c>
      <c r="E49" s="5" t="str">
        <f>'[1]TCE - ANEXO IV - Preencher'!G58</f>
        <v>POSTO MUNIZ LTDA</v>
      </c>
      <c r="F49" s="5" t="str">
        <f>'[1]TCE - ANEXO IV - Preencher'!H58</f>
        <v>B</v>
      </c>
      <c r="G49" s="5" t="str">
        <f>'[1]TCE - ANEXO IV - Preencher'!I58</f>
        <v>S</v>
      </c>
      <c r="H49" s="5" t="str">
        <f>'[1]TCE - ANEXO IV - Preencher'!J58</f>
        <v>657</v>
      </c>
      <c r="I49" s="6">
        <f>IF('[1]TCE - ANEXO IV - Preencher'!K58="","",'[1]TCE - ANEXO IV - Preencher'!K58)</f>
        <v>46121</v>
      </c>
      <c r="J49" s="5" t="str">
        <f>'[1]TCE - ANEXO IV - Preencher'!L58</f>
        <v>26260413412674000145550020000006571491531028</v>
      </c>
      <c r="K49" s="5" t="str">
        <f>IF(F49="B",LEFT('[1]TCE - ANEXO IV - Preencher'!M58,2),IF(F49="S",LEFT('[1]TCE - ANEXO IV - Preencher'!M58,7),IF('[1]TCE - ANEXO IV - Preencher'!H58="","")))</f>
        <v>26</v>
      </c>
      <c r="L49" s="7">
        <f>'[1]TCE - ANEXO IV - Preencher'!N58</f>
        <v>214.38</v>
      </c>
    </row>
    <row r="50" spans="1:12" s="8" customFormat="1" ht="19.5" customHeight="1" x14ac:dyDescent="0.2">
      <c r="A50" s="3">
        <f>IFERROR(VLOOKUP(B50,'[1]DADOS (OCULTAR)'!$Q$3:$S$136,3,0),"")</f>
        <v>11754025000369</v>
      </c>
      <c r="B50" s="4" t="str">
        <f>'[1]TCE - ANEXO IV - Preencher'!C59</f>
        <v>UPAE LIMOEIRO</v>
      </c>
      <c r="C50" s="4" t="str">
        <f>'[1]TCE - ANEXO IV - Preencher'!E59</f>
        <v>3.1 - Combustíveis e Lubrificantes Automotivos</v>
      </c>
      <c r="D50" s="3" t="str">
        <f>'[1]TCE - ANEXO IV - Preencher'!F59</f>
        <v>13.412.674/0001-45</v>
      </c>
      <c r="E50" s="5" t="str">
        <f>'[1]TCE - ANEXO IV - Preencher'!G59</f>
        <v>POSTO MUNIZ LTDA</v>
      </c>
      <c r="F50" s="5" t="str">
        <f>'[1]TCE - ANEXO IV - Preencher'!H59</f>
        <v>B</v>
      </c>
      <c r="G50" s="5" t="str">
        <f>'[1]TCE - ANEXO IV - Preencher'!I59</f>
        <v>S</v>
      </c>
      <c r="H50" s="5" t="str">
        <f>'[1]TCE - ANEXO IV - Preencher'!J59</f>
        <v>701</v>
      </c>
      <c r="I50" s="6">
        <f>IF('[1]TCE - ANEXO IV - Preencher'!K59="","",'[1]TCE - ANEXO IV - Preencher'!K59)</f>
        <v>46128</v>
      </c>
      <c r="J50" s="5" t="str">
        <f>'[1]TCE - ANEXO IV - Preencher'!L59</f>
        <v>26260413412674000145550020000007011674507274</v>
      </c>
      <c r="K50" s="5" t="str">
        <f>IF(F50="B",LEFT('[1]TCE - ANEXO IV - Preencher'!M59,2),IF(F50="S",LEFT('[1]TCE - ANEXO IV - Preencher'!M59,7),IF('[1]TCE - ANEXO IV - Preencher'!H59="","")))</f>
        <v>26</v>
      </c>
      <c r="L50" s="7">
        <f>'[1]TCE - ANEXO IV - Preencher'!N59</f>
        <v>138.97</v>
      </c>
    </row>
    <row r="51" spans="1:12" s="8" customFormat="1" ht="19.5" customHeight="1" x14ac:dyDescent="0.2">
      <c r="A51" s="3">
        <f>IFERROR(VLOOKUP(B51,'[1]DADOS (OCULTAR)'!$Q$3:$S$136,3,0),"")</f>
        <v>11754025000369</v>
      </c>
      <c r="B51" s="4" t="str">
        <f>'[1]TCE - ANEXO IV - Preencher'!C60</f>
        <v>UPAE LIMOEIRO</v>
      </c>
      <c r="C51" s="4" t="str">
        <f>'[1]TCE - ANEXO IV - Preencher'!E60</f>
        <v>3.1 - Combustíveis e Lubrificantes Automotivos</v>
      </c>
      <c r="D51" s="3" t="str">
        <f>'[1]TCE - ANEXO IV - Preencher'!F60</f>
        <v>13.412.674/0001-45</v>
      </c>
      <c r="E51" s="5" t="str">
        <f>'[1]TCE - ANEXO IV - Preencher'!G60</f>
        <v>POSTO MUNIZ LTDA</v>
      </c>
      <c r="F51" s="5" t="str">
        <f>'[1]TCE - ANEXO IV - Preencher'!H60</f>
        <v>B</v>
      </c>
      <c r="G51" s="5" t="str">
        <f>'[1]TCE - ANEXO IV - Preencher'!I60</f>
        <v>S</v>
      </c>
      <c r="H51" s="5" t="str">
        <f>'[1]TCE - ANEXO IV - Preencher'!J60</f>
        <v>735</v>
      </c>
      <c r="I51" s="6">
        <f>IF('[1]TCE - ANEXO IV - Preencher'!K60="","",'[1]TCE - ANEXO IV - Preencher'!K60)</f>
        <v>46135</v>
      </c>
      <c r="J51" s="5" t="str">
        <f>'[1]TCE - ANEXO IV - Preencher'!L60</f>
        <v>26260413412674000145550020000007351252113258</v>
      </c>
      <c r="K51" s="5" t="str">
        <f>IF(F51="B",LEFT('[1]TCE - ANEXO IV - Preencher'!M60,2),IF(F51="S",LEFT('[1]TCE - ANEXO IV - Preencher'!M60,7),IF('[1]TCE - ANEXO IV - Preencher'!H60="","")))</f>
        <v>26</v>
      </c>
      <c r="L51" s="7">
        <f>'[1]TCE - ANEXO IV - Preencher'!N60</f>
        <v>302.94</v>
      </c>
    </row>
    <row r="52" spans="1:12" s="8" customFormat="1" ht="19.5" customHeight="1" x14ac:dyDescent="0.2">
      <c r="A52" s="3">
        <f>IFERROR(VLOOKUP(B52,'[1]DADOS (OCULTAR)'!$Q$3:$S$136,3,0),"")</f>
        <v>11754025000369</v>
      </c>
      <c r="B52" s="4" t="str">
        <f>'[1]TCE - ANEXO IV - Preencher'!C61</f>
        <v>UPAE LIMOEIRO</v>
      </c>
      <c r="C52" s="4" t="str">
        <f>'[1]TCE - ANEXO IV - Preencher'!E61</f>
        <v>3.1 - Combustíveis e Lubrificantes Automotivos</v>
      </c>
      <c r="D52" s="3" t="str">
        <f>'[1]TCE - ANEXO IV - Preencher'!F61</f>
        <v>13.412.674/0001-45</v>
      </c>
      <c r="E52" s="5" t="str">
        <f>'[1]TCE - ANEXO IV - Preencher'!G61</f>
        <v>POSTO MUNIZ LTDA</v>
      </c>
      <c r="F52" s="5" t="str">
        <f>'[1]TCE - ANEXO IV - Preencher'!H61</f>
        <v>B</v>
      </c>
      <c r="G52" s="5" t="str">
        <f>'[1]TCE - ANEXO IV - Preencher'!I61</f>
        <v>S</v>
      </c>
      <c r="H52" s="5" t="str">
        <f>'[1]TCE - ANEXO IV - Preencher'!J61</f>
        <v>619</v>
      </c>
      <c r="I52" s="6">
        <f>IF('[1]TCE - ANEXO IV - Preencher'!K61="","",'[1]TCE - ANEXO IV - Preencher'!K61)</f>
        <v>46113</v>
      </c>
      <c r="J52" s="5" t="str">
        <f>'[1]TCE - ANEXO IV - Preencher'!L61</f>
        <v>26260413412674000145550020000006191435198261</v>
      </c>
      <c r="K52" s="5" t="str">
        <f>IF(F52="B",LEFT('[1]TCE - ANEXO IV - Preencher'!M61,2),IF(F52="S",LEFT('[1]TCE - ANEXO IV - Preencher'!M61,7),IF('[1]TCE - ANEXO IV - Preencher'!H61="","")))</f>
        <v>26</v>
      </c>
      <c r="L52" s="7">
        <f>'[1]TCE - ANEXO IV - Preencher'!N61</f>
        <v>153.55000000000001</v>
      </c>
    </row>
    <row r="53" spans="1:12" s="8" customFormat="1" ht="19.5" customHeight="1" x14ac:dyDescent="0.2">
      <c r="A53" s="3">
        <f>IFERROR(VLOOKUP(B53,'[1]DADOS (OCULTAR)'!$Q$3:$S$136,3,0),"")</f>
        <v>11754025000369</v>
      </c>
      <c r="B53" s="4" t="str">
        <f>'[1]TCE - ANEXO IV - Preencher'!C62</f>
        <v>UPAE LIMOEIRO</v>
      </c>
      <c r="C53" s="4" t="str">
        <f>'[1]TCE - ANEXO IV - Preencher'!E62</f>
        <v>3.1 - Combustíveis e Lubrificantes Automotivos</v>
      </c>
      <c r="D53" s="3" t="str">
        <f>'[1]TCE - ANEXO IV - Preencher'!F62</f>
        <v>13.412.674/0001-45</v>
      </c>
      <c r="E53" s="5" t="str">
        <f>'[1]TCE - ANEXO IV - Preencher'!G62</f>
        <v>POSTO MUNIZ LTDA</v>
      </c>
      <c r="F53" s="5" t="str">
        <f>'[1]TCE - ANEXO IV - Preencher'!H62</f>
        <v>B</v>
      </c>
      <c r="G53" s="5" t="str">
        <f>'[1]TCE - ANEXO IV - Preencher'!I62</f>
        <v>S</v>
      </c>
      <c r="H53" s="5" t="str">
        <f>'[1]TCE - ANEXO IV - Preencher'!J62</f>
        <v>14</v>
      </c>
      <c r="I53" s="6">
        <f>IF('[1]TCE - ANEXO IV - Preencher'!K62="","",'[1]TCE - ANEXO IV - Preencher'!K62)</f>
        <v>46141</v>
      </c>
      <c r="J53" s="5" t="str">
        <f>'[1]TCE - ANEXO IV - Preencher'!L62</f>
        <v>26260413412674000145551020000000145984489573</v>
      </c>
      <c r="K53" s="5" t="str">
        <f>IF(F53="B",LEFT('[1]TCE - ANEXO IV - Preencher'!M62,2),IF(F53="S",LEFT('[1]TCE - ANEXO IV - Preencher'!M62,7),IF('[1]TCE - ANEXO IV - Preencher'!H62="","")))</f>
        <v>26</v>
      </c>
      <c r="L53" s="7">
        <f>'[1]TCE - ANEXO IV - Preencher'!N62</f>
        <v>173.98</v>
      </c>
    </row>
    <row r="54" spans="1:12" s="8" customFormat="1" ht="19.5" customHeight="1" x14ac:dyDescent="0.2">
      <c r="A54" s="3">
        <f>IFERROR(VLOOKUP(B54,'[1]DADOS (OCULTAR)'!$Q$3:$S$136,3,0),"")</f>
        <v>11754025000369</v>
      </c>
      <c r="B54" s="4" t="str">
        <f>'[1]TCE - ANEXO IV - Preencher'!C63</f>
        <v>UPAE LIMOEIRO</v>
      </c>
      <c r="C54" s="4" t="str">
        <f>'[1]TCE - ANEXO IV - Preencher'!E63</f>
        <v xml:space="preserve">3.9 - Material para Manutenção de Bens Imóveis </v>
      </c>
      <c r="D54" s="3" t="str">
        <f>'[1]TCE - ANEXO IV - Preencher'!F63</f>
        <v>01.754.239/0004-62</v>
      </c>
      <c r="E54" s="5" t="str">
        <f>'[1]TCE - ANEXO IV - Preencher'!G63</f>
        <v>REFRIGERAÇÃO DUFRIO COMERCIO E IMPORTAÇÃO S.A</v>
      </c>
      <c r="F54" s="5" t="str">
        <f>'[1]TCE - ANEXO IV - Preencher'!H63</f>
        <v>B</v>
      </c>
      <c r="G54" s="5" t="str">
        <f>'[1]TCE - ANEXO IV - Preencher'!I63</f>
        <v>S</v>
      </c>
      <c r="H54" s="5" t="str">
        <f>'[1]TCE - ANEXO IV - Preencher'!J63</f>
        <v>638719</v>
      </c>
      <c r="I54" s="6">
        <f>IF('[1]TCE - ANEXO IV - Preencher'!K63="","",'[1]TCE - ANEXO IV - Preencher'!K63)</f>
        <v>46121</v>
      </c>
      <c r="J54" s="5" t="str">
        <f>'[1]TCE - ANEXO IV - Preencher'!L63</f>
        <v>26260401754239000462550010006387191000187260</v>
      </c>
      <c r="K54" s="5" t="str">
        <f>IF(F54="B",LEFT('[1]TCE - ANEXO IV - Preencher'!M63,2),IF(F54="S",LEFT('[1]TCE - ANEXO IV - Preencher'!M63,7),IF('[1]TCE - ANEXO IV - Preencher'!H63="","")))</f>
        <v>26</v>
      </c>
      <c r="L54" s="7">
        <f>'[1]TCE - ANEXO IV - Preencher'!N63</f>
        <v>2170.2800000000002</v>
      </c>
    </row>
    <row r="55" spans="1:12" s="8" customFormat="1" ht="19.5" customHeight="1" x14ac:dyDescent="0.2">
      <c r="A55" s="3">
        <f>IFERROR(VLOOKUP(B55,'[1]DADOS (OCULTAR)'!$Q$3:$S$136,3,0),"")</f>
        <v>11754025000369</v>
      </c>
      <c r="B55" s="4" t="str">
        <f>'[1]TCE - ANEXO IV - Preencher'!C64</f>
        <v>UPAE LIMOEIRO</v>
      </c>
      <c r="C55" s="4" t="str">
        <f>'[1]TCE - ANEXO IV - Preencher'!E64</f>
        <v xml:space="preserve">3.9 - Material para Manutenção de Bens Imóveis </v>
      </c>
      <c r="D55" s="3" t="str">
        <f>'[1]TCE - ANEXO IV - Preencher'!F64</f>
        <v>10.779.833/0001-56</v>
      </c>
      <c r="E55" s="5" t="str">
        <f>'[1]TCE - ANEXO IV - Preencher'!G64</f>
        <v>MEDICAL MERCANTIL DE APARELHAGEM MEDICA LTDA</v>
      </c>
      <c r="F55" s="5" t="str">
        <f>'[1]TCE - ANEXO IV - Preencher'!H64</f>
        <v>B</v>
      </c>
      <c r="G55" s="5" t="str">
        <f>'[1]TCE - ANEXO IV - Preencher'!I64</f>
        <v>S</v>
      </c>
      <c r="H55" s="5" t="str">
        <f>'[1]TCE - ANEXO IV - Preencher'!J64</f>
        <v>672053</v>
      </c>
      <c r="I55" s="6">
        <f>IF('[1]TCE - ANEXO IV - Preencher'!K64="","",'[1]TCE - ANEXO IV - Preencher'!K64)</f>
        <v>46132</v>
      </c>
      <c r="J55" s="5" t="str">
        <f>'[1]TCE - ANEXO IV - Preencher'!L64</f>
        <v>26260410779833000156550010006720531674079006</v>
      </c>
      <c r="K55" s="5" t="str">
        <f>IF(F55="B",LEFT('[1]TCE - ANEXO IV - Preencher'!M64,2),IF(F55="S",LEFT('[1]TCE - ANEXO IV - Preencher'!M64,7),IF('[1]TCE - ANEXO IV - Preencher'!H64="","")))</f>
        <v>26</v>
      </c>
      <c r="L55" s="7">
        <f>'[1]TCE - ANEXO IV - Preencher'!N64</f>
        <v>49.8</v>
      </c>
    </row>
    <row r="56" spans="1:12" s="8" customFormat="1" ht="19.5" customHeight="1" x14ac:dyDescent="0.2">
      <c r="A56" s="3">
        <f>IFERROR(VLOOKUP(B56,'[1]DADOS (OCULTAR)'!$Q$3:$S$136,3,0),"")</f>
        <v>11754025000369</v>
      </c>
      <c r="B56" s="4" t="str">
        <f>'[1]TCE - ANEXO IV - Preencher'!C65</f>
        <v>UPAE LIMOEIRO</v>
      </c>
      <c r="C56" s="4" t="str">
        <f>'[1]TCE - ANEXO IV - Preencher'!E65</f>
        <v xml:space="preserve">3.9 - Material para Manutenção de Bens Imóveis </v>
      </c>
      <c r="D56" s="3" t="str">
        <f>'[1]TCE - ANEXO IV - Preencher'!F65</f>
        <v>10.337.748/0004-80</v>
      </c>
      <c r="E56" s="5" t="str">
        <f>'[1]TCE - ANEXO IV - Preencher'!G65</f>
        <v>SUPERMERCADO NATIANAS LTDA</v>
      </c>
      <c r="F56" s="5" t="str">
        <f>'[1]TCE - ANEXO IV - Preencher'!H65</f>
        <v>B</v>
      </c>
      <c r="G56" s="5" t="str">
        <f>'[1]TCE - ANEXO IV - Preencher'!I65</f>
        <v>S</v>
      </c>
      <c r="H56" s="5" t="str">
        <f>'[1]TCE - ANEXO IV - Preencher'!J65</f>
        <v>939</v>
      </c>
      <c r="I56" s="6">
        <f>IF('[1]TCE - ANEXO IV - Preencher'!K65="","",'[1]TCE - ANEXO IV - Preencher'!K65)</f>
        <v>46118</v>
      </c>
      <c r="J56" s="5" t="str">
        <f>'[1]TCE - ANEXO IV - Preencher'!L65</f>
        <v>26260410337748000480550030000009391001269080</v>
      </c>
      <c r="K56" s="5" t="str">
        <f>IF(F56="B",LEFT('[1]TCE - ANEXO IV - Preencher'!M65,2),IF(F56="S",LEFT('[1]TCE - ANEXO IV - Preencher'!M65,7),IF('[1]TCE - ANEXO IV - Preencher'!H65="","")))</f>
        <v>26</v>
      </c>
      <c r="L56" s="7">
        <f>'[1]TCE - ANEXO IV - Preencher'!N65</f>
        <v>110.53</v>
      </c>
    </row>
    <row r="57" spans="1:12" s="8" customFormat="1" ht="19.5" customHeight="1" x14ac:dyDescent="0.2">
      <c r="A57" s="3">
        <f>IFERROR(VLOOKUP(B57,'[1]DADOS (OCULTAR)'!$Q$3:$S$136,3,0),"")</f>
        <v>11754025000369</v>
      </c>
      <c r="B57" s="4" t="str">
        <f>'[1]TCE - ANEXO IV - Preencher'!C66</f>
        <v>UPAE LIMOEIRO</v>
      </c>
      <c r="C57" s="4" t="str">
        <f>'[1]TCE - ANEXO IV - Preencher'!E66</f>
        <v xml:space="preserve">3.9 - Material para Manutenção de Bens Imóveis </v>
      </c>
      <c r="D57" s="3" t="str">
        <f>'[1]TCE - ANEXO IV - Preencher'!F66</f>
        <v>10.337.748/0004-80</v>
      </c>
      <c r="E57" s="5" t="str">
        <f>'[1]TCE - ANEXO IV - Preencher'!G66</f>
        <v>SUPERMERCADO NATIANAS LTDA</v>
      </c>
      <c r="F57" s="5" t="str">
        <f>'[1]TCE - ANEXO IV - Preencher'!H66</f>
        <v>B</v>
      </c>
      <c r="G57" s="5" t="str">
        <f>'[1]TCE - ANEXO IV - Preencher'!I66</f>
        <v>S</v>
      </c>
      <c r="H57" s="5" t="str">
        <f>'[1]TCE - ANEXO IV - Preencher'!J66</f>
        <v>981</v>
      </c>
      <c r="I57" s="6">
        <f>IF('[1]TCE - ANEXO IV - Preencher'!K66="","",'[1]TCE - ANEXO IV - Preencher'!K66)</f>
        <v>46125</v>
      </c>
      <c r="J57" s="5" t="str">
        <f>'[1]TCE - ANEXO IV - Preencher'!L66</f>
        <v>26260410337748000480550030000009811001272890</v>
      </c>
      <c r="K57" s="5" t="str">
        <f>IF(F57="B",LEFT('[1]TCE - ANEXO IV - Preencher'!M66,2),IF(F57="S",LEFT('[1]TCE - ANEXO IV - Preencher'!M66,7),IF('[1]TCE - ANEXO IV - Preencher'!H66="","")))</f>
        <v>26</v>
      </c>
      <c r="L57" s="7">
        <f>'[1]TCE - ANEXO IV - Preencher'!N66</f>
        <v>26.41</v>
      </c>
    </row>
    <row r="58" spans="1:12" s="8" customFormat="1" ht="19.5" customHeight="1" x14ac:dyDescent="0.2">
      <c r="A58" s="3">
        <f>IFERROR(VLOOKUP(B58,'[1]DADOS (OCULTAR)'!$Q$3:$S$136,3,0),"")</f>
        <v>11754025000369</v>
      </c>
      <c r="B58" s="4" t="str">
        <f>'[1]TCE - ANEXO IV - Preencher'!C67</f>
        <v>UPAE LIMOEIRO</v>
      </c>
      <c r="C58" s="4" t="str">
        <f>'[1]TCE - ANEXO IV - Preencher'!E67</f>
        <v xml:space="preserve">3.9 - Material para Manutenção de Bens Imóveis </v>
      </c>
      <c r="D58" s="3" t="str">
        <f>'[1]TCE - ANEXO IV - Preencher'!F67</f>
        <v>10.337.748/0004-80</v>
      </c>
      <c r="E58" s="5" t="str">
        <f>'[1]TCE - ANEXO IV - Preencher'!G67</f>
        <v>SUPERMERCADO NATIANAS LTDA</v>
      </c>
      <c r="F58" s="5" t="str">
        <f>'[1]TCE - ANEXO IV - Preencher'!H67</f>
        <v>B</v>
      </c>
      <c r="G58" s="5" t="str">
        <f>'[1]TCE - ANEXO IV - Preencher'!I67</f>
        <v>S</v>
      </c>
      <c r="H58" s="5" t="str">
        <f>'[1]TCE - ANEXO IV - Preencher'!J67</f>
        <v>1011</v>
      </c>
      <c r="I58" s="6">
        <f>IF('[1]TCE - ANEXO IV - Preencher'!K67="","",'[1]TCE - ANEXO IV - Preencher'!K67)</f>
        <v>46130</v>
      </c>
      <c r="J58" s="5" t="str">
        <f>'[1]TCE - ANEXO IV - Preencher'!L67</f>
        <v>26260410337748000480550030000010111001275963</v>
      </c>
      <c r="K58" s="5" t="str">
        <f>IF(F58="B",LEFT('[1]TCE - ANEXO IV - Preencher'!M67,2),IF(F58="S",LEFT('[1]TCE - ANEXO IV - Preencher'!M67,7),IF('[1]TCE - ANEXO IV - Preencher'!H67="","")))</f>
        <v>26</v>
      </c>
      <c r="L58" s="7">
        <f>'[1]TCE - ANEXO IV - Preencher'!N67</f>
        <v>140.55000000000001</v>
      </c>
    </row>
    <row r="59" spans="1:12" s="8" customFormat="1" ht="19.5" customHeight="1" x14ac:dyDescent="0.2">
      <c r="A59" s="3">
        <f>IFERROR(VLOOKUP(B59,'[1]DADOS (OCULTAR)'!$Q$3:$S$136,3,0),"")</f>
        <v>11754025000369</v>
      </c>
      <c r="B59" s="4" t="str">
        <f>'[1]TCE - ANEXO IV - Preencher'!C68</f>
        <v>UPAE LIMOEIRO</v>
      </c>
      <c r="C59" s="4" t="str">
        <f>'[1]TCE - ANEXO IV - Preencher'!E68</f>
        <v xml:space="preserve">3.9 - Material para Manutenção de Bens Imóveis </v>
      </c>
      <c r="D59" s="3" t="str">
        <f>'[1]TCE - ANEXO IV - Preencher'!F68</f>
        <v>10.337.748/0004-80</v>
      </c>
      <c r="E59" s="5" t="str">
        <f>'[1]TCE - ANEXO IV - Preencher'!G68</f>
        <v>SUPERMERCADO NATIANAS LTDA</v>
      </c>
      <c r="F59" s="5" t="str">
        <f>'[1]TCE - ANEXO IV - Preencher'!H68</f>
        <v>B</v>
      </c>
      <c r="G59" s="5" t="str">
        <f>'[1]TCE - ANEXO IV - Preencher'!I68</f>
        <v>S</v>
      </c>
      <c r="H59" s="5" t="str">
        <f>'[1]TCE - ANEXO IV - Preencher'!J68</f>
        <v>981</v>
      </c>
      <c r="I59" s="6">
        <f>IF('[1]TCE - ANEXO IV - Preencher'!K68="","",'[1]TCE - ANEXO IV - Preencher'!K68)</f>
        <v>46125</v>
      </c>
      <c r="J59" s="5" t="str">
        <f>'[1]TCE - ANEXO IV - Preencher'!L68</f>
        <v>26260410337748000480550030000009811001272890</v>
      </c>
      <c r="K59" s="5" t="str">
        <f>IF(F59="B",LEFT('[1]TCE - ANEXO IV - Preencher'!M68,2),IF(F59="S",LEFT('[1]TCE - ANEXO IV - Preencher'!M68,7),IF('[1]TCE - ANEXO IV - Preencher'!H68="","")))</f>
        <v>26</v>
      </c>
      <c r="L59" s="7">
        <f>'[1]TCE - ANEXO IV - Preencher'!N68</f>
        <v>20.9</v>
      </c>
    </row>
    <row r="60" spans="1:12" s="8" customFormat="1" ht="19.5" customHeight="1" x14ac:dyDescent="0.2">
      <c r="A60" s="3">
        <f>IFERROR(VLOOKUP(B60,'[1]DADOS (OCULTAR)'!$Q$3:$S$136,3,0),"")</f>
        <v>11754025000369</v>
      </c>
      <c r="B60" s="4" t="str">
        <f>'[1]TCE - ANEXO IV - Preencher'!C69</f>
        <v>UPAE LIMOEIRO</v>
      </c>
      <c r="C60" s="4" t="str">
        <f>'[1]TCE - ANEXO IV - Preencher'!E69</f>
        <v xml:space="preserve">3.9 - Material para Manutenção de Bens Imóveis </v>
      </c>
      <c r="D60" s="3" t="str">
        <f>'[1]TCE - ANEXO IV - Preencher'!F69</f>
        <v>24.425.720/0001.67</v>
      </c>
      <c r="E60" s="5" t="str">
        <f>'[1]TCE - ANEXO IV - Preencher'!G69</f>
        <v>ORIGINAL SUP. E EQUIP. LTDA</v>
      </c>
      <c r="F60" s="5" t="str">
        <f>'[1]TCE - ANEXO IV - Preencher'!H69</f>
        <v>B</v>
      </c>
      <c r="G60" s="5" t="str">
        <f>'[1]TCE - ANEXO IV - Preencher'!I69</f>
        <v>S</v>
      </c>
      <c r="H60" s="5" t="str">
        <f>'[1]TCE - ANEXO IV - Preencher'!J69</f>
        <v>10514</v>
      </c>
      <c r="I60" s="6">
        <f>IF('[1]TCE - ANEXO IV - Preencher'!K69="","",'[1]TCE - ANEXO IV - Preencher'!K69)</f>
        <v>46136</v>
      </c>
      <c r="J60" s="5" t="str">
        <f>'[1]TCE - ANEXO IV - Preencher'!L69</f>
        <v>262604244257200001675550010000105141650141202</v>
      </c>
      <c r="K60" s="5" t="str">
        <f>IF(F60="B",LEFT('[1]TCE - ANEXO IV - Preencher'!M69,2),IF(F60="S",LEFT('[1]TCE - ANEXO IV - Preencher'!M69,7),IF('[1]TCE - ANEXO IV - Preencher'!H69="","")))</f>
        <v>26</v>
      </c>
      <c r="L60" s="7">
        <f>'[1]TCE - ANEXO IV - Preencher'!N69</f>
        <v>39</v>
      </c>
    </row>
    <row r="61" spans="1:12" s="8" customFormat="1" ht="19.5" customHeight="1" x14ac:dyDescent="0.2">
      <c r="A61" s="3">
        <f>IFERROR(VLOOKUP(B61,'[1]DADOS (OCULTAR)'!$Q$3:$S$136,3,0),"")</f>
        <v>11754025000369</v>
      </c>
      <c r="B61" s="4" t="str">
        <f>'[1]TCE - ANEXO IV - Preencher'!C70</f>
        <v>UPAE LIMOEIRO</v>
      </c>
      <c r="C61" s="4" t="str">
        <f>'[1]TCE - ANEXO IV - Preencher'!E70</f>
        <v>3.99 - Outras despesas com Material de Consumo</v>
      </c>
      <c r="D61" s="3" t="str">
        <f>'[1]TCE - ANEXO IV - Preencher'!F70</f>
        <v>10.497.345/0001-56</v>
      </c>
      <c r="E61" s="5" t="str">
        <f>'[1]TCE - ANEXO IV - Preencher'!G70</f>
        <v>J.N TEIXEIRA &amp; CIA LTDA</v>
      </c>
      <c r="F61" s="5" t="str">
        <f>'[1]TCE - ANEXO IV - Preencher'!H70</f>
        <v>B</v>
      </c>
      <c r="G61" s="5" t="str">
        <f>'[1]TCE - ANEXO IV - Preencher'!I70</f>
        <v>S</v>
      </c>
      <c r="H61" s="5" t="str">
        <f>'[1]TCE - ANEXO IV - Preencher'!J70</f>
        <v>39795</v>
      </c>
      <c r="I61" s="6">
        <f>IF('[1]TCE - ANEXO IV - Preencher'!K70="","",'[1]TCE - ANEXO IV - Preencher'!K70)</f>
        <v>46118</v>
      </c>
      <c r="J61" s="5" t="str">
        <f>'[1]TCE - ANEXO IV - Preencher'!L70</f>
        <v>26260410497345000156550010000397951261355710</v>
      </c>
      <c r="K61" s="5" t="str">
        <f>IF(F61="B",LEFT('[1]TCE - ANEXO IV - Preencher'!M70,2),IF(F61="S",LEFT('[1]TCE - ANEXO IV - Preencher'!M70,7),IF('[1]TCE - ANEXO IV - Preencher'!H70="","")))</f>
        <v>26</v>
      </c>
      <c r="L61" s="7">
        <f>'[1]TCE - ANEXO IV - Preencher'!N70</f>
        <v>68.459999999999994</v>
      </c>
    </row>
    <row r="62" spans="1:12" s="8" customFormat="1" ht="19.5" customHeight="1" x14ac:dyDescent="0.2">
      <c r="A62" s="3">
        <f>IFERROR(VLOOKUP(B62,'[1]DADOS (OCULTAR)'!$Q$3:$S$136,3,0),"")</f>
        <v>11754025000369</v>
      </c>
      <c r="B62" s="4" t="str">
        <f>'[1]TCE - ANEXO IV - Preencher'!C71</f>
        <v>UPAE LIMOEIRO</v>
      </c>
      <c r="C62" s="4" t="str">
        <f>'[1]TCE - ANEXO IV - Preencher'!E71</f>
        <v>3.99 - Outras despesas com Material de Consumo</v>
      </c>
      <c r="D62" s="3" t="str">
        <f>'[1]TCE - ANEXO IV - Preencher'!F71</f>
        <v>10.497.345/0001-56</v>
      </c>
      <c r="E62" s="5" t="str">
        <f>'[1]TCE - ANEXO IV - Preencher'!G71</f>
        <v>J.N TEIXEIRA &amp; CIA LTDA</v>
      </c>
      <c r="F62" s="5" t="str">
        <f>'[1]TCE - ANEXO IV - Preencher'!H71</f>
        <v>B</v>
      </c>
      <c r="G62" s="5" t="str">
        <f>'[1]TCE - ANEXO IV - Preencher'!I71</f>
        <v>S</v>
      </c>
      <c r="H62" s="5" t="str">
        <f>'[1]TCE - ANEXO IV - Preencher'!J71</f>
        <v>39932</v>
      </c>
      <c r="I62" s="6">
        <f>IF('[1]TCE - ANEXO IV - Preencher'!K71="","",'[1]TCE - ANEXO IV - Preencher'!K71)</f>
        <v>46141</v>
      </c>
      <c r="J62" s="5" t="str">
        <f>'[1]TCE - ANEXO IV - Preencher'!L71</f>
        <v>26260410497345000156550010000399321698561126</v>
      </c>
      <c r="K62" s="5" t="str">
        <f>IF(F62="B",LEFT('[1]TCE - ANEXO IV - Preencher'!M71,2),IF(F62="S",LEFT('[1]TCE - ANEXO IV - Preencher'!M71,7),IF('[1]TCE - ANEXO IV - Preencher'!H71="","")))</f>
        <v>26</v>
      </c>
      <c r="L62" s="7">
        <f>'[1]TCE - ANEXO IV - Preencher'!N71</f>
        <v>103.2</v>
      </c>
    </row>
    <row r="63" spans="1:12" s="8" customFormat="1" ht="19.5" customHeight="1" x14ac:dyDescent="0.2">
      <c r="A63" s="3">
        <f>IFERROR(VLOOKUP(B63,'[1]DADOS (OCULTAR)'!$Q$3:$S$136,3,0),"")</f>
        <v>11754025000369</v>
      </c>
      <c r="B63" s="4" t="str">
        <f>'[1]TCE - ANEXO IV - Preencher'!C72</f>
        <v>UPAE LIMOEIRO</v>
      </c>
      <c r="C63" s="4" t="str">
        <f>'[1]TCE - ANEXO IV - Preencher'!E72</f>
        <v>3.99 - Outras despesas com Material de Consumo</v>
      </c>
      <c r="D63" s="3" t="str">
        <f>'[1]TCE - ANEXO IV - Preencher'!F72</f>
        <v>24.425.720/0001-67</v>
      </c>
      <c r="E63" s="5" t="str">
        <f>'[1]TCE - ANEXO IV - Preencher'!G72</f>
        <v>ORIGINAL SUP. E EQUIP. LTDA</v>
      </c>
      <c r="F63" s="5" t="str">
        <f>'[1]TCE - ANEXO IV - Preencher'!H72</f>
        <v>B</v>
      </c>
      <c r="G63" s="5" t="str">
        <f>'[1]TCE - ANEXO IV - Preencher'!I72</f>
        <v>S</v>
      </c>
      <c r="H63" s="5" t="str">
        <f>'[1]TCE - ANEXO IV - Preencher'!J72</f>
        <v>10514</v>
      </c>
      <c r="I63" s="6">
        <f>IF('[1]TCE - ANEXO IV - Preencher'!K72="","",'[1]TCE - ANEXO IV - Preencher'!K72)</f>
        <v>46136</v>
      </c>
      <c r="J63" s="5" t="str">
        <f>'[1]TCE - ANEXO IV - Preencher'!L72</f>
        <v>26260424425720000167550010000105141650141202</v>
      </c>
      <c r="K63" s="5" t="str">
        <f>IF(F63="B",LEFT('[1]TCE - ANEXO IV - Preencher'!M72,2),IF(F63="S",LEFT('[1]TCE - ANEXO IV - Preencher'!M72,7),IF('[1]TCE - ANEXO IV - Preencher'!H72="","")))</f>
        <v>26</v>
      </c>
      <c r="L63" s="7">
        <f>'[1]TCE - ANEXO IV - Preencher'!N72</f>
        <v>336.4</v>
      </c>
    </row>
    <row r="64" spans="1:12" s="8" customFormat="1" ht="19.5" customHeight="1" x14ac:dyDescent="0.2">
      <c r="A64" s="3">
        <f>IFERROR(VLOOKUP(B64,'[1]DADOS (OCULTAR)'!$Q$3:$S$136,3,0),"")</f>
        <v>11754025000369</v>
      </c>
      <c r="B64" s="4" t="str">
        <f>'[1]TCE - ANEXO IV - Preencher'!C73</f>
        <v>UPAE LIMOEIRO</v>
      </c>
      <c r="C64" s="4" t="str">
        <f>'[1]TCE - ANEXO IV - Preencher'!E73</f>
        <v xml:space="preserve">5.25 - Serviços Bancários </v>
      </c>
      <c r="D64" s="3" t="str">
        <f>'[1]TCE - ANEXO IV - Preencher'!F73</f>
        <v>00.360.305/0001-04</v>
      </c>
      <c r="E64" s="5" t="str">
        <f>'[1]TCE - ANEXO IV - Preencher'!G73</f>
        <v>CAIXA ECONOMICA FEDERAL</v>
      </c>
      <c r="F64" s="5" t="str">
        <f>'[1]TCE - ANEXO IV - Preencher'!H73</f>
        <v>S</v>
      </c>
      <c r="G64" s="5" t="str">
        <f>'[1]TCE - ANEXO IV - Preencher'!I73</f>
        <v>N</v>
      </c>
      <c r="H64" s="5">
        <f>'[1]TCE - ANEXO IV - Preencher'!J73</f>
        <v>0</v>
      </c>
      <c r="I64" s="6">
        <f>IF('[1]TCE - ANEXO IV - Preencher'!K73="","",'[1]TCE - ANEXO IV - Preencher'!K73)</f>
        <v>46118</v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>2608909</v>
      </c>
      <c r="L64" s="7">
        <f>'[1]TCE - ANEXO IV - Preencher'!N73</f>
        <v>189</v>
      </c>
    </row>
    <row r="65" spans="1:12" s="8" customFormat="1" ht="19.5" customHeight="1" x14ac:dyDescent="0.2">
      <c r="A65" s="3">
        <f>IFERROR(VLOOKUP(B65,'[1]DADOS (OCULTAR)'!$Q$3:$S$136,3,0),"")</f>
        <v>11754025000369</v>
      </c>
      <c r="B65" s="4" t="str">
        <f>'[1]TCE - ANEXO IV - Preencher'!C74</f>
        <v>UPAE LIMOEIRO</v>
      </c>
      <c r="C65" s="4" t="str">
        <f>'[1]TCE - ANEXO IV - Preencher'!E74</f>
        <v>5.18 - Teledonia Fixa</v>
      </c>
      <c r="D65" s="3" t="str">
        <f>'[1]TCE - ANEXO IV - Preencher'!F74</f>
        <v>05.823.516/0001-50</v>
      </c>
      <c r="E65" s="5" t="str">
        <f>'[1]TCE - ANEXO IV - Preencher'!G74</f>
        <v>A. M. DE SOUZA ARAGÃO</v>
      </c>
      <c r="F65" s="5" t="str">
        <f>'[1]TCE - ANEXO IV - Preencher'!H74</f>
        <v>S</v>
      </c>
      <c r="G65" s="5" t="str">
        <f>'[1]TCE - ANEXO IV - Preencher'!I74</f>
        <v>S</v>
      </c>
      <c r="H65" s="5" t="str">
        <f>'[1]TCE - ANEXO IV - Preencher'!J74</f>
        <v>3229</v>
      </c>
      <c r="I65" s="6">
        <f>IF('[1]TCE - ANEXO IV - Preencher'!K74="","",'[1]TCE - ANEXO IV - Preencher'!K74)</f>
        <v>46146</v>
      </c>
      <c r="J65" s="5" t="str">
        <f>'[1]TCE - ANEXO IV - Preencher'!L74</f>
        <v>UVTE7I2DX</v>
      </c>
      <c r="K65" s="5" t="str">
        <f>IF(F65="B",LEFT('[1]TCE - ANEXO IV - Preencher'!M74,2),IF(F65="S",LEFT('[1]TCE - ANEXO IV - Preencher'!M74,7),IF('[1]TCE - ANEXO IV - Preencher'!H74="","")))</f>
        <v>2608909</v>
      </c>
      <c r="L65" s="7">
        <f>'[1]TCE - ANEXO IV - Preencher'!N74</f>
        <v>55</v>
      </c>
    </row>
    <row r="66" spans="1:12" s="8" customFormat="1" ht="19.5" customHeight="1" x14ac:dyDescent="0.2">
      <c r="A66" s="3">
        <f>IFERROR(VLOOKUP(B66,'[1]DADOS (OCULTAR)'!$Q$3:$S$136,3,0),"")</f>
        <v>11754025000369</v>
      </c>
      <c r="B66" s="4" t="str">
        <f>'[1]TCE - ANEXO IV - Preencher'!C75</f>
        <v>UPAE LIMOEIRO</v>
      </c>
      <c r="C66" s="4" t="str">
        <f>'[1]TCE - ANEXO IV - Preencher'!E75</f>
        <v>5.13 - Água e Esgoto</v>
      </c>
      <c r="D66" s="3" t="str">
        <f>'[1]TCE - ANEXO IV - Preencher'!F75</f>
        <v xml:space="preserve">09.769.035/0001-64 </v>
      </c>
      <c r="E66" s="5" t="str">
        <f>'[1]TCE - ANEXO IV - Preencher'!G75</f>
        <v>COMPESA</v>
      </c>
      <c r="F66" s="5" t="str">
        <f>'[1]TCE - ANEXO IV - Preencher'!H75</f>
        <v>S</v>
      </c>
      <c r="G66" s="5" t="str">
        <f>'[1]TCE - ANEXO IV - Preencher'!I75</f>
        <v>N</v>
      </c>
      <c r="H66" s="5" t="str">
        <f>'[1]TCE - ANEXO IV - Preencher'!J75</f>
        <v>104582359</v>
      </c>
      <c r="I66" s="6">
        <f>IF('[1]TCE - ANEXO IV - Preencher'!K75="","",'[1]TCE - ANEXO IV - Preencher'!K75)</f>
        <v>46146</v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>2611606</v>
      </c>
      <c r="L66" s="7">
        <f>'[1]TCE - ANEXO IV - Preencher'!N75</f>
        <v>154.44</v>
      </c>
    </row>
    <row r="67" spans="1:12" s="8" customFormat="1" ht="19.5" customHeight="1" x14ac:dyDescent="0.2">
      <c r="A67" s="3">
        <f>IFERROR(VLOOKUP(B67,'[1]DADOS (OCULTAR)'!$Q$3:$S$136,3,0),"")</f>
        <v>11754025000369</v>
      </c>
      <c r="B67" s="4" t="str">
        <f>'[1]TCE - ANEXO IV - Preencher'!C76</f>
        <v>UPAE LIMOEIRO</v>
      </c>
      <c r="C67" s="4" t="str">
        <f>'[1]TCE - ANEXO IV - Preencher'!E76</f>
        <v>5.13 - Água e Esgoto</v>
      </c>
      <c r="D67" s="3" t="str">
        <f>'[1]TCE - ANEXO IV - Preencher'!F76</f>
        <v>063.950.604-65</v>
      </c>
      <c r="E67" s="5" t="str">
        <f>'[1]TCE - ANEXO IV - Preencher'!G76</f>
        <v>GENILSON JOSÉ DA SILVA</v>
      </c>
      <c r="F67" s="5" t="str">
        <f>'[1]TCE - ANEXO IV - Preencher'!H76</f>
        <v>S</v>
      </c>
      <c r="G67" s="5" t="str">
        <f>'[1]TCE - ANEXO IV - Preencher'!I76</f>
        <v>S</v>
      </c>
      <c r="H67" s="5" t="str">
        <f>'[1]TCE - ANEXO IV - Preencher'!J76</f>
        <v>99779</v>
      </c>
      <c r="I67" s="6">
        <f>IF('[1]TCE - ANEXO IV - Preencher'!K76="","",'[1]TCE - ANEXO IV - Preencher'!K76)</f>
        <v>46141</v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>2608909</v>
      </c>
      <c r="L67" s="7">
        <f>'[1]TCE - ANEXO IV - Preencher'!N76</f>
        <v>750</v>
      </c>
    </row>
    <row r="68" spans="1:12" s="8" customFormat="1" ht="19.5" customHeight="1" x14ac:dyDescent="0.2">
      <c r="A68" s="3">
        <f>IFERROR(VLOOKUP(B68,'[1]DADOS (OCULTAR)'!$Q$3:$S$136,3,0),"")</f>
        <v>11754025000369</v>
      </c>
      <c r="B68" s="4" t="str">
        <f>'[1]TCE - ANEXO IV - Preencher'!C77</f>
        <v>UPAE LIMOEIRO</v>
      </c>
      <c r="C68" s="4" t="str">
        <f>'[1]TCE - ANEXO IV - Preencher'!E77</f>
        <v>5.13 - Água e Esgoto</v>
      </c>
      <c r="D68" s="3" t="str">
        <f>'[1]TCE - ANEXO IV - Preencher'!F77</f>
        <v>063.950.604-65</v>
      </c>
      <c r="E68" s="5" t="str">
        <f>'[1]TCE - ANEXO IV - Preencher'!G77</f>
        <v>GENILSON JOSÉ DA SILVA</v>
      </c>
      <c r="F68" s="5" t="str">
        <f>'[1]TCE - ANEXO IV - Preencher'!H77</f>
        <v>S</v>
      </c>
      <c r="G68" s="5" t="str">
        <f>'[1]TCE - ANEXO IV - Preencher'!I77</f>
        <v>S</v>
      </c>
      <c r="H68" s="5" t="str">
        <f>'[1]TCE - ANEXO IV - Preencher'!J77</f>
        <v>99708</v>
      </c>
      <c r="I68" s="6">
        <f>IF('[1]TCE - ANEXO IV - Preencher'!K77="","",'[1]TCE - ANEXO IV - Preencher'!K77)</f>
        <v>46126</v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>2608909</v>
      </c>
      <c r="L68" s="7">
        <f>'[1]TCE - ANEXO IV - Preencher'!N77</f>
        <v>750</v>
      </c>
    </row>
    <row r="69" spans="1:12" s="8" customFormat="1" ht="19.5" customHeight="1" x14ac:dyDescent="0.2">
      <c r="A69" s="3">
        <f>IFERROR(VLOOKUP(B69,'[1]DADOS (OCULTAR)'!$Q$3:$S$136,3,0),"")</f>
        <v>11754025000369</v>
      </c>
      <c r="B69" s="4" t="str">
        <f>'[1]TCE - ANEXO IV - Preencher'!C78</f>
        <v>UPAE LIMOEIRO</v>
      </c>
      <c r="C69" s="4" t="str">
        <f>'[1]TCE - ANEXO IV - Preencher'!E78</f>
        <v>5.12 - Energia Elétrica</v>
      </c>
      <c r="D69" s="3" t="str">
        <f>'[1]TCE - ANEXO IV - Preencher'!F78</f>
        <v xml:space="preserve"> 10.835.932/0001-08</v>
      </c>
      <c r="E69" s="5" t="str">
        <f>'[1]TCE - ANEXO IV - Preencher'!G78</f>
        <v>COMPANHIA ENERGÉTICA DE PERNAMBUCO</v>
      </c>
      <c r="F69" s="5" t="str">
        <f>'[1]TCE - ANEXO IV - Preencher'!H78</f>
        <v>S</v>
      </c>
      <c r="G69" s="5" t="str">
        <f>'[1]TCE - ANEXO IV - Preencher'!I78</f>
        <v>S</v>
      </c>
      <c r="H69" s="5" t="str">
        <f>'[1]TCE - ANEXO IV - Preencher'!J78</f>
        <v>409815213</v>
      </c>
      <c r="I69" s="6">
        <f>IF('[1]TCE - ANEXO IV - Preencher'!K78="","",'[1]TCE - ANEXO IV - Preencher'!K78)</f>
        <v>46147</v>
      </c>
      <c r="J69" s="5" t="str">
        <f>'[1]TCE - ANEXO IV - Preencher'!L78</f>
        <v>26260510085932000108660004098152131090982978</v>
      </c>
      <c r="K69" s="5" t="str">
        <f>IF(F69="B",LEFT('[1]TCE - ANEXO IV - Preencher'!M78,2),IF(F69="S",LEFT('[1]TCE - ANEXO IV - Preencher'!M78,7),IF('[1]TCE - ANEXO IV - Preencher'!H78="","")))</f>
        <v>2611606</v>
      </c>
      <c r="L69" s="7">
        <f>'[1]TCE - ANEXO IV - Preencher'!N78</f>
        <v>14466.97</v>
      </c>
    </row>
    <row r="70" spans="1:12" s="8" customFormat="1" ht="19.5" customHeight="1" x14ac:dyDescent="0.2">
      <c r="A70" s="3">
        <f>IFERROR(VLOOKUP(B70,'[1]DADOS (OCULTAR)'!$Q$3:$S$136,3,0),"")</f>
        <v>11754025000369</v>
      </c>
      <c r="B70" s="4" t="str">
        <f>'[1]TCE - ANEXO IV - Preencher'!C79</f>
        <v>UPAE LIMOEIRO</v>
      </c>
      <c r="C70" s="4" t="str">
        <f>'[1]TCE - ANEXO IV - Preencher'!E79</f>
        <v>5.3 - Locação de Máquinas e Equipamentos</v>
      </c>
      <c r="D70" s="3" t="str">
        <f>'[1]TCE - ANEXO IV - Preencher'!F79</f>
        <v>11.265.156/0001-10</v>
      </c>
      <c r="E70" s="5" t="str">
        <f>'[1]TCE - ANEXO IV - Preencher'!G79</f>
        <v>K.J. BEZERRA DE MELO</v>
      </c>
      <c r="F70" s="5" t="str">
        <f>'[1]TCE - ANEXO IV - Preencher'!H79</f>
        <v>S</v>
      </c>
      <c r="G70" s="5" t="str">
        <f>'[1]TCE - ANEXO IV - Preencher'!I79</f>
        <v>S</v>
      </c>
      <c r="H70" s="5" t="str">
        <f>'[1]TCE - ANEXO IV - Preencher'!J79</f>
        <v>271</v>
      </c>
      <c r="I70" s="6">
        <f>IF('[1]TCE - ANEXO IV - Preencher'!K79="","",'[1]TCE - ANEXO IV - Preencher'!K79)</f>
        <v>46147</v>
      </c>
      <c r="J70" s="5" t="str">
        <f>'[1]TCE - ANEXO IV - Preencher'!L79</f>
        <v>V7WD7LSJF</v>
      </c>
      <c r="K70" s="5" t="str">
        <f>IF(F70="B",LEFT('[1]TCE - ANEXO IV - Preencher'!M79,2),IF(F70="S",LEFT('[1]TCE - ANEXO IV - Preencher'!M79,7),IF('[1]TCE - ANEXO IV - Preencher'!H79="","")))</f>
        <v>2608909</v>
      </c>
      <c r="L70" s="7">
        <f>'[1]TCE - ANEXO IV - Preencher'!N79</f>
        <v>1375</v>
      </c>
    </row>
    <row r="71" spans="1:12" s="8" customFormat="1" ht="19.5" customHeight="1" x14ac:dyDescent="0.2">
      <c r="A71" s="3">
        <f>IFERROR(VLOOKUP(B71,'[1]DADOS (OCULTAR)'!$Q$3:$S$136,3,0),"")</f>
        <v>11754025000369</v>
      </c>
      <c r="B71" s="4" t="str">
        <f>'[1]TCE - ANEXO IV - Preencher'!C80</f>
        <v>UPAE LIMOEIRO</v>
      </c>
      <c r="C71" s="4" t="str">
        <f>'[1]TCE - ANEXO IV - Preencher'!E80</f>
        <v>5.3 - Locação de Máquinas e Equipamentos</v>
      </c>
      <c r="D71" s="3">
        <f>'[1]TCE - ANEXO IV - Preencher'!F80</f>
        <v>37462182000122</v>
      </c>
      <c r="E71" s="5" t="str">
        <f>'[1]TCE - ANEXO IV - Preencher'!G80</f>
        <v>MARCA CLIMATIZACAO E TERCEIRIZAÇÃO</v>
      </c>
      <c r="F71" s="5" t="str">
        <f>'[1]TCE - ANEXO IV - Preencher'!H80</f>
        <v>S</v>
      </c>
      <c r="G71" s="5" t="str">
        <f>'[1]TCE - ANEXO IV - Preencher'!I80</f>
        <v>S</v>
      </c>
      <c r="H71" s="5" t="str">
        <f>'[1]TCE - ANEXO IV - Preencher'!J80</f>
        <v>1859</v>
      </c>
      <c r="I71" s="6">
        <f>IF('[1]TCE - ANEXO IV - Preencher'!K80="","",'[1]TCE - ANEXO IV - Preencher'!K80)</f>
        <v>46147</v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>2609600</v>
      </c>
      <c r="L71" s="7">
        <f>'[1]TCE - ANEXO IV - Preencher'!N80</f>
        <v>8934.74</v>
      </c>
    </row>
    <row r="72" spans="1:12" s="8" customFormat="1" ht="19.5" customHeight="1" x14ac:dyDescent="0.2">
      <c r="A72" s="3">
        <f>IFERROR(VLOOKUP(B72,'[1]DADOS (OCULTAR)'!$Q$3:$S$136,3,0),"")</f>
        <v>11754025000369</v>
      </c>
      <c r="B72" s="4" t="str">
        <f>'[1]TCE - ANEXO IV - Preencher'!C81</f>
        <v>UPAE LIMOEIRO</v>
      </c>
      <c r="C72" s="4" t="str">
        <f>'[1]TCE - ANEXO IV - Preencher'!E81</f>
        <v>5.3 - Locação de Máquinas e Equipamentos</v>
      </c>
      <c r="D72" s="3" t="str">
        <f>'[1]TCE - ANEXO IV - Preencher'!F81</f>
        <v>30.250.059/0001-07</v>
      </c>
      <c r="E72" s="5" t="str">
        <f>'[1]TCE - ANEXO IV - Preencher'!G81</f>
        <v>RAINHA LOCAÇÃO DE EQUIPAMENTOS LTDA</v>
      </c>
      <c r="F72" s="5" t="str">
        <f>'[1]TCE - ANEXO IV - Preencher'!H81</f>
        <v>S</v>
      </c>
      <c r="G72" s="5" t="str">
        <f>'[1]TCE - ANEXO IV - Preencher'!I81</f>
        <v>S</v>
      </c>
      <c r="H72" s="5" t="str">
        <f>'[1]TCE - ANEXO IV - Preencher'!J81</f>
        <v>350</v>
      </c>
      <c r="I72" s="6">
        <f>IF('[1]TCE - ANEXO IV - Preencher'!K81="","",'[1]TCE - ANEXO IV - Preencher'!K81)</f>
        <v>46129</v>
      </c>
      <c r="J72" s="5" t="str">
        <f>'[1]TCE - ANEXO IV - Preencher'!L81</f>
        <v>GD43XCXDV</v>
      </c>
      <c r="K72" s="5" t="str">
        <f>IF(F72="B",LEFT('[1]TCE - ANEXO IV - Preencher'!M81,2),IF(F72="S",LEFT('[1]TCE - ANEXO IV - Preencher'!M81,7),IF('[1]TCE - ANEXO IV - Preencher'!H81="","")))</f>
        <v>2609600</v>
      </c>
      <c r="L72" s="7">
        <f>'[1]TCE - ANEXO IV - Preencher'!N81</f>
        <v>580</v>
      </c>
    </row>
    <row r="73" spans="1:12" s="8" customFormat="1" ht="19.5" customHeight="1" x14ac:dyDescent="0.2">
      <c r="A73" s="3">
        <f>IFERROR(VLOOKUP(B73,'[1]DADOS (OCULTAR)'!$Q$3:$S$136,3,0),"")</f>
        <v>11754025000369</v>
      </c>
      <c r="B73" s="4" t="str">
        <f>'[1]TCE - ANEXO IV - Preencher'!C82</f>
        <v>UPAE LIMOEIRO</v>
      </c>
      <c r="C73" s="4" t="str">
        <f>'[1]TCE - ANEXO IV - Preencher'!E82</f>
        <v>5.8 - Locação de Veículos Automotores</v>
      </c>
      <c r="D73" s="3" t="str">
        <f>'[1]TCE - ANEXO IV - Preencher'!F82</f>
        <v>01.838.726/0001-60</v>
      </c>
      <c r="E73" s="5" t="str">
        <f>'[1]TCE - ANEXO IV - Preencher'!G82</f>
        <v xml:space="preserve">S &amp; B LOCACOES </v>
      </c>
      <c r="F73" s="5" t="str">
        <f>'[1]TCE - ANEXO IV - Preencher'!H82</f>
        <v>S</v>
      </c>
      <c r="G73" s="5" t="str">
        <f>'[1]TCE - ANEXO IV - Preencher'!I82</f>
        <v>S</v>
      </c>
      <c r="H73" s="5" t="str">
        <f>'[1]TCE - ANEXO IV - Preencher'!J82</f>
        <v>15362</v>
      </c>
      <c r="I73" s="6">
        <f>IF('[1]TCE - ANEXO IV - Preencher'!K82="","",'[1]TCE - ANEXO IV - Preencher'!K82)</f>
        <v>46142</v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>2611606</v>
      </c>
      <c r="L73" s="7">
        <f>'[1]TCE - ANEXO IV - Preencher'!N82</f>
        <v>2850</v>
      </c>
    </row>
    <row r="74" spans="1:12" s="8" customFormat="1" ht="19.5" customHeight="1" x14ac:dyDescent="0.2">
      <c r="A74" s="3">
        <f>IFERROR(VLOOKUP(B74,'[1]DADOS (OCULTAR)'!$Q$3:$S$136,3,0),"")</f>
        <v>11754025000369</v>
      </c>
      <c r="B74" s="4" t="str">
        <f>'[1]TCE - ANEXO IV - Preencher'!C83</f>
        <v>UPAE LIMOEIRO</v>
      </c>
      <c r="C74" s="4" t="str">
        <f>'[1]TCE - ANEXO IV - Preencher'!E83</f>
        <v>5.99 - Outros Serviços de Terceiros Pessoa Jurídica</v>
      </c>
      <c r="D74" s="3">
        <f>'[1]TCE - ANEXO IV - Preencher'!F83</f>
        <v>47866934000174</v>
      </c>
      <c r="E74" s="5" t="str">
        <f>'[1]TCE - ANEXO IV - Preencher'!G83</f>
        <v>TICKET SERVICOS S/A</v>
      </c>
      <c r="F74" s="5" t="str">
        <f>'[1]TCE - ANEXO IV - Preencher'!H83</f>
        <v>S</v>
      </c>
      <c r="G74" s="5" t="str">
        <f>'[1]TCE - ANEXO IV - Preencher'!I83</f>
        <v>S</v>
      </c>
      <c r="H74" s="5" t="str">
        <f>'[1]TCE - ANEXO IV - Preencher'!J83</f>
        <v>103202054</v>
      </c>
      <c r="I74" s="6">
        <f>IF('[1]TCE - ANEXO IV - Preencher'!K83="","",'[1]TCE - ANEXO IV - Preencher'!K83)</f>
        <v>46114</v>
      </c>
      <c r="J74" s="5" t="str">
        <f>'[1]TCE - ANEXO IV - Preencher'!L83</f>
        <v>UZ4VSDMN</v>
      </c>
      <c r="K74" s="5" t="str">
        <f>IF(F74="B",LEFT('[1]TCE - ANEXO IV - Preencher'!M83,2),IF(F74="S",LEFT('[1]TCE - ANEXO IV - Preencher'!M83,7),IF('[1]TCE - ANEXO IV - Preencher'!H83="","")))</f>
        <v>3550308</v>
      </c>
      <c r="L74" s="7">
        <f>'[1]TCE - ANEXO IV - Preencher'!N83</f>
        <v>474.69</v>
      </c>
    </row>
    <row r="75" spans="1:12" s="8" customFormat="1" ht="19.5" customHeight="1" x14ac:dyDescent="0.2">
      <c r="A75" s="3">
        <f>IFERROR(VLOOKUP(B75,'[1]DADOS (OCULTAR)'!$Q$3:$S$136,3,0),"")</f>
        <v>11754025000369</v>
      </c>
      <c r="B75" s="4" t="str">
        <f>'[1]TCE - ANEXO IV - Preencher'!C84</f>
        <v>UPAE LIMOEIRO</v>
      </c>
      <c r="C75" s="4" t="str">
        <f>'[1]TCE - ANEXO IV - Preencher'!E84</f>
        <v>5.99 - Outros Serviços de Terceiros Pessoa Jurídica</v>
      </c>
      <c r="D75" s="3" t="str">
        <f>'[1]TCE - ANEXO IV - Preencher'!F84</f>
        <v>11.754.025/0003-69</v>
      </c>
      <c r="E75" s="5" t="str">
        <f>'[1]TCE - ANEXO IV - Preencher'!G84</f>
        <v>VEM VALE ELETRONICO METROPOLITANO</v>
      </c>
      <c r="F75" s="5" t="str">
        <f>'[1]TCE - ANEXO IV - Preencher'!H84</f>
        <v>S</v>
      </c>
      <c r="G75" s="5" t="str">
        <f>'[1]TCE - ANEXO IV - Preencher'!I84</f>
        <v>S</v>
      </c>
      <c r="H75" s="5" t="str">
        <f>'[1]TCE - ANEXO IV - Preencher'!J84</f>
        <v>24842457</v>
      </c>
      <c r="I75" s="6">
        <f>IF('[1]TCE - ANEXO IV - Preencher'!K84="","",'[1]TCE - ANEXO IV - Preencher'!K84)</f>
        <v>46132</v>
      </c>
      <c r="J75" s="5" t="str">
        <f>'[1]TCE - ANEXO IV - Preencher'!L84</f>
        <v>zNULsGg+ileJJerHQeoHPSGZIvsWTTNJxY6ZD/vs814=</v>
      </c>
      <c r="K75" s="5" t="str">
        <f>IF(F75="B",LEFT('[1]TCE - ANEXO IV - Preencher'!M84,2),IF(F75="S",LEFT('[1]TCE - ANEXO IV - Preencher'!M84,7),IF('[1]TCE - ANEXO IV - Preencher'!H84="","")))</f>
        <v>2611606</v>
      </c>
      <c r="L75" s="7">
        <f>'[1]TCE - ANEXO IV - Preencher'!N84</f>
        <v>6.48</v>
      </c>
    </row>
    <row r="76" spans="1:12" s="8" customFormat="1" ht="19.5" customHeight="1" x14ac:dyDescent="0.2">
      <c r="A76" s="3">
        <f>IFERROR(VLOOKUP(B76,'[1]DADOS (OCULTAR)'!$Q$3:$S$136,3,0),"")</f>
        <v>11754025000369</v>
      </c>
      <c r="B76" s="4" t="str">
        <f>'[1]TCE - ANEXO IV - Preencher'!C85</f>
        <v>UPAE LIMOEIRO</v>
      </c>
      <c r="C76" s="4" t="str">
        <f>'[1]TCE - ANEXO IV - Preencher'!E85</f>
        <v>5.16 - Serviços Médico-Hospitalares, Odotonlogia e Laboratoriais</v>
      </c>
      <c r="D76" s="3" t="str">
        <f>'[1]TCE - ANEXO IV - Preencher'!F85</f>
        <v>13.638.492/0001-97</v>
      </c>
      <c r="E76" s="5" t="str">
        <f>'[1]TCE - ANEXO IV - Preencher'!G85</f>
        <v xml:space="preserve">CARDIOMAIS - CARDIOLOGIA DIAGNOSTICA E TERAPEUTICA </v>
      </c>
      <c r="F76" s="5" t="str">
        <f>'[1]TCE - ANEXO IV - Preencher'!H85</f>
        <v>S</v>
      </c>
      <c r="G76" s="5" t="str">
        <f>'[1]TCE - ANEXO IV - Preencher'!I85</f>
        <v>S</v>
      </c>
      <c r="H76" s="5" t="str">
        <f>'[1]TCE - ANEXO IV - Preencher'!J85</f>
        <v>2600000000111</v>
      </c>
      <c r="I76" s="6">
        <f>IF('[1]TCE - ANEXO IV - Preencher'!K85="","",'[1]TCE - ANEXO IV - Preencher'!K85)</f>
        <v>46149</v>
      </c>
      <c r="J76" s="5" t="str">
        <f>'[1]TCE - ANEXO IV - Preencher'!L85</f>
        <v>2609600121638492000197260000000011126051495768255</v>
      </c>
      <c r="K76" s="5" t="str">
        <f>IF(F76="B",LEFT('[1]TCE - ANEXO IV - Preencher'!M85,2),IF(F76="S",LEFT('[1]TCE - ANEXO IV - Preencher'!M85,7),IF('[1]TCE - ANEXO IV - Preencher'!H85="","")))</f>
        <v>2609600</v>
      </c>
      <c r="L76" s="7">
        <f>'[1]TCE - ANEXO IV - Preencher'!N85</f>
        <v>1625</v>
      </c>
    </row>
    <row r="77" spans="1:12" s="8" customFormat="1" ht="19.5" customHeight="1" x14ac:dyDescent="0.2">
      <c r="A77" s="3">
        <f>IFERROR(VLOOKUP(B77,'[1]DADOS (OCULTAR)'!$Q$3:$S$136,3,0),"")</f>
        <v>11754025000369</v>
      </c>
      <c r="B77" s="4" t="str">
        <f>'[1]TCE - ANEXO IV - Preencher'!C86</f>
        <v>UPAE LIMOEIRO</v>
      </c>
      <c r="C77" s="4" t="str">
        <f>'[1]TCE - ANEXO IV - Preencher'!E86</f>
        <v>5.16 - Serviços Médico-Hospitalares, Odotonlogia e Laboratoriais</v>
      </c>
      <c r="D77" s="3" t="str">
        <f>'[1]TCE - ANEXO IV - Preencher'!F86</f>
        <v>34.758.148/0001-01</v>
      </c>
      <c r="E77" s="5" t="str">
        <f>'[1]TCE - ANEXO IV - Preencher'!G86</f>
        <v>EMESP ASSISTENCIA MEDICA LTDA</v>
      </c>
      <c r="F77" s="5" t="str">
        <f>'[1]TCE - ANEXO IV - Preencher'!H86</f>
        <v>S</v>
      </c>
      <c r="G77" s="5" t="str">
        <f>'[1]TCE - ANEXO IV - Preencher'!I86</f>
        <v>S</v>
      </c>
      <c r="H77" s="5" t="str">
        <f>'[1]TCE - ANEXO IV - Preencher'!J86</f>
        <v>2600000000126</v>
      </c>
      <c r="I77" s="6">
        <f>IF('[1]TCE - ANEXO IV - Preencher'!K86="","",'[1]TCE - ANEXO IV - Preencher'!K86)</f>
        <v>46148</v>
      </c>
      <c r="J77" s="5" t="str">
        <f>'[1]TCE - ANEXO IV - Preencher'!L86</f>
        <v>26096001234758148000101260000000012626056386779733</v>
      </c>
      <c r="K77" s="5" t="str">
        <f>IF(F77="B",LEFT('[1]TCE - ANEXO IV - Preencher'!M86,2),IF(F77="S",LEFT('[1]TCE - ANEXO IV - Preencher'!M86,7),IF('[1]TCE - ANEXO IV - Preencher'!H86="","")))</f>
        <v>2609600</v>
      </c>
      <c r="L77" s="7">
        <f>'[1]TCE - ANEXO IV - Preencher'!N86</f>
        <v>5250</v>
      </c>
    </row>
    <row r="78" spans="1:12" s="8" customFormat="1" ht="19.5" customHeight="1" x14ac:dyDescent="0.2">
      <c r="A78" s="3">
        <f>IFERROR(VLOOKUP(B78,'[1]DADOS (OCULTAR)'!$Q$3:$S$136,3,0),"")</f>
        <v>11754025000369</v>
      </c>
      <c r="B78" s="4" t="str">
        <f>'[1]TCE - ANEXO IV - Preencher'!C87</f>
        <v>UPAE LIMOEIRO</v>
      </c>
      <c r="C78" s="4" t="str">
        <f>'[1]TCE - ANEXO IV - Preencher'!E87</f>
        <v>5.16 - Serviços Médico-Hospitalares, Odotonlogia e Laboratoriais</v>
      </c>
      <c r="D78" s="3" t="str">
        <f>'[1]TCE - ANEXO IV - Preencher'!F87</f>
        <v>34.958.308/0001-66</v>
      </c>
      <c r="E78" s="5" t="str">
        <f>'[1]TCE - ANEXO IV - Preencher'!G87</f>
        <v>SEMEAR SERVIÇOS DE SAUDE LTDA</v>
      </c>
      <c r="F78" s="5" t="str">
        <f>'[1]TCE - ANEXO IV - Preencher'!H87</f>
        <v>S</v>
      </c>
      <c r="G78" s="5" t="str">
        <f>'[1]TCE - ANEXO IV - Preencher'!I87</f>
        <v>S</v>
      </c>
      <c r="H78" s="5" t="str">
        <f>'[1]TCE - ANEXO IV - Preencher'!J87</f>
        <v>2600000000148</v>
      </c>
      <c r="I78" s="6">
        <f>IF('[1]TCE - ANEXO IV - Preencher'!K87="","",'[1]TCE - ANEXO IV - Preencher'!K87)</f>
        <v>46142</v>
      </c>
      <c r="J78" s="5" t="str">
        <f>'[1]TCE - ANEXO IV - Preencher'!L87</f>
        <v>26096001234958308000166260000000014826047141716568</v>
      </c>
      <c r="K78" s="5" t="str">
        <f>IF(F78="B",LEFT('[1]TCE - ANEXO IV - Preencher'!M87,2),IF(F78="S",LEFT('[1]TCE - ANEXO IV - Preencher'!M87,7),IF('[1]TCE - ANEXO IV - Preencher'!H87="","")))</f>
        <v>2609600</v>
      </c>
      <c r="L78" s="7">
        <f>'[1]TCE - ANEXO IV - Preencher'!N87</f>
        <v>2275</v>
      </c>
    </row>
    <row r="79" spans="1:12" s="8" customFormat="1" ht="19.5" customHeight="1" x14ac:dyDescent="0.2">
      <c r="A79" s="3">
        <f>IFERROR(VLOOKUP(B79,'[1]DADOS (OCULTAR)'!$Q$3:$S$136,3,0),"")</f>
        <v>11754025000369</v>
      </c>
      <c r="B79" s="4" t="str">
        <f>'[1]TCE - ANEXO IV - Preencher'!C88</f>
        <v>UPAE LIMOEIRO</v>
      </c>
      <c r="C79" s="4" t="str">
        <f>'[1]TCE - ANEXO IV - Preencher'!E88</f>
        <v>5.16 - Serviços Médico-Hospitalares, Odotonlogia e Laboratoriais</v>
      </c>
      <c r="D79" s="3" t="str">
        <f>'[1]TCE - ANEXO IV - Preencher'!F88</f>
        <v>62.622.041/0001-77</v>
      </c>
      <c r="E79" s="5" t="str">
        <f>'[1]TCE - ANEXO IV - Preencher'!G88</f>
        <v>FIGUEIROA CUIDADOS EM SAUDE LTDA</v>
      </c>
      <c r="F79" s="5" t="str">
        <f>'[1]TCE - ANEXO IV - Preencher'!H88</f>
        <v>S</v>
      </c>
      <c r="G79" s="5" t="str">
        <f>'[1]TCE - ANEXO IV - Preencher'!I88</f>
        <v>S</v>
      </c>
      <c r="H79" s="5" t="str">
        <f>'[1]TCE - ANEXO IV - Preencher'!J88</f>
        <v>23</v>
      </c>
      <c r="I79" s="6">
        <f>IF('[1]TCE - ANEXO IV - Preencher'!K88="","",'[1]TCE - ANEXO IV - Preencher'!K88)</f>
        <v>46142</v>
      </c>
      <c r="J79" s="5" t="str">
        <f>'[1]TCE - ANEXO IV - Preencher'!L88</f>
        <v>26116062262622041000177000000000002326043330261600</v>
      </c>
      <c r="K79" s="5" t="str">
        <f>IF(F79="B",LEFT('[1]TCE - ANEXO IV - Preencher'!M88,2),IF(F79="S",LEFT('[1]TCE - ANEXO IV - Preencher'!M88,7),IF('[1]TCE - ANEXO IV - Preencher'!H88="","")))</f>
        <v>2611606</v>
      </c>
      <c r="L79" s="7">
        <f>'[1]TCE - ANEXO IV - Preencher'!N88</f>
        <v>3080</v>
      </c>
    </row>
    <row r="80" spans="1:12" s="8" customFormat="1" ht="19.5" customHeight="1" x14ac:dyDescent="0.2">
      <c r="A80" s="3">
        <f>IFERROR(VLOOKUP(B80,'[1]DADOS (OCULTAR)'!$Q$3:$S$136,3,0),"")</f>
        <v>11754025000369</v>
      </c>
      <c r="B80" s="4" t="str">
        <f>'[1]TCE - ANEXO IV - Preencher'!C89</f>
        <v>UPAE LIMOEIRO</v>
      </c>
      <c r="C80" s="4" t="str">
        <f>'[1]TCE - ANEXO IV - Preencher'!E89</f>
        <v>5.16 - Serviços Médico-Hospitalares, Odotonlogia e Laboratoriais</v>
      </c>
      <c r="D80" s="3" t="str">
        <f>'[1]TCE - ANEXO IV - Preencher'!F89</f>
        <v>32.021.814/0001-07</v>
      </c>
      <c r="E80" s="5" t="str">
        <f>'[1]TCE - ANEXO IV - Preencher'!G89</f>
        <v>THIAGO J. B. V. DE SOUZA</v>
      </c>
      <c r="F80" s="5" t="str">
        <f>'[1]TCE - ANEXO IV - Preencher'!H89</f>
        <v>S</v>
      </c>
      <c r="G80" s="5" t="str">
        <f>'[1]TCE - ANEXO IV - Preencher'!I89</f>
        <v>S</v>
      </c>
      <c r="H80" s="5" t="str">
        <f>'[1]TCE - ANEXO IV - Preencher'!J89</f>
        <v>11</v>
      </c>
      <c r="I80" s="6">
        <f>IF('[1]TCE - ANEXO IV - Preencher'!K89="","",'[1]TCE - ANEXO IV - Preencher'!K89)</f>
        <v>46147</v>
      </c>
      <c r="J80" s="5" t="str">
        <f>'[1]TCE - ANEXO IV - Preencher'!L89</f>
        <v>26116062232021814000107000000000001126050189076054</v>
      </c>
      <c r="K80" s="5" t="str">
        <f>IF(F80="B",LEFT('[1]TCE - ANEXO IV - Preencher'!M89,2),IF(F80="S",LEFT('[1]TCE - ANEXO IV - Preencher'!M89,7),IF('[1]TCE - ANEXO IV - Preencher'!H89="","")))</f>
        <v>2611606</v>
      </c>
      <c r="L80" s="7">
        <f>'[1]TCE - ANEXO IV - Preencher'!N89</f>
        <v>13350</v>
      </c>
    </row>
    <row r="81" spans="1:12" s="8" customFormat="1" ht="19.5" customHeight="1" x14ac:dyDescent="0.2">
      <c r="A81" s="3">
        <f>IFERROR(VLOOKUP(B81,'[1]DADOS (OCULTAR)'!$Q$3:$S$136,3,0),"")</f>
        <v>11754025000369</v>
      </c>
      <c r="B81" s="4" t="str">
        <f>'[1]TCE - ANEXO IV - Preencher'!C90</f>
        <v>UPAE LIMOEIRO</v>
      </c>
      <c r="C81" s="4" t="str">
        <f>'[1]TCE - ANEXO IV - Preencher'!E90</f>
        <v>5.16 - Serviços Médico-Hospitalares, Odotonlogia e Laboratoriais</v>
      </c>
      <c r="D81" s="3" t="str">
        <f>'[1]TCE - ANEXO IV - Preencher'!F90</f>
        <v>43.939.383/0001-70</v>
      </c>
      <c r="E81" s="5" t="str">
        <f>'[1]TCE - ANEXO IV - Preencher'!G90</f>
        <v>FARIAS &amp; PEREIRA CARDIOVASCULAR SERVICOS MEDICOS LTDA</v>
      </c>
      <c r="F81" s="5" t="str">
        <f>'[1]TCE - ANEXO IV - Preencher'!H90</f>
        <v>S</v>
      </c>
      <c r="G81" s="5" t="str">
        <f>'[1]TCE - ANEXO IV - Preencher'!I90</f>
        <v>S</v>
      </c>
      <c r="H81" s="5" t="str">
        <f>'[1]TCE - ANEXO IV - Preencher'!J90</f>
        <v>14</v>
      </c>
      <c r="I81" s="6">
        <f>IF('[1]TCE - ANEXO IV - Preencher'!K90="","",'[1]TCE - ANEXO IV - Preencher'!K90)</f>
        <v>46147</v>
      </c>
      <c r="J81" s="5" t="str">
        <f>'[1]TCE - ANEXO IV - Preencher'!L90</f>
        <v>26116062243939383000170000000000001426056181298481</v>
      </c>
      <c r="K81" s="5" t="str">
        <f>IF(F81="B",LEFT('[1]TCE - ANEXO IV - Preencher'!M90,2),IF(F81="S",LEFT('[1]TCE - ANEXO IV - Preencher'!M90,7),IF('[1]TCE - ANEXO IV - Preencher'!H90="","")))</f>
        <v>2611606</v>
      </c>
      <c r="L81" s="7">
        <f>'[1]TCE - ANEXO IV - Preencher'!N90</f>
        <v>17950</v>
      </c>
    </row>
    <row r="82" spans="1:12" s="8" customFormat="1" ht="19.5" customHeight="1" x14ac:dyDescent="0.2">
      <c r="A82" s="3">
        <f>IFERROR(VLOOKUP(B82,'[1]DADOS (OCULTAR)'!$Q$3:$S$136,3,0),"")</f>
        <v>11754025000369</v>
      </c>
      <c r="B82" s="4" t="str">
        <f>'[1]TCE - ANEXO IV - Preencher'!C91</f>
        <v>UPAE LIMOEIRO</v>
      </c>
      <c r="C82" s="4" t="str">
        <f>'[1]TCE - ANEXO IV - Preencher'!E91</f>
        <v>5.16 - Serviços Médico-Hospitalares, Odotonlogia e Laboratoriais</v>
      </c>
      <c r="D82" s="3" t="str">
        <f>'[1]TCE - ANEXO IV - Preencher'!F91</f>
        <v>36.931.107/0001-09</v>
      </c>
      <c r="E82" s="5" t="str">
        <f>'[1]TCE - ANEXO IV - Preencher'!G91</f>
        <v>GCOR ASSISTENCIA MEDICA LTDA</v>
      </c>
      <c r="F82" s="5" t="str">
        <f>'[1]TCE - ANEXO IV - Preencher'!H91</f>
        <v>S</v>
      </c>
      <c r="G82" s="5" t="str">
        <f>'[1]TCE - ANEXO IV - Preencher'!I91</f>
        <v>S</v>
      </c>
      <c r="H82" s="5" t="str">
        <f>'[1]TCE - ANEXO IV - Preencher'!J91</f>
        <v>24</v>
      </c>
      <c r="I82" s="6">
        <f>IF('[1]TCE - ANEXO IV - Preencher'!K91="","",'[1]TCE - ANEXO IV - Preencher'!K91)</f>
        <v>46147</v>
      </c>
      <c r="J82" s="5" t="str">
        <f>'[1]TCE - ANEXO IV - Preencher'!L91</f>
        <v>26116062236931107000109000000000002426050125881379</v>
      </c>
      <c r="K82" s="5" t="str">
        <f>IF(F82="B",LEFT('[1]TCE - ANEXO IV - Preencher'!M91,2),IF(F82="S",LEFT('[1]TCE - ANEXO IV - Preencher'!M91,7),IF('[1]TCE - ANEXO IV - Preencher'!H91="","")))</f>
        <v>2611606</v>
      </c>
      <c r="L82" s="7">
        <f>'[1]TCE - ANEXO IV - Preencher'!N91</f>
        <v>8900</v>
      </c>
    </row>
    <row r="83" spans="1:12" s="8" customFormat="1" ht="19.5" customHeight="1" x14ac:dyDescent="0.2">
      <c r="A83" s="3">
        <f>IFERROR(VLOOKUP(B83,'[1]DADOS (OCULTAR)'!$Q$3:$S$136,3,0),"")</f>
        <v>11754025000369</v>
      </c>
      <c r="B83" s="4" t="str">
        <f>'[1]TCE - ANEXO IV - Preencher'!C92</f>
        <v>UPAE LIMOEIRO</v>
      </c>
      <c r="C83" s="4" t="str">
        <f>'[1]TCE - ANEXO IV - Preencher'!E92</f>
        <v>5.16 - Serviços Médico-Hospitalares, Odotonlogia e Laboratoriais</v>
      </c>
      <c r="D83" s="3" t="str">
        <f>'[1]TCE - ANEXO IV - Preencher'!F92</f>
        <v>37.055.071/0001-00</v>
      </c>
      <c r="E83" s="5" t="str">
        <f>'[1]TCE - ANEXO IV - Preencher'!G92</f>
        <v xml:space="preserve">INDIK SERVICOS MEDICOS DE SAUDE LTDA </v>
      </c>
      <c r="F83" s="5" t="str">
        <f>'[1]TCE - ANEXO IV - Preencher'!H92</f>
        <v>S</v>
      </c>
      <c r="G83" s="5" t="str">
        <f>'[1]TCE - ANEXO IV - Preencher'!I92</f>
        <v>S</v>
      </c>
      <c r="H83" s="5" t="str">
        <f>'[1]TCE - ANEXO IV - Preencher'!J92</f>
        <v>2600000000240</v>
      </c>
      <c r="I83" s="6">
        <f>IF('[1]TCE - ANEXO IV - Preencher'!K92="","",'[1]TCE - ANEXO IV - Preencher'!K92)</f>
        <v>46142</v>
      </c>
      <c r="J83" s="5" t="str">
        <f>'[1]TCE - ANEXO IV - Preencher'!L92</f>
        <v>26096001237055071000100260000000024026041481793972</v>
      </c>
      <c r="K83" s="5" t="str">
        <f>IF(F83="B",LEFT('[1]TCE - ANEXO IV - Preencher'!M92,2),IF(F83="S",LEFT('[1]TCE - ANEXO IV - Preencher'!M92,7),IF('[1]TCE - ANEXO IV - Preencher'!H92="","")))</f>
        <v>2609600</v>
      </c>
      <c r="L83" s="7">
        <f>'[1]TCE - ANEXO IV - Preencher'!N92</f>
        <v>17800</v>
      </c>
    </row>
    <row r="84" spans="1:12" s="8" customFormat="1" ht="19.5" customHeight="1" x14ac:dyDescent="0.2">
      <c r="A84" s="3">
        <f>IFERROR(VLOOKUP(B84,'[1]DADOS (OCULTAR)'!$Q$3:$S$136,3,0),"")</f>
        <v>11754025000369</v>
      </c>
      <c r="B84" s="4" t="str">
        <f>'[1]TCE - ANEXO IV - Preencher'!C93</f>
        <v>UPAE LIMOEIRO</v>
      </c>
      <c r="C84" s="4" t="str">
        <f>'[1]TCE - ANEXO IV - Preencher'!E93</f>
        <v>5.16 - Serviços Médico-Hospitalares, Odotonlogia e Laboratoriais</v>
      </c>
      <c r="D84" s="3" t="str">
        <f>'[1]TCE - ANEXO IV - Preencher'!F93</f>
        <v>21.204.660/0001-64</v>
      </c>
      <c r="E84" s="5" t="str">
        <f>'[1]TCE - ANEXO IV - Preencher'!G93</f>
        <v>OFTALMO PRIME LTDA</v>
      </c>
      <c r="F84" s="5" t="str">
        <f>'[1]TCE - ANEXO IV - Preencher'!H93</f>
        <v>S</v>
      </c>
      <c r="G84" s="5" t="str">
        <f>'[1]TCE - ANEXO IV - Preencher'!I93</f>
        <v>S</v>
      </c>
      <c r="H84" s="5" t="str">
        <f>'[1]TCE - ANEXO IV - Preencher'!J93</f>
        <v>60</v>
      </c>
      <c r="I84" s="6">
        <f>IF('[1]TCE - ANEXO IV - Preencher'!K93="","",'[1]TCE - ANEXO IV - Preencher'!K93)</f>
        <v>46142</v>
      </c>
      <c r="J84" s="5" t="str">
        <f>'[1]TCE - ANEXO IV - Preencher'!L93</f>
        <v>2611606221204660000164000000000006026045642053012</v>
      </c>
      <c r="K84" s="5" t="str">
        <f>IF(F84="B",LEFT('[1]TCE - ANEXO IV - Preencher'!M93,2),IF(F84="S",LEFT('[1]TCE - ANEXO IV - Preencher'!M93,7),IF('[1]TCE - ANEXO IV - Preencher'!H93="","")))</f>
        <v>2611606</v>
      </c>
      <c r="L84" s="7">
        <f>'[1]TCE - ANEXO IV - Preencher'!N93</f>
        <v>6200</v>
      </c>
    </row>
    <row r="85" spans="1:12" s="8" customFormat="1" ht="19.5" customHeight="1" x14ac:dyDescent="0.2">
      <c r="A85" s="3">
        <f>IFERROR(VLOOKUP(B85,'[1]DADOS (OCULTAR)'!$Q$3:$S$136,3,0),"")</f>
        <v>11754025000369</v>
      </c>
      <c r="B85" s="4" t="str">
        <f>'[1]TCE - ANEXO IV - Preencher'!C94</f>
        <v>UPAE LIMOEIRO</v>
      </c>
      <c r="C85" s="4" t="str">
        <f>'[1]TCE - ANEXO IV - Preencher'!E94</f>
        <v>5.16 - Serviços Médico-Hospitalares, Odotonlogia e Laboratoriais</v>
      </c>
      <c r="D85" s="3" t="str">
        <f>'[1]TCE - ANEXO IV - Preencher'!F94</f>
        <v>33.701.721/0001-88</v>
      </c>
      <c r="E85" s="5" t="str">
        <f>'[1]TCE - ANEXO IV - Preencher'!G94</f>
        <v xml:space="preserve">COMPANY MULTI SAUDE ASSISTENCIA E SERVICOS MEDICOS </v>
      </c>
      <c r="F85" s="5" t="str">
        <f>'[1]TCE - ANEXO IV - Preencher'!H94</f>
        <v>S</v>
      </c>
      <c r="G85" s="5" t="str">
        <f>'[1]TCE - ANEXO IV - Preencher'!I94</f>
        <v>S</v>
      </c>
      <c r="H85" s="5" t="str">
        <f>'[1]TCE - ANEXO IV - Preencher'!J94</f>
        <v>738</v>
      </c>
      <c r="I85" s="6">
        <f>IF('[1]TCE - ANEXO IV - Preencher'!K94="","",'[1]TCE - ANEXO IV - Preencher'!K94)</f>
        <v>46142</v>
      </c>
      <c r="J85" s="5" t="str">
        <f>'[1]TCE - ANEXO IV - Preencher'!L94</f>
        <v>73lij4co8amuswyfnrg6kx2h5ied</v>
      </c>
      <c r="K85" s="5" t="str">
        <f>IF(F85="B",LEFT('[1]TCE - ANEXO IV - Preencher'!M94,2),IF(F85="S",LEFT('[1]TCE - ANEXO IV - Preencher'!M94,7),IF('[1]TCE - ANEXO IV - Preencher'!H94="","")))</f>
        <v>2304285</v>
      </c>
      <c r="L85" s="7">
        <f>'[1]TCE - ANEXO IV - Preencher'!N94</f>
        <v>6250</v>
      </c>
    </row>
    <row r="86" spans="1:12" s="8" customFormat="1" ht="19.5" customHeight="1" x14ac:dyDescent="0.2">
      <c r="A86" s="3">
        <f>IFERROR(VLOOKUP(B86,'[1]DADOS (OCULTAR)'!$Q$3:$S$136,3,0),"")</f>
        <v>11754025000369</v>
      </c>
      <c r="B86" s="4" t="str">
        <f>'[1]TCE - ANEXO IV - Preencher'!C95</f>
        <v>UPAE LIMOEIRO</v>
      </c>
      <c r="C86" s="4" t="str">
        <f>'[1]TCE - ANEXO IV - Preencher'!E95</f>
        <v>5.16 - Serviços Médico-Hospitalares, Odotonlogia e Laboratoriais</v>
      </c>
      <c r="D86" s="3" t="str">
        <f>'[1]TCE - ANEXO IV - Preencher'!F95</f>
        <v>31.228.360/0001-79</v>
      </c>
      <c r="E86" s="5" t="str">
        <f>'[1]TCE - ANEXO IV - Preencher'!G95</f>
        <v>CONSULTORIO MEDICO SOUTO MAIOR LTDA - ME</v>
      </c>
      <c r="F86" s="5" t="str">
        <f>'[1]TCE - ANEXO IV - Preencher'!H95</f>
        <v>S</v>
      </c>
      <c r="G86" s="5" t="str">
        <f>'[1]TCE - ANEXO IV - Preencher'!I95</f>
        <v>S</v>
      </c>
      <c r="H86" s="5" t="str">
        <f>'[1]TCE - ANEXO IV - Preencher'!J95</f>
        <v>353</v>
      </c>
      <c r="I86" s="6">
        <f>IF('[1]TCE - ANEXO IV - Preencher'!K95="","",'[1]TCE - ANEXO IV - Preencher'!K95)</f>
        <v>46148</v>
      </c>
      <c r="J86" s="5" t="str">
        <f>'[1]TCE - ANEXO IV - Preencher'!L95</f>
        <v>EDKJTQSI8</v>
      </c>
      <c r="K86" s="5" t="str">
        <f>IF(F86="B",LEFT('[1]TCE - ANEXO IV - Preencher'!M95,2),IF(F86="S",LEFT('[1]TCE - ANEXO IV - Preencher'!M95,7),IF('[1]TCE - ANEXO IV - Preencher'!H95="","")))</f>
        <v>2602209</v>
      </c>
      <c r="L86" s="7">
        <f>'[1]TCE - ANEXO IV - Preencher'!N95</f>
        <v>2150</v>
      </c>
    </row>
    <row r="87" spans="1:12" s="8" customFormat="1" ht="19.5" customHeight="1" x14ac:dyDescent="0.2">
      <c r="A87" s="3">
        <f>IFERROR(VLOOKUP(B87,'[1]DADOS (OCULTAR)'!$Q$3:$S$136,3,0),"")</f>
        <v>11754025000369</v>
      </c>
      <c r="B87" s="4" t="str">
        <f>'[1]TCE - ANEXO IV - Preencher'!C96</f>
        <v>UPAE LIMOEIRO</v>
      </c>
      <c r="C87" s="4" t="str">
        <f>'[1]TCE - ANEXO IV - Preencher'!E96</f>
        <v>5.16 - Serviços Médico-Hospitalares, Odotonlogia e Laboratoriais</v>
      </c>
      <c r="D87" s="3" t="str">
        <f>'[1]TCE - ANEXO IV - Preencher'!F96</f>
        <v>34.242.407/0001-47</v>
      </c>
      <c r="E87" s="5" t="str">
        <f>'[1]TCE - ANEXO IV - Preencher'!G96</f>
        <v>B C A DOS SANTOS</v>
      </c>
      <c r="F87" s="5" t="str">
        <f>'[1]TCE - ANEXO IV - Preencher'!H96</f>
        <v>S</v>
      </c>
      <c r="G87" s="5" t="str">
        <f>'[1]TCE - ANEXO IV - Preencher'!I96</f>
        <v>S</v>
      </c>
      <c r="H87" s="5" t="str">
        <f>'[1]TCE - ANEXO IV - Preencher'!J96</f>
        <v>5</v>
      </c>
      <c r="I87" s="6">
        <f>IF('[1]TCE - ANEXO IV - Preencher'!K96="","",'[1]TCE - ANEXO IV - Preencher'!K96)</f>
        <v>46142</v>
      </c>
      <c r="J87" s="5" t="str">
        <f>'[1]TCE - ANEXO IV - Preencher'!L96</f>
        <v>26116062234242407000147000000000000526047210125376</v>
      </c>
      <c r="K87" s="5" t="str">
        <f>IF(F87="B",LEFT('[1]TCE - ANEXO IV - Preencher'!M96,2),IF(F87="S",LEFT('[1]TCE - ANEXO IV - Preencher'!M96,7),IF('[1]TCE - ANEXO IV - Preencher'!H96="","")))</f>
        <v>2611606</v>
      </c>
      <c r="L87" s="7">
        <f>'[1]TCE - ANEXO IV - Preencher'!N96</f>
        <v>8350</v>
      </c>
    </row>
    <row r="88" spans="1:12" s="8" customFormat="1" ht="19.5" customHeight="1" x14ac:dyDescent="0.2">
      <c r="A88" s="3">
        <f>IFERROR(VLOOKUP(B88,'[1]DADOS (OCULTAR)'!$Q$3:$S$136,3,0),"")</f>
        <v>11754025000369</v>
      </c>
      <c r="B88" s="4" t="str">
        <f>'[1]TCE - ANEXO IV - Preencher'!C97</f>
        <v>UPAE LIMOEIRO</v>
      </c>
      <c r="C88" s="4" t="str">
        <f>'[1]TCE - ANEXO IV - Preencher'!E97</f>
        <v>5.16 - Serviços Médico-Hospitalares, Odotonlogia e Laboratoriais</v>
      </c>
      <c r="D88" s="3" t="str">
        <f>'[1]TCE - ANEXO IV - Preencher'!F97</f>
        <v>30.835.553/0001-25</v>
      </c>
      <c r="E88" s="5" t="str">
        <f>'[1]TCE - ANEXO IV - Preencher'!G97</f>
        <v>DANIELLE C P VALADARES SERVIÇOS DE PRESTAÇÃO MEDICA</v>
      </c>
      <c r="F88" s="5" t="str">
        <f>'[1]TCE - ANEXO IV - Preencher'!H97</f>
        <v>S</v>
      </c>
      <c r="G88" s="5" t="str">
        <f>'[1]TCE - ANEXO IV - Preencher'!I97</f>
        <v>S</v>
      </c>
      <c r="H88" s="5" t="str">
        <f>'[1]TCE - ANEXO IV - Preencher'!J97</f>
        <v>75</v>
      </c>
      <c r="I88" s="6">
        <f>IF('[1]TCE - ANEXO IV - Preencher'!K97="","",'[1]TCE - ANEXO IV - Preencher'!K97)</f>
        <v>46149</v>
      </c>
      <c r="J88" s="5" t="str">
        <f>'[1]TCE - ANEXO IV - Preencher'!L97</f>
        <v>KKOXQKXE</v>
      </c>
      <c r="K88" s="5" t="str">
        <f>IF(F88="B",LEFT('[1]TCE - ANEXO IV - Preencher'!M97,2),IF(F88="S",LEFT('[1]TCE - ANEXO IV - Preencher'!M97,7),IF('[1]TCE - ANEXO IV - Preencher'!H97="","")))</f>
        <v>2613602</v>
      </c>
      <c r="L88" s="7">
        <f>'[1]TCE - ANEXO IV - Preencher'!N97</f>
        <v>14900</v>
      </c>
    </row>
    <row r="89" spans="1:12" s="8" customFormat="1" ht="19.5" customHeight="1" x14ac:dyDescent="0.2">
      <c r="A89" s="3">
        <f>IFERROR(VLOOKUP(B89,'[1]DADOS (OCULTAR)'!$Q$3:$S$136,3,0),"")</f>
        <v>11754025000369</v>
      </c>
      <c r="B89" s="4" t="str">
        <f>'[1]TCE - ANEXO IV - Preencher'!C98</f>
        <v>UPAE LIMOEIRO</v>
      </c>
      <c r="C89" s="4" t="str">
        <f>'[1]TCE - ANEXO IV - Preencher'!E98</f>
        <v>5.16 - Serviços Médico-Hospitalares, Odotonlogia e Laboratoriais</v>
      </c>
      <c r="D89" s="3" t="str">
        <f>'[1]TCE - ANEXO IV - Preencher'!F98</f>
        <v>21.016.814/0001-94</v>
      </c>
      <c r="E89" s="5" t="str">
        <f>'[1]TCE - ANEXO IV - Preencher'!G98</f>
        <v>SALES &amp; CARVALHO ASSISTENCIA A SAUDE LTDA</v>
      </c>
      <c r="F89" s="5" t="str">
        <f>'[1]TCE - ANEXO IV - Preencher'!H98</f>
        <v>S</v>
      </c>
      <c r="G89" s="5" t="str">
        <f>'[1]TCE - ANEXO IV - Preencher'!I98</f>
        <v>S</v>
      </c>
      <c r="H89" s="5" t="str">
        <f>'[1]TCE - ANEXO IV - Preencher'!J98</f>
        <v>1</v>
      </c>
      <c r="I89" s="6">
        <f>IF('[1]TCE - ANEXO IV - Preencher'!K98="","",'[1]TCE - ANEXO IV - Preencher'!K98)</f>
        <v>46146</v>
      </c>
      <c r="J89" s="5" t="str">
        <f>'[1]TCE - ANEXO IV - Preencher'!L98</f>
        <v>24081022221016814000194000000000000126052151047319</v>
      </c>
      <c r="K89" s="5" t="str">
        <f>IF(F89="B",LEFT('[1]TCE - ANEXO IV - Preencher'!M98,2),IF(F89="S",LEFT('[1]TCE - ANEXO IV - Preencher'!M98,7),IF('[1]TCE - ANEXO IV - Preencher'!H98="","")))</f>
        <v>2408102</v>
      </c>
      <c r="L89" s="7">
        <f>'[1]TCE - ANEXO IV - Preencher'!N98</f>
        <v>27600</v>
      </c>
    </row>
    <row r="90" spans="1:12" s="8" customFormat="1" ht="19.5" customHeight="1" x14ac:dyDescent="0.2">
      <c r="A90" s="3">
        <f>IFERROR(VLOOKUP(B90,'[1]DADOS (OCULTAR)'!$Q$3:$S$136,3,0),"")</f>
        <v>11754025000369</v>
      </c>
      <c r="B90" s="4" t="str">
        <f>'[1]TCE - ANEXO IV - Preencher'!C99</f>
        <v>UPAE LIMOEIRO</v>
      </c>
      <c r="C90" s="4" t="str">
        <f>'[1]TCE - ANEXO IV - Preencher'!E99</f>
        <v>5.16 - Serviços Médico-Hospitalares, Odotonlogia e Laboratoriais</v>
      </c>
      <c r="D90" s="3" t="str">
        <f>'[1]TCE - ANEXO IV - Preencher'!F99</f>
        <v>14.268.844/0001-22</v>
      </c>
      <c r="E90" s="5" t="str">
        <f>'[1]TCE - ANEXO IV - Preencher'!G99</f>
        <v>FGJK OTORRINOS ASSOCIADOS LTDA</v>
      </c>
      <c r="F90" s="5" t="str">
        <f>'[1]TCE - ANEXO IV - Preencher'!H99</f>
        <v>S</v>
      </c>
      <c r="G90" s="5" t="str">
        <f>'[1]TCE - ANEXO IV - Preencher'!I99</f>
        <v>S</v>
      </c>
      <c r="H90" s="5" t="str">
        <f>'[1]TCE - ANEXO IV - Preencher'!J99</f>
        <v>823</v>
      </c>
      <c r="I90" s="6">
        <f>IF('[1]TCE - ANEXO IV - Preencher'!K99="","",'[1]TCE - ANEXO IV - Preencher'!K99)</f>
        <v>46146</v>
      </c>
      <c r="J90" s="5" t="str">
        <f>'[1]TCE - ANEXO IV - Preencher'!L99</f>
        <v>261160622142688440001220000000000082326052364233688</v>
      </c>
      <c r="K90" s="5" t="str">
        <f>IF(F90="B",LEFT('[1]TCE - ANEXO IV - Preencher'!M99,2),IF(F90="S",LEFT('[1]TCE - ANEXO IV - Preencher'!M99,7),IF('[1]TCE - ANEXO IV - Preencher'!H99="","")))</f>
        <v>2611606</v>
      </c>
      <c r="L90" s="7">
        <f>'[1]TCE - ANEXO IV - Preencher'!N99</f>
        <v>9250</v>
      </c>
    </row>
    <row r="91" spans="1:12" s="8" customFormat="1" ht="19.5" customHeight="1" x14ac:dyDescent="0.2">
      <c r="A91" s="3">
        <f>IFERROR(VLOOKUP(B91,'[1]DADOS (OCULTAR)'!$Q$3:$S$136,3,0),"")</f>
        <v>11754025000369</v>
      </c>
      <c r="B91" s="4" t="str">
        <f>'[1]TCE - ANEXO IV - Preencher'!C100</f>
        <v>UPAE LIMOEIRO</v>
      </c>
      <c r="C91" s="4" t="str">
        <f>'[1]TCE - ANEXO IV - Preencher'!E100</f>
        <v>5.16 - Serviços Médico-Hospitalares, Odotonlogia e Laboratoriais</v>
      </c>
      <c r="D91" s="3" t="str">
        <f>'[1]TCE - ANEXO IV - Preencher'!F100</f>
        <v>49.685.021/0001-87</v>
      </c>
      <c r="E91" s="5" t="str">
        <f>'[1]TCE - ANEXO IV - Preencher'!G100</f>
        <v>LUCIANO PIRES</v>
      </c>
      <c r="F91" s="5" t="str">
        <f>'[1]TCE - ANEXO IV - Preencher'!H100</f>
        <v>S</v>
      </c>
      <c r="G91" s="5" t="str">
        <f>'[1]TCE - ANEXO IV - Preencher'!I100</f>
        <v>S</v>
      </c>
      <c r="H91" s="5" t="str">
        <f>'[1]TCE - ANEXO IV - Preencher'!J100</f>
        <v>120</v>
      </c>
      <c r="I91" s="6">
        <f>IF('[1]TCE - ANEXO IV - Preencher'!K100="","",'[1]TCE - ANEXO IV - Preencher'!K100)</f>
        <v>46142</v>
      </c>
      <c r="J91" s="5" t="str">
        <f>'[1]TCE - ANEXO IV - Preencher'!L100</f>
        <v>PK5MT9L1K</v>
      </c>
      <c r="K91" s="5" t="str">
        <f>IF(F91="B",LEFT('[1]TCE - ANEXO IV - Preencher'!M100,2),IF(F91="S",LEFT('[1]TCE - ANEXO IV - Preencher'!M100,7),IF('[1]TCE - ANEXO IV - Preencher'!H100="","")))</f>
        <v>2601904</v>
      </c>
      <c r="L91" s="7">
        <f>'[1]TCE - ANEXO IV - Preencher'!N100</f>
        <v>12500</v>
      </c>
    </row>
    <row r="92" spans="1:12" s="8" customFormat="1" ht="19.5" customHeight="1" x14ac:dyDescent="0.2">
      <c r="A92" s="3">
        <f>IFERROR(VLOOKUP(B92,'[1]DADOS (OCULTAR)'!$Q$3:$S$136,3,0),"")</f>
        <v>11754025000369</v>
      </c>
      <c r="B92" s="4" t="str">
        <f>'[1]TCE - ANEXO IV - Preencher'!C101</f>
        <v>UPAE LIMOEIRO</v>
      </c>
      <c r="C92" s="4" t="str">
        <f>'[1]TCE - ANEXO IV - Preencher'!E101</f>
        <v>5.16 - Serviços Médico-Hospitalares, Odotonlogia e Laboratoriais</v>
      </c>
      <c r="D92" s="3" t="str">
        <f>'[1]TCE - ANEXO IV - Preencher'!F101</f>
        <v>14.287.707/0001-35</v>
      </c>
      <c r="E92" s="5" t="str">
        <f>'[1]TCE - ANEXO IV - Preencher'!G101</f>
        <v>CENTRO ESPECIALIZADO DE MASTOLOGIA DE PE - CEMPE</v>
      </c>
      <c r="F92" s="5" t="str">
        <f>'[1]TCE - ANEXO IV - Preencher'!H101</f>
        <v>S</v>
      </c>
      <c r="G92" s="5" t="str">
        <f>'[1]TCE - ANEXO IV - Preencher'!I101</f>
        <v>S</v>
      </c>
      <c r="H92" s="5" t="str">
        <f>'[1]TCE - ANEXO IV - Preencher'!J101</f>
        <v>1093</v>
      </c>
      <c r="I92" s="6">
        <f>IF('[1]TCE - ANEXO IV - Preencher'!K101="","",'[1]TCE - ANEXO IV - Preencher'!K101)</f>
        <v>46150</v>
      </c>
      <c r="J92" s="5" t="str">
        <f>'[1]TCE - ANEXO IV - Preencher'!L101</f>
        <v>KZHI2I4SL</v>
      </c>
      <c r="K92" s="5" t="str">
        <f>IF(F92="B",LEFT('[1]TCE - ANEXO IV - Preencher'!M101,2),IF(F92="S",LEFT('[1]TCE - ANEXO IV - Preencher'!M101,7),IF('[1]TCE - ANEXO IV - Preencher'!H101="","")))</f>
        <v>2615300</v>
      </c>
      <c r="L92" s="7">
        <f>'[1]TCE - ANEXO IV - Preencher'!N101</f>
        <v>8700</v>
      </c>
    </row>
    <row r="93" spans="1:12" s="8" customFormat="1" ht="19.5" customHeight="1" x14ac:dyDescent="0.2">
      <c r="A93" s="3">
        <f>IFERROR(VLOOKUP(B93,'[1]DADOS (OCULTAR)'!$Q$3:$S$136,3,0),"")</f>
        <v>11754025000369</v>
      </c>
      <c r="B93" s="4" t="str">
        <f>'[1]TCE - ANEXO IV - Preencher'!C102</f>
        <v>UPAE LIMOEIRO</v>
      </c>
      <c r="C93" s="4" t="str">
        <f>'[1]TCE - ANEXO IV - Preencher'!E102</f>
        <v>5.16 - Serviços Médico-Hospitalares, Odotonlogia e Laboratoriais</v>
      </c>
      <c r="D93" s="3" t="str">
        <f>'[1]TCE - ANEXO IV - Preencher'!F102</f>
        <v>50.924.772/0001-98</v>
      </c>
      <c r="E93" s="5" t="str">
        <f>'[1]TCE - ANEXO IV - Preencher'!G102</f>
        <v>MASTERMED PE VII GESTAO MEDICA LTDA</v>
      </c>
      <c r="F93" s="5" t="str">
        <f>'[1]TCE - ANEXO IV - Preencher'!H102</f>
        <v>S</v>
      </c>
      <c r="G93" s="5" t="str">
        <f>'[1]TCE - ANEXO IV - Preencher'!I102</f>
        <v>S</v>
      </c>
      <c r="H93" s="5" t="str">
        <f>'[1]TCE - ANEXO IV - Preencher'!J102</f>
        <v>2600000000328</v>
      </c>
      <c r="I93" s="6">
        <f>IF('[1]TCE - ANEXO IV - Preencher'!K102="","",'[1]TCE - ANEXO IV - Preencher'!K102)</f>
        <v>46142</v>
      </c>
      <c r="J93" s="5" t="str">
        <f>'[1]TCE - ANEXO IV - Preencher'!L102</f>
        <v>26096001250924772000198260000000032826045333610852</v>
      </c>
      <c r="K93" s="5" t="str">
        <f>IF(F93="B",LEFT('[1]TCE - ANEXO IV - Preencher'!M102,2),IF(F93="S",LEFT('[1]TCE - ANEXO IV - Preencher'!M102,7),IF('[1]TCE - ANEXO IV - Preencher'!H102="","")))</f>
        <v>2611606</v>
      </c>
      <c r="L93" s="7">
        <f>'[1]TCE - ANEXO IV - Preencher'!N102</f>
        <v>11600</v>
      </c>
    </row>
    <row r="94" spans="1:12" s="8" customFormat="1" ht="19.5" customHeight="1" x14ac:dyDescent="0.2">
      <c r="A94" s="3">
        <f>IFERROR(VLOOKUP(B94,'[1]DADOS (OCULTAR)'!$Q$3:$S$136,3,0),"")</f>
        <v>11754025000369</v>
      </c>
      <c r="B94" s="4" t="str">
        <f>'[1]TCE - ANEXO IV - Preencher'!C103</f>
        <v>UPAE LIMOEIRO</v>
      </c>
      <c r="C94" s="4" t="str">
        <f>'[1]TCE - ANEXO IV - Preencher'!E103</f>
        <v>5.16 - Serviços Médico-Hospitalares, Odotonlogia e Laboratoriais</v>
      </c>
      <c r="D94" s="3" t="str">
        <f>'[1]TCE - ANEXO IV - Preencher'!F103</f>
        <v>30.595.182/0001-51</v>
      </c>
      <c r="E94" s="5" t="str">
        <f>'[1]TCE - ANEXO IV - Preencher'!G103</f>
        <v>ATMMA SERVICOS DE DIAGNOSTICOS MEDICOS LTDA</v>
      </c>
      <c r="F94" s="5" t="str">
        <f>'[1]TCE - ANEXO IV - Preencher'!H103</f>
        <v>S</v>
      </c>
      <c r="G94" s="5" t="str">
        <f>'[1]TCE - ANEXO IV - Preencher'!I103</f>
        <v>S</v>
      </c>
      <c r="H94" s="5" t="str">
        <f>'[1]TCE - ANEXO IV - Preencher'!J103</f>
        <v>97</v>
      </c>
      <c r="I94" s="6">
        <f>IF('[1]TCE - ANEXO IV - Preencher'!K103="","",'[1]TCE - ANEXO IV - Preencher'!K103)</f>
        <v>46143</v>
      </c>
      <c r="J94" s="5" t="str">
        <f>'[1]TCE - ANEXO IV - Preencher'!L103</f>
        <v>26116062230595182000151000000000009726055028618785</v>
      </c>
      <c r="K94" s="5" t="str">
        <f>IF(F94="B",LEFT('[1]TCE - ANEXO IV - Preencher'!M103,2),IF(F94="S",LEFT('[1]TCE - ANEXO IV - Preencher'!M103,7),IF('[1]TCE - ANEXO IV - Preencher'!H103="","")))</f>
        <v>2611606</v>
      </c>
      <c r="L94" s="7">
        <f>'[1]TCE - ANEXO IV - Preencher'!N103</f>
        <v>15400</v>
      </c>
    </row>
    <row r="95" spans="1:12" s="8" customFormat="1" ht="19.5" customHeight="1" x14ac:dyDescent="0.2">
      <c r="A95" s="3">
        <f>IFERROR(VLOOKUP(B95,'[1]DADOS (OCULTAR)'!$Q$3:$S$136,3,0),"")</f>
        <v>11754025000369</v>
      </c>
      <c r="B95" s="4" t="str">
        <f>'[1]TCE - ANEXO IV - Preencher'!C104</f>
        <v>UPAE LIMOEIRO</v>
      </c>
      <c r="C95" s="4" t="str">
        <f>'[1]TCE - ANEXO IV - Preencher'!E104</f>
        <v>5.16 - Serviços Médico-Hospitalares, Odotonlogia e Laboratoriais</v>
      </c>
      <c r="D95" s="3" t="str">
        <f>'[1]TCE - ANEXO IV - Preencher'!F104</f>
        <v>02.203.863/0001-91</v>
      </c>
      <c r="E95" s="5" t="str">
        <f>'[1]TCE - ANEXO IV - Preencher'!G104</f>
        <v>FLAVIO GALVAO &amp; CIA LTDA</v>
      </c>
      <c r="F95" s="5" t="str">
        <f>'[1]TCE - ANEXO IV - Preencher'!H104</f>
        <v>S</v>
      </c>
      <c r="G95" s="5" t="str">
        <f>'[1]TCE - ANEXO IV - Preencher'!I104</f>
        <v>S</v>
      </c>
      <c r="H95" s="5" t="str">
        <f>'[1]TCE - ANEXO IV - Preencher'!J104</f>
        <v>3441</v>
      </c>
      <c r="I95" s="6">
        <f>IF('[1]TCE - ANEXO IV - Preencher'!K104="","",'[1]TCE - ANEXO IV - Preencher'!K104)</f>
        <v>46153</v>
      </c>
      <c r="J95" s="5" t="str">
        <f>'[1]TCE - ANEXO IV - Preencher'!L104</f>
        <v>NEBYBAEG</v>
      </c>
      <c r="K95" s="5" t="str">
        <f>IF(F95="B",LEFT('[1]TCE - ANEXO IV - Preencher'!M104,2),IF(F95="S",LEFT('[1]TCE - ANEXO IV - Preencher'!M104,7),IF('[1]TCE - ANEXO IV - Preencher'!H104="","")))</f>
        <v>35 -  S</v>
      </c>
      <c r="L95" s="7">
        <f>'[1]TCE - ANEXO IV - Preencher'!N104</f>
        <v>2301</v>
      </c>
    </row>
    <row r="96" spans="1:12" s="8" customFormat="1" ht="19.5" customHeight="1" x14ac:dyDescent="0.2">
      <c r="A96" s="3">
        <f>IFERROR(VLOOKUP(B96,'[1]DADOS (OCULTAR)'!$Q$3:$S$136,3,0),"")</f>
        <v>11754025000369</v>
      </c>
      <c r="B96" s="4" t="str">
        <f>'[1]TCE - ANEXO IV - Preencher'!C105</f>
        <v>UPAE LIMOEIRO</v>
      </c>
      <c r="C96" s="4" t="str">
        <f>'[1]TCE - ANEXO IV - Preencher'!E105</f>
        <v>5.16 - Serviços Médico-Hospitalares, Odotonlogia e Laboratoriais</v>
      </c>
      <c r="D96" s="3" t="str">
        <f>'[1]TCE - ANEXO IV - Preencher'!F105</f>
        <v>23.303.022/0001-26</v>
      </c>
      <c r="E96" s="5" t="str">
        <f>'[1]TCE - ANEXO IV - Preencher'!G105</f>
        <v>MEDIAGNUS</v>
      </c>
      <c r="F96" s="5" t="str">
        <f>'[1]TCE - ANEXO IV - Preencher'!H105</f>
        <v>S</v>
      </c>
      <c r="G96" s="5" t="str">
        <f>'[1]TCE - ANEXO IV - Preencher'!I105</f>
        <v>S</v>
      </c>
      <c r="H96" s="5" t="str">
        <f>'[1]TCE - ANEXO IV - Preencher'!J105</f>
        <v>351</v>
      </c>
      <c r="I96" s="6">
        <f>IF('[1]TCE - ANEXO IV - Preencher'!K105="","",'[1]TCE - ANEXO IV - Preencher'!K105)</f>
        <v>46148</v>
      </c>
      <c r="J96" s="5" t="str">
        <f>'[1]TCE - ANEXO IV - Preencher'!L105</f>
        <v>FKQ2171ZY</v>
      </c>
      <c r="K96" s="5" t="str">
        <f>IF(F96="B",LEFT('[1]TCE - ANEXO IV - Preencher'!M105,2),IF(F96="S",LEFT('[1]TCE - ANEXO IV - Preencher'!M105,7),IF('[1]TCE - ANEXO IV - Preencher'!H105="","")))</f>
        <v>2603108</v>
      </c>
      <c r="L96" s="7">
        <f>'[1]TCE - ANEXO IV - Preencher'!N105</f>
        <v>7200</v>
      </c>
    </row>
    <row r="97" spans="1:12" s="8" customFormat="1" ht="19.5" customHeight="1" x14ac:dyDescent="0.2">
      <c r="A97" s="3">
        <f>IFERROR(VLOOKUP(B97,'[1]DADOS (OCULTAR)'!$Q$3:$S$136,3,0),"")</f>
        <v>11754025000369</v>
      </c>
      <c r="B97" s="4" t="str">
        <f>'[1]TCE - ANEXO IV - Preencher'!C106</f>
        <v>UPAE LIMOEIRO</v>
      </c>
      <c r="C97" s="4" t="str">
        <f>'[1]TCE - ANEXO IV - Preencher'!E106</f>
        <v>5.16 - Serviços Médico-Hospitalares, Odotonlogia e Laboratoriais</v>
      </c>
      <c r="D97" s="3" t="str">
        <f>'[1]TCE - ANEXO IV - Preencher'!F106</f>
        <v>63.055.432/0001-10</v>
      </c>
      <c r="E97" s="5" t="str">
        <f>'[1]TCE - ANEXO IV - Preencher'!G106</f>
        <v>CARDIODIAGNOSE SERVIÇOS MEDICOS LTDA</v>
      </c>
      <c r="F97" s="5" t="str">
        <f>'[1]TCE - ANEXO IV - Preencher'!H106</f>
        <v>S</v>
      </c>
      <c r="G97" s="5" t="str">
        <f>'[1]TCE - ANEXO IV - Preencher'!I106</f>
        <v>S</v>
      </c>
      <c r="H97" s="5" t="str">
        <f>'[1]TCE - ANEXO IV - Preencher'!J106</f>
        <v>8</v>
      </c>
      <c r="I97" s="6">
        <f>IF('[1]TCE - ANEXO IV - Preencher'!K106="","",'[1]TCE - ANEXO IV - Preencher'!K106)</f>
        <v>46146</v>
      </c>
      <c r="J97" s="5" t="str">
        <f>'[1]TCE - ANEXO IV - Preencher'!L106</f>
        <v>26116062263055432000110000000000000826056009982220</v>
      </c>
      <c r="K97" s="5" t="str">
        <f>IF(F97="B",LEFT('[1]TCE - ANEXO IV - Preencher'!M106,2),IF(F97="S",LEFT('[1]TCE - ANEXO IV - Preencher'!M106,7),IF('[1]TCE - ANEXO IV - Preencher'!H106="","")))</f>
        <v>2611606</v>
      </c>
      <c r="L97" s="7">
        <f>'[1]TCE - ANEXO IV - Preencher'!N106</f>
        <v>7200</v>
      </c>
    </row>
    <row r="98" spans="1:12" s="8" customFormat="1" ht="19.5" customHeight="1" x14ac:dyDescent="0.2">
      <c r="A98" s="3">
        <f>IFERROR(VLOOKUP(B98,'[1]DADOS (OCULTAR)'!$Q$3:$S$136,3,0),"")</f>
        <v>11754025000369</v>
      </c>
      <c r="B98" s="4" t="str">
        <f>'[1]TCE - ANEXO IV - Preencher'!C107</f>
        <v>UPAE LIMOEIRO</v>
      </c>
      <c r="C98" s="4" t="str">
        <f>'[1]TCE - ANEXO IV - Preencher'!E107</f>
        <v>5.16 - Serviços Médico-Hospitalares, Odotonlogia e Laboratoriais</v>
      </c>
      <c r="D98" s="3">
        <f>'[1]TCE - ANEXO IV - Preencher'!F107</f>
        <v>4986968000190</v>
      </c>
      <c r="E98" s="5" t="str">
        <f>'[1]TCE - ANEXO IV - Preencher'!G107</f>
        <v>NSM RADIODIAGNOSTICOS LTDA</v>
      </c>
      <c r="F98" s="5" t="str">
        <f>'[1]TCE - ANEXO IV - Preencher'!H107</f>
        <v>S</v>
      </c>
      <c r="G98" s="5" t="str">
        <f>'[1]TCE - ANEXO IV - Preencher'!I107</f>
        <v>S</v>
      </c>
      <c r="H98" s="5" t="str">
        <f>'[1]TCE - ANEXO IV - Preencher'!J107</f>
        <v>2600000000156</v>
      </c>
      <c r="I98" s="6">
        <f>IF('[1]TCE - ANEXO IV - Preencher'!K107="","",'[1]TCE - ANEXO IV - Preencher'!K107)</f>
        <v>46148</v>
      </c>
      <c r="J98" s="5" t="str">
        <f>'[1]TCE - ANEXO IV - Preencher'!L107</f>
        <v>260960012049869680001902600000000015626052854051456</v>
      </c>
      <c r="K98" s="5" t="str">
        <f>IF(F98="B",LEFT('[1]TCE - ANEXO IV - Preencher'!M107,2),IF(F98="S",LEFT('[1]TCE - ANEXO IV - Preencher'!M107,7),IF('[1]TCE - ANEXO IV - Preencher'!H107="","")))</f>
        <v>2609600</v>
      </c>
      <c r="L98" s="7">
        <f>'[1]TCE - ANEXO IV - Preencher'!N107</f>
        <v>1330</v>
      </c>
    </row>
    <row r="99" spans="1:12" s="8" customFormat="1" ht="19.5" customHeight="1" x14ac:dyDescent="0.2">
      <c r="A99" s="3">
        <f>IFERROR(VLOOKUP(B99,'[1]DADOS (OCULTAR)'!$Q$3:$S$136,3,0),"")</f>
        <v>11754025000369</v>
      </c>
      <c r="B99" s="4" t="str">
        <f>'[1]TCE - ANEXO IV - Preencher'!C108</f>
        <v>UPAE LIMOEIRO</v>
      </c>
      <c r="C99" s="4" t="str">
        <f>'[1]TCE - ANEXO IV - Preencher'!E108</f>
        <v>5.16 - Serviços Médico-Hospitalares, Odotonlogia e Laboratoriais</v>
      </c>
      <c r="D99" s="3" t="str">
        <f>'[1]TCE - ANEXO IV - Preencher'!F108</f>
        <v>17.289.483/0001-99</v>
      </c>
      <c r="E99" s="5" t="str">
        <f>'[1]TCE - ANEXO IV - Preencher'!G108</f>
        <v>NEFROASSISTANCE SERVICOS EM NEFROLOGIA LTDA</v>
      </c>
      <c r="F99" s="5" t="str">
        <f>'[1]TCE - ANEXO IV - Preencher'!H108</f>
        <v>S</v>
      </c>
      <c r="G99" s="5" t="str">
        <f>'[1]TCE - ANEXO IV - Preencher'!I108</f>
        <v>S</v>
      </c>
      <c r="H99" s="5" t="str">
        <f>'[1]TCE - ANEXO IV - Preencher'!J108</f>
        <v>49</v>
      </c>
      <c r="I99" s="6">
        <f>IF('[1]TCE - ANEXO IV - Preencher'!K108="","",'[1]TCE - ANEXO IV - Preencher'!K108)</f>
        <v>46148</v>
      </c>
      <c r="J99" s="5" t="str">
        <f>'[1]TCE - ANEXO IV - Preencher'!L108</f>
        <v>26116062217289483000199000000000004926050192050820</v>
      </c>
      <c r="K99" s="5" t="str">
        <f>IF(F99="B",LEFT('[1]TCE - ANEXO IV - Preencher'!M108,2),IF(F99="S",LEFT('[1]TCE - ANEXO IV - Preencher'!M108,7),IF('[1]TCE - ANEXO IV - Preencher'!H108="","")))</f>
        <v>2611606</v>
      </c>
      <c r="L99" s="7">
        <f>'[1]TCE - ANEXO IV - Preencher'!N108</f>
        <v>6565</v>
      </c>
    </row>
    <row r="100" spans="1:12" s="8" customFormat="1" ht="19.5" customHeight="1" x14ac:dyDescent="0.2">
      <c r="A100" s="3">
        <f>IFERROR(VLOOKUP(B100,'[1]DADOS (OCULTAR)'!$Q$3:$S$136,3,0),"")</f>
        <v>11754025000369</v>
      </c>
      <c r="B100" s="4" t="str">
        <f>'[1]TCE - ANEXO IV - Preencher'!C109</f>
        <v>UPAE LIMOEIRO</v>
      </c>
      <c r="C100" s="4" t="str">
        <f>'[1]TCE - ANEXO IV - Preencher'!E109</f>
        <v>5.16 - Serviços Médico-Hospitalares, Odotonlogia e Laboratoriais</v>
      </c>
      <c r="D100" s="3">
        <f>'[1]TCE - ANEXO IV - Preencher'!F109</f>
        <v>18037066000111</v>
      </c>
      <c r="E100" s="5" t="str">
        <f>'[1]TCE - ANEXO IV - Preencher'!G109</f>
        <v xml:space="preserve">PREVICOR CLINICA MEDICA E CARDIOLOGICA LTDA ME </v>
      </c>
      <c r="F100" s="5" t="str">
        <f>'[1]TCE - ANEXO IV - Preencher'!H109</f>
        <v>S</v>
      </c>
      <c r="G100" s="5" t="str">
        <f>'[1]TCE - ANEXO IV - Preencher'!I109</f>
        <v>S</v>
      </c>
      <c r="H100" s="5" t="str">
        <f>'[1]TCE - ANEXO IV - Preencher'!J109</f>
        <v>292</v>
      </c>
      <c r="I100" s="6">
        <f>IF('[1]TCE - ANEXO IV - Preencher'!K109="","",'[1]TCE - ANEXO IV - Preencher'!K109)</f>
        <v>46146</v>
      </c>
      <c r="J100" s="5" t="str">
        <f>'[1]TCE - ANEXO IV - Preencher'!L109</f>
        <v>4HMR9H4JP</v>
      </c>
      <c r="K100" s="5" t="str">
        <f>IF(F100="B",LEFT('[1]TCE - ANEXO IV - Preencher'!M109,2),IF(F100="S",LEFT('[1]TCE - ANEXO IV - Preencher'!M109,7),IF('[1]TCE - ANEXO IV - Preencher'!H109="","")))</f>
        <v>2610905</v>
      </c>
      <c r="L100" s="7">
        <f>'[1]TCE - ANEXO IV - Preencher'!N109</f>
        <v>4200</v>
      </c>
    </row>
    <row r="101" spans="1:12" s="8" customFormat="1" ht="19.5" customHeight="1" x14ac:dyDescent="0.2">
      <c r="A101" s="3">
        <f>IFERROR(VLOOKUP(B101,'[1]DADOS (OCULTAR)'!$Q$3:$S$136,3,0),"")</f>
        <v>11754025000369</v>
      </c>
      <c r="B101" s="4" t="str">
        <f>'[1]TCE - ANEXO IV - Preencher'!C110</f>
        <v>UPAE LIMOEIRO</v>
      </c>
      <c r="C101" s="4" t="str">
        <f>'[1]TCE - ANEXO IV - Preencher'!E110</f>
        <v>5.16 - Serviços Médico-Hospitalares, Odotonlogia e Laboratoriais</v>
      </c>
      <c r="D101" s="3">
        <f>'[1]TCE - ANEXO IV - Preencher'!F110</f>
        <v>18037066000111</v>
      </c>
      <c r="E101" s="5" t="str">
        <f>'[1]TCE - ANEXO IV - Preencher'!G110</f>
        <v xml:space="preserve">PREVICOR CLINICA MEDICA E CARDIOLOGICA LTDA ME </v>
      </c>
      <c r="F101" s="5" t="str">
        <f>'[1]TCE - ANEXO IV - Preencher'!H110</f>
        <v>S</v>
      </c>
      <c r="G101" s="5" t="str">
        <f>'[1]TCE - ANEXO IV - Preencher'!I110</f>
        <v>S</v>
      </c>
      <c r="H101" s="5" t="str">
        <f>'[1]TCE - ANEXO IV - Preencher'!J110</f>
        <v>293</v>
      </c>
      <c r="I101" s="6">
        <f>IF('[1]TCE - ANEXO IV - Preencher'!K110="","",'[1]TCE - ANEXO IV - Preencher'!K110)</f>
        <v>46146</v>
      </c>
      <c r="J101" s="5" t="str">
        <f>'[1]TCE - ANEXO IV - Preencher'!L110</f>
        <v>KHTQ8547U</v>
      </c>
      <c r="K101" s="5" t="str">
        <f>IF(F101="B",LEFT('[1]TCE - ANEXO IV - Preencher'!M110,2),IF(F101="S",LEFT('[1]TCE - ANEXO IV - Preencher'!M110,7),IF('[1]TCE - ANEXO IV - Preencher'!H110="","")))</f>
        <v>2610905</v>
      </c>
      <c r="L101" s="7">
        <f>'[1]TCE - ANEXO IV - Preencher'!N110</f>
        <v>7600</v>
      </c>
    </row>
    <row r="102" spans="1:12" s="8" customFormat="1" ht="19.5" customHeight="1" x14ac:dyDescent="0.2">
      <c r="A102" s="3">
        <f>IFERROR(VLOOKUP(B102,'[1]DADOS (OCULTAR)'!$Q$3:$S$136,3,0),"")</f>
        <v>11754025000369</v>
      </c>
      <c r="B102" s="4" t="str">
        <f>'[1]TCE - ANEXO IV - Preencher'!C111</f>
        <v>UPAE LIMOEIRO</v>
      </c>
      <c r="C102" s="4" t="str">
        <f>'[1]TCE - ANEXO IV - Preencher'!E111</f>
        <v>5.16 - Serviços Médico-Hospitalares, Odotonlogia e Laboratoriais</v>
      </c>
      <c r="D102" s="3" t="str">
        <f>'[1]TCE - ANEXO IV - Preencher'!F111</f>
        <v>18.891.088/0001-44</v>
      </c>
      <c r="E102" s="5" t="str">
        <f>'[1]TCE - ANEXO IV - Preencher'!G111</f>
        <v>SERVIMAGEM LTDA</v>
      </c>
      <c r="F102" s="5" t="str">
        <f>'[1]TCE - ANEXO IV - Preencher'!H111</f>
        <v>S</v>
      </c>
      <c r="G102" s="5" t="str">
        <f>'[1]TCE - ANEXO IV - Preencher'!I111</f>
        <v>S</v>
      </c>
      <c r="H102" s="5" t="str">
        <f>'[1]TCE - ANEXO IV - Preencher'!J111</f>
        <v>2600000000003</v>
      </c>
      <c r="I102" s="6">
        <f>IF('[1]TCE - ANEXO IV - Preencher'!K111="","",'[1]TCE - ANEXO IV - Preencher'!K111)</f>
        <v>46150</v>
      </c>
      <c r="J102" s="5" t="str">
        <f>'[1]TCE - ANEXO IV - Preencher'!L111</f>
        <v>26062001218891088000144260000000000326058560546534</v>
      </c>
      <c r="K102" s="5" t="str">
        <f>IF(F102="B",LEFT('[1]TCE - ANEXO IV - Preencher'!M111,2),IF(F102="S",LEFT('[1]TCE - ANEXO IV - Preencher'!M111,7),IF('[1]TCE - ANEXO IV - Preencher'!H111="","")))</f>
        <v>2611606</v>
      </c>
      <c r="L102" s="7">
        <f>'[1]TCE - ANEXO IV - Preencher'!N111</f>
        <v>14060</v>
      </c>
    </row>
    <row r="103" spans="1:12" s="8" customFormat="1" ht="19.5" customHeight="1" x14ac:dyDescent="0.2">
      <c r="A103" s="3">
        <f>IFERROR(VLOOKUP(B103,'[1]DADOS (OCULTAR)'!$Q$3:$S$136,3,0),"")</f>
        <v>11754025000369</v>
      </c>
      <c r="B103" s="4" t="str">
        <f>'[1]TCE - ANEXO IV - Preencher'!C112</f>
        <v>UPAE LIMOEIRO</v>
      </c>
      <c r="C103" s="4" t="str">
        <f>'[1]TCE - ANEXO IV - Preencher'!E112</f>
        <v>5.16 - Serviços Médico-Hospitalares, Odotonlogia e Laboratoriais</v>
      </c>
      <c r="D103" s="3" t="str">
        <f>'[1]TCE - ANEXO IV - Preencher'!F112</f>
        <v>35.341.761/0001-91</v>
      </c>
      <c r="E103" s="5" t="str">
        <f>'[1]TCE - ANEXO IV - Preencher'!G112</f>
        <v>GOOD MEDIC ASSISTENCIA EM SAUDE LTDA</v>
      </c>
      <c r="F103" s="5" t="str">
        <f>'[1]TCE - ANEXO IV - Preencher'!H112</f>
        <v>S</v>
      </c>
      <c r="G103" s="5" t="str">
        <f>'[1]TCE - ANEXO IV - Preencher'!I112</f>
        <v>S</v>
      </c>
      <c r="H103" s="5" t="str">
        <f>'[1]TCE - ANEXO IV - Preencher'!J112</f>
        <v>2600000000056</v>
      </c>
      <c r="I103" s="6">
        <f>IF('[1]TCE - ANEXO IV - Preencher'!K112="","",'[1]TCE - ANEXO IV - Preencher'!K112)</f>
        <v>46148</v>
      </c>
      <c r="J103" s="5" t="str">
        <f>'[1]TCE - ANEXO IV - Preencher'!L112</f>
        <v>26096001235341761000191260000000005626055054139278</v>
      </c>
      <c r="K103" s="5" t="str">
        <f>IF(F103="B",LEFT('[1]TCE - ANEXO IV - Preencher'!M112,2),IF(F103="S",LEFT('[1]TCE - ANEXO IV - Preencher'!M112,7),IF('[1]TCE - ANEXO IV - Preencher'!H112="","")))</f>
        <v>2609600</v>
      </c>
      <c r="L103" s="7">
        <f>'[1]TCE - ANEXO IV - Preencher'!N112</f>
        <v>10900</v>
      </c>
    </row>
    <row r="104" spans="1:12" s="8" customFormat="1" ht="19.5" customHeight="1" x14ac:dyDescent="0.2">
      <c r="A104" s="3">
        <f>IFERROR(VLOOKUP(B104,'[1]DADOS (OCULTAR)'!$Q$3:$S$136,3,0),"")</f>
        <v>11754025000369</v>
      </c>
      <c r="B104" s="4" t="str">
        <f>'[1]TCE - ANEXO IV - Preencher'!C113</f>
        <v>UPAE LIMOEIRO</v>
      </c>
      <c r="C104" s="4" t="str">
        <f>'[1]TCE - ANEXO IV - Preencher'!E113</f>
        <v>5.16 - Serviços Médico-Hospitalares, Odotonlogia e Laboratoriais</v>
      </c>
      <c r="D104" s="3" t="str">
        <f>'[1]TCE - ANEXO IV - Preencher'!F113</f>
        <v>45.675.813/0001-10</v>
      </c>
      <c r="E104" s="5" t="str">
        <f>'[1]TCE - ANEXO IV - Preencher'!G113</f>
        <v>ECOVASC SERVICOS MEDICOS LTDA</v>
      </c>
      <c r="F104" s="5" t="str">
        <f>'[1]TCE - ANEXO IV - Preencher'!H113</f>
        <v>S</v>
      </c>
      <c r="G104" s="5" t="str">
        <f>'[1]TCE - ANEXO IV - Preencher'!I113</f>
        <v>S</v>
      </c>
      <c r="H104" s="5" t="str">
        <f>'[1]TCE - ANEXO IV - Preencher'!J113</f>
        <v>126</v>
      </c>
      <c r="I104" s="6">
        <f>IF('[1]TCE - ANEXO IV - Preencher'!K113="","",'[1]TCE - ANEXO IV - Preencher'!K113)</f>
        <v>46142</v>
      </c>
      <c r="J104" s="5" t="str">
        <f>'[1]TCE - ANEXO IV - Preencher'!L113</f>
        <v>26116062245675813000110000000000012626048353998885</v>
      </c>
      <c r="K104" s="5" t="str">
        <f>IF(F104="B",LEFT('[1]TCE - ANEXO IV - Preencher'!M113,2),IF(F104="S",LEFT('[1]TCE - ANEXO IV - Preencher'!M113,7),IF('[1]TCE - ANEXO IV - Preencher'!H113="","")))</f>
        <v>2611606</v>
      </c>
      <c r="L104" s="7">
        <f>'[1]TCE - ANEXO IV - Preencher'!N113</f>
        <v>5500</v>
      </c>
    </row>
    <row r="105" spans="1:12" s="8" customFormat="1" ht="19.5" customHeight="1" x14ac:dyDescent="0.2">
      <c r="A105" s="3">
        <f>IFERROR(VLOOKUP(B105,'[1]DADOS (OCULTAR)'!$Q$3:$S$136,3,0),"")</f>
        <v>11754025000369</v>
      </c>
      <c r="B105" s="4" t="str">
        <f>'[1]TCE - ANEXO IV - Preencher'!C114</f>
        <v>UPAE LIMOEIRO</v>
      </c>
      <c r="C105" s="4" t="str">
        <f>'[1]TCE - ANEXO IV - Preencher'!E114</f>
        <v>5.16 - Serviços Médico-Hospitalares, Odotonlogia e Laboratoriais</v>
      </c>
      <c r="D105" s="3" t="str">
        <f>'[1]TCE - ANEXO IV - Preencher'!F114</f>
        <v>54.267.879/0001-61</v>
      </c>
      <c r="E105" s="5" t="str">
        <f>'[1]TCE - ANEXO IV - Preencher'!G114</f>
        <v>FM SERVICOS MEDICOS LTDA</v>
      </c>
      <c r="F105" s="5" t="str">
        <f>'[1]TCE - ANEXO IV - Preencher'!H114</f>
        <v>S</v>
      </c>
      <c r="G105" s="5" t="str">
        <f>'[1]TCE - ANEXO IV - Preencher'!I114</f>
        <v>S</v>
      </c>
      <c r="H105" s="5" t="str">
        <f>'[1]TCE - ANEXO IV - Preencher'!J114</f>
        <v>21</v>
      </c>
      <c r="I105" s="6">
        <f>IF('[1]TCE - ANEXO IV - Preencher'!K114="","",'[1]TCE - ANEXO IV - Preencher'!K114)</f>
        <v>46142</v>
      </c>
      <c r="J105" s="5" t="str">
        <f>'[1]TCE - ANEXO IV - Preencher'!L114</f>
        <v>26116062254267879000161000000000002126044962143809</v>
      </c>
      <c r="K105" s="5" t="str">
        <f>IF(F105="B",LEFT('[1]TCE - ANEXO IV - Preencher'!M114,2),IF(F105="S",LEFT('[1]TCE - ANEXO IV - Preencher'!M114,7),IF('[1]TCE - ANEXO IV - Preencher'!H114="","")))</f>
        <v>2611606</v>
      </c>
      <c r="L105" s="7">
        <f>'[1]TCE - ANEXO IV - Preencher'!N114</f>
        <v>7620</v>
      </c>
    </row>
    <row r="106" spans="1:12" s="8" customFormat="1" ht="19.5" customHeight="1" x14ac:dyDescent="0.2">
      <c r="A106" s="3">
        <f>IFERROR(VLOOKUP(B106,'[1]DADOS (OCULTAR)'!$Q$3:$S$136,3,0),"")</f>
        <v>11754025000369</v>
      </c>
      <c r="B106" s="4" t="str">
        <f>'[1]TCE - ANEXO IV - Preencher'!C115</f>
        <v>UPAE LIMOEIRO</v>
      </c>
      <c r="C106" s="4" t="str">
        <f>'[1]TCE - ANEXO IV - Preencher'!E115</f>
        <v>5.16 - Serviços Médico-Hospitalares, Odotonlogia e Laboratoriais</v>
      </c>
      <c r="D106" s="3" t="str">
        <f>'[1]TCE - ANEXO IV - Preencher'!F115</f>
        <v>01.489.511/0001-81</v>
      </c>
      <c r="E106" s="5" t="str">
        <f>'[1]TCE - ANEXO IV - Preencher'!G115</f>
        <v>SANTA LUZIA OTORRINO LTDA</v>
      </c>
      <c r="F106" s="5" t="str">
        <f>'[1]TCE - ANEXO IV - Preencher'!H115</f>
        <v>S</v>
      </c>
      <c r="G106" s="5" t="str">
        <f>'[1]TCE - ANEXO IV - Preencher'!I115</f>
        <v>S</v>
      </c>
      <c r="H106" s="5" t="str">
        <f>'[1]TCE - ANEXO IV - Preencher'!J115</f>
        <v>2600000000056</v>
      </c>
      <c r="I106" s="6">
        <f>IF('[1]TCE - ANEXO IV - Preencher'!K115="","",'[1]TCE - ANEXO IV - Preencher'!K115)</f>
        <v>46142</v>
      </c>
      <c r="J106" s="5" t="str">
        <f>'[1]TCE - ANEXO IV - Preencher'!L115</f>
        <v>26029021201489511000181260000000005626044448433450</v>
      </c>
      <c r="K106" s="5" t="str">
        <f>IF(F106="B",LEFT('[1]TCE - ANEXO IV - Preencher'!M115,2),IF(F106="S",LEFT('[1]TCE - ANEXO IV - Preencher'!M115,7),IF('[1]TCE - ANEXO IV - Preencher'!H115="","")))</f>
        <v>2602902</v>
      </c>
      <c r="L106" s="7">
        <f>'[1]TCE - ANEXO IV - Preencher'!N115</f>
        <v>4450</v>
      </c>
    </row>
    <row r="107" spans="1:12" s="8" customFormat="1" ht="19.5" customHeight="1" x14ac:dyDescent="0.2">
      <c r="A107" s="3">
        <f>IFERROR(VLOOKUP(B107,'[1]DADOS (OCULTAR)'!$Q$3:$S$136,3,0),"")</f>
        <v>11754025000369</v>
      </c>
      <c r="B107" s="4" t="str">
        <f>'[1]TCE - ANEXO IV - Preencher'!C116</f>
        <v>UPAE LIMOEIRO</v>
      </c>
      <c r="C107" s="4" t="str">
        <f>'[1]TCE - ANEXO IV - Preencher'!E116</f>
        <v>5.16 - Serviços Médico-Hospitalares, Odotonlogia e Laboratoriais</v>
      </c>
      <c r="D107" s="3" t="str">
        <f>'[1]TCE - ANEXO IV - Preencher'!F116</f>
        <v>27.612.109/0001-36</v>
      </c>
      <c r="E107" s="5" t="str">
        <f>'[1]TCE - ANEXO IV - Preencher'!G116</f>
        <v>OLINDA SERVICOS MEDICOS ESPECIALIZADOS LTDA</v>
      </c>
      <c r="F107" s="5" t="str">
        <f>'[1]TCE - ANEXO IV - Preencher'!H116</f>
        <v>S</v>
      </c>
      <c r="G107" s="5" t="str">
        <f>'[1]TCE - ANEXO IV - Preencher'!I116</f>
        <v>S</v>
      </c>
      <c r="H107" s="5" t="str">
        <f>'[1]TCE - ANEXO IV - Preencher'!J116</f>
        <v>2600000000104</v>
      </c>
      <c r="I107" s="6">
        <f>IF('[1]TCE - ANEXO IV - Preencher'!K116="","",'[1]TCE - ANEXO IV - Preencher'!K116)</f>
        <v>46148</v>
      </c>
      <c r="J107" s="5" t="str">
        <f>'[1]TCE - ANEXO IV - Preencher'!L116</f>
        <v>2609600122761209000136260000000010426052660800300</v>
      </c>
      <c r="K107" s="5" t="str">
        <f>IF(F107="B",LEFT('[1]TCE - ANEXO IV - Preencher'!M116,2),IF(F107="S",LEFT('[1]TCE - ANEXO IV - Preencher'!M116,7),IF('[1]TCE - ANEXO IV - Preencher'!H116="","")))</f>
        <v>2609600</v>
      </c>
      <c r="L107" s="7">
        <f>'[1]TCE - ANEXO IV - Preencher'!N116</f>
        <v>16050</v>
      </c>
    </row>
    <row r="108" spans="1:12" s="8" customFormat="1" ht="19.5" customHeight="1" x14ac:dyDescent="0.2">
      <c r="A108" s="3">
        <f>IFERROR(VLOOKUP(B108,'[1]DADOS (OCULTAR)'!$Q$3:$S$136,3,0),"")</f>
        <v>11754025000369</v>
      </c>
      <c r="B108" s="4" t="str">
        <f>'[1]TCE - ANEXO IV - Preencher'!C117</f>
        <v>UPAE LIMOEIRO</v>
      </c>
      <c r="C108" s="4" t="str">
        <f>'[1]TCE - ANEXO IV - Preencher'!E117</f>
        <v>5.16 - Serviços Médico-Hospitalares, Odotonlogia e Laboratoriais</v>
      </c>
      <c r="D108" s="3" t="str">
        <f>'[1]TCE - ANEXO IV - Preencher'!F117</f>
        <v>32.320.550/0001-84</v>
      </c>
      <c r="E108" s="5" t="str">
        <f>'[1]TCE - ANEXO IV - Preencher'!G117</f>
        <v>SAUDE VIP SERVICOS MEDICOS ESPECIALIZADOS LTDA</v>
      </c>
      <c r="F108" s="5" t="str">
        <f>'[1]TCE - ANEXO IV - Preencher'!H117</f>
        <v>S</v>
      </c>
      <c r="G108" s="5" t="str">
        <f>'[1]TCE - ANEXO IV - Preencher'!I117</f>
        <v>S</v>
      </c>
      <c r="H108" s="5" t="str">
        <f>'[1]TCE - ANEXO IV - Preencher'!J117</f>
        <v>2600000000115</v>
      </c>
      <c r="I108" s="6">
        <f>IF('[1]TCE - ANEXO IV - Preencher'!K117="","",'[1]TCE - ANEXO IV - Preencher'!K117)</f>
        <v>46148</v>
      </c>
      <c r="J108" s="5" t="str">
        <f>'[1]TCE - ANEXO IV - Preencher'!L117</f>
        <v>26096001232320550000184260000000011526055670402809</v>
      </c>
      <c r="K108" s="5" t="str">
        <f>IF(F108="B",LEFT('[1]TCE - ANEXO IV - Preencher'!M117,2),IF(F108="S",LEFT('[1]TCE - ANEXO IV - Preencher'!M117,7),IF('[1]TCE - ANEXO IV - Preencher'!H117="","")))</f>
        <v>2609600</v>
      </c>
      <c r="L108" s="7">
        <f>'[1]TCE - ANEXO IV - Preencher'!N117</f>
        <v>17300</v>
      </c>
    </row>
    <row r="109" spans="1:12" s="8" customFormat="1" ht="19.5" customHeight="1" x14ac:dyDescent="0.2">
      <c r="A109" s="3">
        <f>IFERROR(VLOOKUP(B109,'[1]DADOS (OCULTAR)'!$Q$3:$S$136,3,0),"")</f>
        <v>11754025000369</v>
      </c>
      <c r="B109" s="4" t="str">
        <f>'[1]TCE - ANEXO IV - Preencher'!C118</f>
        <v>UPAE LIMOEIRO</v>
      </c>
      <c r="C109" s="4" t="str">
        <f>'[1]TCE - ANEXO IV - Preencher'!E118</f>
        <v>5.16 - Serviços Médico-Hospitalares, Odotonlogia e Laboratoriais</v>
      </c>
      <c r="D109" s="3" t="str">
        <f>'[1]TCE - ANEXO IV - Preencher'!F118</f>
        <v>29.870.479/0001-07</v>
      </c>
      <c r="E109" s="5" t="str">
        <f>'[1]TCE - ANEXO IV - Preencher'!G118</f>
        <v>CARDIOMETABOLICO SERVIÇOS MEDICOS LTDA</v>
      </c>
      <c r="F109" s="5" t="str">
        <f>'[1]TCE - ANEXO IV - Preencher'!H118</f>
        <v>S</v>
      </c>
      <c r="G109" s="5" t="str">
        <f>'[1]TCE - ANEXO IV - Preencher'!I118</f>
        <v>S</v>
      </c>
      <c r="H109" s="5" t="str">
        <f>'[1]TCE - ANEXO IV - Preencher'!J118</f>
        <v>199</v>
      </c>
      <c r="I109" s="6">
        <f>IF('[1]TCE - ANEXO IV - Preencher'!K118="","",'[1]TCE - ANEXO IV - Preencher'!K118)</f>
        <v>46141</v>
      </c>
      <c r="J109" s="5" t="str">
        <f>'[1]TCE - ANEXO IV - Preencher'!L118</f>
        <v>26116062229870479000107000000000019926040053604480</v>
      </c>
      <c r="K109" s="5" t="str">
        <f>IF(F109="B",LEFT('[1]TCE - ANEXO IV - Preencher'!M118,2),IF(F109="S",LEFT('[1]TCE - ANEXO IV - Preencher'!M118,7),IF('[1]TCE - ANEXO IV - Preencher'!H118="","")))</f>
        <v>2611606</v>
      </c>
      <c r="L109" s="7">
        <f>'[1]TCE - ANEXO IV - Preencher'!N118</f>
        <v>6000</v>
      </c>
    </row>
    <row r="110" spans="1:12" s="8" customFormat="1" ht="19.5" customHeight="1" x14ac:dyDescent="0.2">
      <c r="A110" s="3">
        <f>IFERROR(VLOOKUP(B110,'[1]DADOS (OCULTAR)'!$Q$3:$S$136,3,0),"")</f>
        <v>11754025000369</v>
      </c>
      <c r="B110" s="4" t="str">
        <f>'[1]TCE - ANEXO IV - Preencher'!C119</f>
        <v>UPAE LIMOEIRO</v>
      </c>
      <c r="C110" s="4" t="str">
        <f>'[1]TCE - ANEXO IV - Preencher'!E119</f>
        <v>5.16 - Serviços Médico-Hospitalares, Odotonlogia e Laboratoriais</v>
      </c>
      <c r="D110" s="3" t="str">
        <f>'[1]TCE - ANEXO IV - Preencher'!F119</f>
        <v>08.885.865/0001-94</v>
      </c>
      <c r="E110" s="5" t="str">
        <f>'[1]TCE - ANEXO IV - Preencher'!G119</f>
        <v>MARIA DE LOURDES MONTEIRO RAMOS - ME</v>
      </c>
      <c r="F110" s="5" t="str">
        <f>'[1]TCE - ANEXO IV - Preencher'!H119</f>
        <v>S</v>
      </c>
      <c r="G110" s="5" t="str">
        <f>'[1]TCE - ANEXO IV - Preencher'!I119</f>
        <v>S</v>
      </c>
      <c r="H110" s="5" t="str">
        <f>'[1]TCE - ANEXO IV - Preencher'!J119</f>
        <v>679</v>
      </c>
      <c r="I110" s="6">
        <f>IF('[1]TCE - ANEXO IV - Preencher'!K119="","",'[1]TCE - ANEXO IV - Preencher'!K119)</f>
        <v>46148</v>
      </c>
      <c r="J110" s="5" t="str">
        <f>'[1]TCE - ANEXO IV - Preencher'!L119</f>
        <v>HLXV8WFGP</v>
      </c>
      <c r="K110" s="5" t="str">
        <f>IF(F110="B",LEFT('[1]TCE - ANEXO IV - Preencher'!M119,2),IF(F110="S",LEFT('[1]TCE - ANEXO IV - Preencher'!M119,7),IF('[1]TCE - ANEXO IV - Preencher'!H119="","")))</f>
        <v>2608909</v>
      </c>
      <c r="L110" s="7">
        <f>'[1]TCE - ANEXO IV - Preencher'!N119</f>
        <v>24662</v>
      </c>
    </row>
    <row r="111" spans="1:12" s="8" customFormat="1" ht="19.5" customHeight="1" x14ac:dyDescent="0.2">
      <c r="A111" s="3">
        <f>IFERROR(VLOOKUP(B111,'[1]DADOS (OCULTAR)'!$Q$3:$S$136,3,0),"")</f>
        <v>11754025000369</v>
      </c>
      <c r="B111" s="4" t="str">
        <f>'[1]TCE - ANEXO IV - Preencher'!C120</f>
        <v>UPAE LIMOEIRO</v>
      </c>
      <c r="C111" s="4" t="str">
        <f>'[1]TCE - ANEXO IV - Preencher'!E120</f>
        <v>5.16 - Serviços Médico-Hospitalares, Odotonlogia e Laboratoriais</v>
      </c>
      <c r="D111" s="3" t="str">
        <f>'[1]TCE - ANEXO IV - Preencher'!F120</f>
        <v>08.885.865/0001-94</v>
      </c>
      <c r="E111" s="5" t="str">
        <f>'[1]TCE - ANEXO IV - Preencher'!G120</f>
        <v>MARIA DE LOURDES MONTEIRO RAMOS - ME</v>
      </c>
      <c r="F111" s="5" t="str">
        <f>'[1]TCE - ANEXO IV - Preencher'!H120</f>
        <v>S</v>
      </c>
      <c r="G111" s="5" t="str">
        <f>'[1]TCE - ANEXO IV - Preencher'!I120</f>
        <v>S</v>
      </c>
      <c r="H111" s="5" t="str">
        <f>'[1]TCE - ANEXO IV - Preencher'!J120</f>
        <v>680</v>
      </c>
      <c r="I111" s="6">
        <f>IF('[1]TCE - ANEXO IV - Preencher'!K120="","",'[1]TCE - ANEXO IV - Preencher'!K120)</f>
        <v>46148</v>
      </c>
      <c r="J111" s="5" t="str">
        <f>'[1]TCE - ANEXO IV - Preencher'!L120</f>
        <v>84BNCG24P</v>
      </c>
      <c r="K111" s="5" t="str">
        <f>IF(F111="B",LEFT('[1]TCE - ANEXO IV - Preencher'!M120,2),IF(F111="S",LEFT('[1]TCE - ANEXO IV - Preencher'!M120,7),IF('[1]TCE - ANEXO IV - Preencher'!H120="","")))</f>
        <v>2608909</v>
      </c>
      <c r="L111" s="7">
        <f>'[1]TCE - ANEXO IV - Preencher'!N120</f>
        <v>49532.59</v>
      </c>
    </row>
    <row r="112" spans="1:12" s="8" customFormat="1" ht="19.5" customHeight="1" x14ac:dyDescent="0.2">
      <c r="A112" s="3">
        <f>IFERROR(VLOOKUP(B112,'[1]DADOS (OCULTAR)'!$Q$3:$S$136,3,0),"")</f>
        <v>11754025000369</v>
      </c>
      <c r="B112" s="4" t="str">
        <f>'[1]TCE - ANEXO IV - Preencher'!C121</f>
        <v>UPAE LIMOEIRO</v>
      </c>
      <c r="C112" s="4" t="str">
        <f>'[1]TCE - ANEXO IV - Preencher'!E121</f>
        <v>5.10 - Detetização/Tratamento de Resíduos e Afins</v>
      </c>
      <c r="D112" s="3" t="str">
        <f>'[1]TCE - ANEXO IV - Preencher'!F121</f>
        <v>11.863.530/0001-80</v>
      </c>
      <c r="E112" s="5" t="str">
        <f>'[1]TCE - ANEXO IV - Preencher'!G121</f>
        <v>BRASCON GESTAO AMBIENTAL LTDA</v>
      </c>
      <c r="F112" s="5" t="str">
        <f>'[1]TCE - ANEXO IV - Preencher'!H121</f>
        <v>S</v>
      </c>
      <c r="G112" s="5" t="str">
        <f>'[1]TCE - ANEXO IV - Preencher'!I121</f>
        <v>S</v>
      </c>
      <c r="H112" s="5" t="str">
        <f>'[1]TCE - ANEXO IV - Preencher'!J121</f>
        <v>293767</v>
      </c>
      <c r="I112" s="6">
        <f>IF('[1]TCE - ANEXO IV - Preencher'!K121="","",'[1]TCE - ANEXO IV - Preencher'!K121)</f>
        <v>46148</v>
      </c>
      <c r="J112" s="5" t="str">
        <f>'[1]TCE - ANEXO IV - Preencher'!L121</f>
        <v>Y238ZRKMD</v>
      </c>
      <c r="K112" s="5" t="str">
        <f>IF(F112="B",LEFT('[1]TCE - ANEXO IV - Preencher'!M121,2),IF(F112="S",LEFT('[1]TCE - ANEXO IV - Preencher'!M121,7),IF('[1]TCE - ANEXO IV - Preencher'!H121="","")))</f>
        <v>2611309</v>
      </c>
      <c r="L112" s="7">
        <f>'[1]TCE - ANEXO IV - Preencher'!N121</f>
        <v>130.72</v>
      </c>
    </row>
    <row r="113" spans="1:12" s="8" customFormat="1" ht="19.5" customHeight="1" x14ac:dyDescent="0.2">
      <c r="A113" s="3">
        <f>IFERROR(VLOOKUP(B113,'[1]DADOS (OCULTAR)'!$Q$3:$S$136,3,0),"")</f>
        <v>11754025000369</v>
      </c>
      <c r="B113" s="4" t="str">
        <f>'[1]TCE - ANEXO IV - Preencher'!C122</f>
        <v>UPAE LIMOEIRO</v>
      </c>
      <c r="C113" s="4" t="str">
        <f>'[1]TCE - ANEXO IV - Preencher'!E122</f>
        <v>5.17 - Manutenção de Software, Certificação Digital e Microfilmagem</v>
      </c>
      <c r="D113" s="3" t="str">
        <f>'[1]TCE - ANEXO IV - Preencher'!F122</f>
        <v>03.680.650/0001-13</v>
      </c>
      <c r="E113" s="5" t="str">
        <f>'[1]TCE - ANEXO IV - Preencher'!G122</f>
        <v xml:space="preserve">TECNOVA SERVICOS LTDA - ME </v>
      </c>
      <c r="F113" s="5" t="str">
        <f>'[1]TCE - ANEXO IV - Preencher'!H122</f>
        <v>S</v>
      </c>
      <c r="G113" s="5" t="str">
        <f>'[1]TCE - ANEXO IV - Preencher'!I122</f>
        <v>S</v>
      </c>
      <c r="H113" s="5" t="str">
        <f>'[1]TCE - ANEXO IV - Preencher'!J122</f>
        <v>9113</v>
      </c>
      <c r="I113" s="6">
        <f>IF('[1]TCE - ANEXO IV - Preencher'!K122="","",'[1]TCE - ANEXO IV - Preencher'!K122)</f>
        <v>46141</v>
      </c>
      <c r="J113" s="5" t="str">
        <f>'[1]TCE - ANEXO IV - Preencher'!L122</f>
        <v>NVR3IX5D</v>
      </c>
      <c r="K113" s="5" t="str">
        <f>IF(F113="B",LEFT('[1]TCE - ANEXO IV - Preencher'!M122,2),IF(F113="S",LEFT('[1]TCE - ANEXO IV - Preencher'!M122,7),IF('[1]TCE - ANEXO IV - Preencher'!H122="","")))</f>
        <v>2927408</v>
      </c>
      <c r="L113" s="7">
        <f>'[1]TCE - ANEXO IV - Preencher'!N122</f>
        <v>575.62</v>
      </c>
    </row>
    <row r="114" spans="1:12" s="8" customFormat="1" ht="19.5" customHeight="1" x14ac:dyDescent="0.2">
      <c r="A114" s="3">
        <f>IFERROR(VLOOKUP(B114,'[1]DADOS (OCULTAR)'!$Q$3:$S$136,3,0),"")</f>
        <v>11754025000369</v>
      </c>
      <c r="B114" s="4" t="str">
        <f>'[1]TCE - ANEXO IV - Preencher'!C123</f>
        <v>UPAE LIMOEIRO</v>
      </c>
      <c r="C114" s="4" t="str">
        <f>'[1]TCE - ANEXO IV - Preencher'!E123</f>
        <v>5.17 - Manutenção de Software, Certificação Digital e Microfilmagem</v>
      </c>
      <c r="D114" s="3" t="str">
        <f>'[1]TCE - ANEXO IV - Preencher'!F123</f>
        <v xml:space="preserve">05.662.773/0002-38 </v>
      </c>
      <c r="E114" s="5" t="str">
        <f>'[1]TCE - ANEXO IV - Preencher'!G123</f>
        <v xml:space="preserve">PIXEON MEDICAL SYSTEMS S.A. </v>
      </c>
      <c r="F114" s="5" t="str">
        <f>'[1]TCE - ANEXO IV - Preencher'!H123</f>
        <v>S</v>
      </c>
      <c r="G114" s="5" t="str">
        <f>'[1]TCE - ANEXO IV - Preencher'!I123</f>
        <v>S</v>
      </c>
      <c r="H114" s="5" t="str">
        <f>'[1]TCE - ANEXO IV - Preencher'!J123</f>
        <v>110090</v>
      </c>
      <c r="I114" s="6">
        <f>IF('[1]TCE - ANEXO IV - Preencher'!K123="","",'[1]TCE - ANEXO IV - Preencher'!K123)</f>
        <v>46126</v>
      </c>
      <c r="J114" s="5" t="str">
        <f>'[1]TCE - ANEXO IV - Preencher'!L123</f>
        <v>BDXRHW8F6</v>
      </c>
      <c r="K114" s="5" t="str">
        <f>IF(F114="B",LEFT('[1]TCE - ANEXO IV - Preencher'!M123,2),IF(F114="S",LEFT('[1]TCE - ANEXO IV - Preencher'!M123,7),IF('[1]TCE - ANEXO IV - Preencher'!H123="","")))</f>
        <v>3548807</v>
      </c>
      <c r="L114" s="7">
        <f>'[1]TCE - ANEXO IV - Preencher'!N123</f>
        <v>1392.52</v>
      </c>
    </row>
    <row r="115" spans="1:12" s="8" customFormat="1" ht="19.5" customHeight="1" x14ac:dyDescent="0.2">
      <c r="A115" s="3">
        <f>IFERROR(VLOOKUP(B115,'[1]DADOS (OCULTAR)'!$Q$3:$S$136,3,0),"")</f>
        <v>11754025000369</v>
      </c>
      <c r="B115" s="4" t="str">
        <f>'[1]TCE - ANEXO IV - Preencher'!C124</f>
        <v>UPAE LIMOEIRO</v>
      </c>
      <c r="C115" s="4" t="str">
        <f>'[1]TCE - ANEXO IV - Preencher'!E124</f>
        <v>5.17 - Manutenção de Software, Certificação Digital e Microfilmagem</v>
      </c>
      <c r="D115" s="3" t="str">
        <f>'[1]TCE - ANEXO IV - Preencher'!F124</f>
        <v xml:space="preserve">05.662.773/0002-38 </v>
      </c>
      <c r="E115" s="5" t="str">
        <f>'[1]TCE - ANEXO IV - Preencher'!G124</f>
        <v xml:space="preserve">PIXEON MEDICAL SYSTEMS S.A. </v>
      </c>
      <c r="F115" s="5" t="str">
        <f>'[1]TCE - ANEXO IV - Preencher'!H124</f>
        <v>S</v>
      </c>
      <c r="G115" s="5" t="str">
        <f>'[1]TCE - ANEXO IV - Preencher'!I124</f>
        <v>S</v>
      </c>
      <c r="H115" s="5" t="str">
        <f>'[1]TCE - ANEXO IV - Preencher'!J124</f>
        <v>11646</v>
      </c>
      <c r="I115" s="6">
        <f>IF('[1]TCE - ANEXO IV - Preencher'!K124="","",'[1]TCE - ANEXO IV - Preencher'!K124)</f>
        <v>46121</v>
      </c>
      <c r="J115" s="5" t="str">
        <f>'[1]TCE - ANEXO IV - Preencher'!L124</f>
        <v>42054072205662773000157000000001164626044506131425</v>
      </c>
      <c r="K115" s="5" t="str">
        <f>IF(F115="B",LEFT('[1]TCE - ANEXO IV - Preencher'!M124,2),IF(F115="S",LEFT('[1]TCE - ANEXO IV - Preencher'!M124,7),IF('[1]TCE - ANEXO IV - Preencher'!H124="","")))</f>
        <v>3548807</v>
      </c>
      <c r="L115" s="7">
        <f>'[1]TCE - ANEXO IV - Preencher'!N124</f>
        <v>1982.24</v>
      </c>
    </row>
    <row r="116" spans="1:12" s="8" customFormat="1" ht="19.5" customHeight="1" x14ac:dyDescent="0.2">
      <c r="A116" s="3">
        <f>IFERROR(VLOOKUP(B116,'[1]DADOS (OCULTAR)'!$Q$3:$S$136,3,0),"")</f>
        <v>11754025000369</v>
      </c>
      <c r="B116" s="4" t="str">
        <f>'[1]TCE - ANEXO IV - Preencher'!C125</f>
        <v>UPAE LIMOEIRO</v>
      </c>
      <c r="C116" s="4" t="str">
        <f>'[1]TCE - ANEXO IV - Preencher'!E125</f>
        <v>5.17 - Manutenção de Software, Certificação Digital e Microfilmagem</v>
      </c>
      <c r="D116" s="3" t="str">
        <f>'[1]TCE - ANEXO IV - Preencher'!F125</f>
        <v xml:space="preserve">05.662.773/0002-38 </v>
      </c>
      <c r="E116" s="5" t="str">
        <f>'[1]TCE - ANEXO IV - Preencher'!G125</f>
        <v xml:space="preserve">PIXEON MEDICAL SYSTEMS S.A. </v>
      </c>
      <c r="F116" s="5" t="str">
        <f>'[1]TCE - ANEXO IV - Preencher'!H125</f>
        <v>S</v>
      </c>
      <c r="G116" s="5" t="str">
        <f>'[1]TCE - ANEXO IV - Preencher'!I125</f>
        <v>S</v>
      </c>
      <c r="H116" s="5" t="str">
        <f>'[1]TCE - ANEXO IV - Preencher'!J125</f>
        <v>10482</v>
      </c>
      <c r="I116" s="6">
        <f>IF('[1]TCE - ANEXO IV - Preencher'!K125="","",'[1]TCE - ANEXO IV - Preencher'!K125)</f>
        <v>46121</v>
      </c>
      <c r="J116" s="5" t="str">
        <f>'[1]TCE - ANEXO IV - Preencher'!L125</f>
        <v>42054072205662773000157000000001048226045022353074</v>
      </c>
      <c r="K116" s="5" t="str">
        <f>IF(F116="B",LEFT('[1]TCE - ANEXO IV - Preencher'!M125,2),IF(F116="S",LEFT('[1]TCE - ANEXO IV - Preencher'!M125,7),IF('[1]TCE - ANEXO IV - Preencher'!H125="","")))</f>
        <v>3548807</v>
      </c>
      <c r="L116" s="7">
        <f>'[1]TCE - ANEXO IV - Preencher'!N125</f>
        <v>4536.04</v>
      </c>
    </row>
    <row r="117" spans="1:12" s="8" customFormat="1" ht="19.5" customHeight="1" x14ac:dyDescent="0.2">
      <c r="A117" s="3">
        <f>IFERROR(VLOOKUP(B117,'[1]DADOS (OCULTAR)'!$Q$3:$S$136,3,0),"")</f>
        <v>11754025000369</v>
      </c>
      <c r="B117" s="4" t="str">
        <f>'[1]TCE - ANEXO IV - Preencher'!C126</f>
        <v>UPAE LIMOEIRO</v>
      </c>
      <c r="C117" s="4" t="str">
        <f>'[1]TCE - ANEXO IV - Preencher'!E126</f>
        <v>5.17 - Manutenção de Software, Certificação Digital e Microfilmagem</v>
      </c>
      <c r="D117" s="3" t="str">
        <f>'[1]TCE - ANEXO IV - Preencher'!F126</f>
        <v xml:space="preserve">05.662.773/0002-38 </v>
      </c>
      <c r="E117" s="5" t="str">
        <f>'[1]TCE - ANEXO IV - Preencher'!G126</f>
        <v xml:space="preserve">PIXEON MEDICAL SYSTEMS S.A. </v>
      </c>
      <c r="F117" s="5" t="str">
        <f>'[1]TCE - ANEXO IV - Preencher'!H126</f>
        <v>S</v>
      </c>
      <c r="G117" s="5" t="str">
        <f>'[1]TCE - ANEXO IV - Preencher'!I126</f>
        <v>S</v>
      </c>
      <c r="H117" s="5" t="str">
        <f>'[1]TCE - ANEXO IV - Preencher'!J126</f>
        <v>14181</v>
      </c>
      <c r="I117" s="6">
        <f>IF('[1]TCE - ANEXO IV - Preencher'!K126="","",'[1]TCE - ANEXO IV - Preencher'!K126)</f>
        <v>46157</v>
      </c>
      <c r="J117" s="5" t="str">
        <f>'[1]TCE - ANEXO IV - Preencher'!L126</f>
        <v>42054072205662773000157000000001418126052994018541</v>
      </c>
      <c r="K117" s="5" t="str">
        <f>IF(F117="B",LEFT('[1]TCE - ANEXO IV - Preencher'!M126,2),IF(F117="S",LEFT('[1]TCE - ANEXO IV - Preencher'!M126,7),IF('[1]TCE - ANEXO IV - Preencher'!H126="","")))</f>
        <v>3548807</v>
      </c>
      <c r="L117" s="7">
        <f>'[1]TCE - ANEXO IV - Preencher'!N126</f>
        <v>89.2</v>
      </c>
    </row>
    <row r="118" spans="1:12" s="8" customFormat="1" ht="19.5" customHeight="1" x14ac:dyDescent="0.2">
      <c r="A118" s="3">
        <f>IFERROR(VLOOKUP(B118,'[1]DADOS (OCULTAR)'!$Q$3:$S$136,3,0),"")</f>
        <v>11754025000369</v>
      </c>
      <c r="B118" s="4" t="str">
        <f>'[1]TCE - ANEXO IV - Preencher'!C127</f>
        <v>UPAE LIMOEIRO</v>
      </c>
      <c r="C118" s="4" t="str">
        <f>'[1]TCE - ANEXO IV - Preencher'!E127</f>
        <v>5.17 - Manutenção de Software, Certificação Digital e Microfilmagem</v>
      </c>
      <c r="D118" s="3" t="str">
        <f>'[1]TCE - ANEXO IV - Preencher'!F127</f>
        <v xml:space="preserve">04.069.709/0001-02 </v>
      </c>
      <c r="E118" s="5" t="str">
        <f>'[1]TCE - ANEXO IV - Preencher'!G127</f>
        <v xml:space="preserve">BIONEXO S.A. </v>
      </c>
      <c r="F118" s="5" t="str">
        <f>'[1]TCE - ANEXO IV - Preencher'!H127</f>
        <v>S</v>
      </c>
      <c r="G118" s="5" t="str">
        <f>'[1]TCE - ANEXO IV - Preencher'!I127</f>
        <v>S</v>
      </c>
      <c r="H118" s="5" t="str">
        <f>'[1]TCE - ANEXO IV - Preencher'!J127</f>
        <v>646081</v>
      </c>
      <c r="I118" s="6">
        <f>IF('[1]TCE - ANEXO IV - Preencher'!K127="","",'[1]TCE - ANEXO IV - Preencher'!K127)</f>
        <v>46121</v>
      </c>
      <c r="J118" s="5" t="str">
        <f>'[1]TCE - ANEXO IV - Preencher'!L127</f>
        <v>MUNNKPQ9</v>
      </c>
      <c r="K118" s="5" t="str">
        <f>IF(F118="B",LEFT('[1]TCE - ANEXO IV - Preencher'!M127,2),IF(F118="S",LEFT('[1]TCE - ANEXO IV - Preencher'!M127,7),IF('[1]TCE - ANEXO IV - Preencher'!H127="","")))</f>
        <v>3550308</v>
      </c>
      <c r="L118" s="7">
        <f>'[1]TCE - ANEXO IV - Preencher'!N127</f>
        <v>826.84</v>
      </c>
    </row>
    <row r="119" spans="1:12" s="8" customFormat="1" ht="19.5" customHeight="1" x14ac:dyDescent="0.2">
      <c r="A119" s="3">
        <f>IFERROR(VLOOKUP(B119,'[1]DADOS (OCULTAR)'!$Q$3:$S$136,3,0),"")</f>
        <v>11754025000369</v>
      </c>
      <c r="B119" s="4" t="str">
        <f>'[1]TCE - ANEXO IV - Preencher'!C128</f>
        <v>UPAE LIMOEIRO</v>
      </c>
      <c r="C119" s="4" t="str">
        <f>'[1]TCE - ANEXO IV - Preencher'!E128</f>
        <v>5.22 - Vigilância Ostensiva / Monitorada</v>
      </c>
      <c r="D119" s="3" t="str">
        <f>'[1]TCE - ANEXO IV - Preencher'!F128</f>
        <v>11.572.781/0001-05</v>
      </c>
      <c r="E119" s="5" t="str">
        <f>'[1]TCE - ANEXO IV - Preencher'!G128</f>
        <v>SOSERVI VIGILANCIA LTDA</v>
      </c>
      <c r="F119" s="5" t="str">
        <f>'[1]TCE - ANEXO IV - Preencher'!H128</f>
        <v>S</v>
      </c>
      <c r="G119" s="5" t="str">
        <f>'[1]TCE - ANEXO IV - Preencher'!I128</f>
        <v>S</v>
      </c>
      <c r="H119" s="5" t="str">
        <f>'[1]TCE - ANEXO IV - Preencher'!J128</f>
        <v>2600000000296</v>
      </c>
      <c r="I119" s="6">
        <f>IF('[1]TCE - ANEXO IV - Preencher'!K128="","",'[1]TCE - ANEXO IV - Preencher'!K128)</f>
        <v>46134</v>
      </c>
      <c r="J119" s="5" t="str">
        <f>'[1]TCE - ANEXO IV - Preencher'!L128</f>
        <v>260960012115727810001052600000000029626040484877850</v>
      </c>
      <c r="K119" s="5" t="str">
        <f>IF(F119="B",LEFT('[1]TCE - ANEXO IV - Preencher'!M128,2),IF(F119="S",LEFT('[1]TCE - ANEXO IV - Preencher'!M128,7),IF('[1]TCE - ANEXO IV - Preencher'!H128="","")))</f>
        <v>2609600</v>
      </c>
      <c r="L119" s="7">
        <f>'[1]TCE - ANEXO IV - Preencher'!N128</f>
        <v>14221.65</v>
      </c>
    </row>
    <row r="120" spans="1:12" s="8" customFormat="1" ht="19.5" customHeight="1" x14ac:dyDescent="0.2">
      <c r="A120" s="3">
        <f>IFERROR(VLOOKUP(B120,'[1]DADOS (OCULTAR)'!$Q$3:$S$136,3,0),"")</f>
        <v>11754025000369</v>
      </c>
      <c r="B120" s="4" t="str">
        <f>'[1]TCE - ANEXO IV - Preencher'!C129</f>
        <v>UPAE LIMOEIRO</v>
      </c>
      <c r="C120" s="4" t="str">
        <f>'[1]TCE - ANEXO IV - Preencher'!E129</f>
        <v>5.2 - Serviços Técnicos Profissionais</v>
      </c>
      <c r="D120" s="3" t="str">
        <f>'[1]TCE - ANEXO IV - Preencher'!F129</f>
        <v>08.276.880/0001-35</v>
      </c>
      <c r="E120" s="5" t="str">
        <f>'[1]TCE - ANEXO IV - Preencher'!G129</f>
        <v>JVG CONTABILIDADE LTDA ME</v>
      </c>
      <c r="F120" s="5" t="str">
        <f>'[1]TCE - ANEXO IV - Preencher'!H129</f>
        <v>S</v>
      </c>
      <c r="G120" s="5" t="str">
        <f>'[1]TCE - ANEXO IV - Preencher'!I129</f>
        <v>S</v>
      </c>
      <c r="H120" s="5" t="str">
        <f>'[1]TCE - ANEXO IV - Preencher'!J129</f>
        <v>79</v>
      </c>
      <c r="I120" s="6">
        <f>IF('[1]TCE - ANEXO IV - Preencher'!K129="","",'[1]TCE - ANEXO IV - Preencher'!K129)</f>
        <v>46132</v>
      </c>
      <c r="J120" s="5" t="str">
        <f>'[1]TCE - ANEXO IV - Preencher'!L129</f>
        <v>261160622082768800001350000000000007926040367819498</v>
      </c>
      <c r="K120" s="5" t="str">
        <f>IF(F120="B",LEFT('[1]TCE - ANEXO IV - Preencher'!M129,2),IF(F120="S",LEFT('[1]TCE - ANEXO IV - Preencher'!M129,7),IF('[1]TCE - ANEXO IV - Preencher'!H129="","")))</f>
        <v>2611606</v>
      </c>
      <c r="L120" s="7">
        <f>'[1]TCE - ANEXO IV - Preencher'!N129</f>
        <v>6357.2</v>
      </c>
    </row>
    <row r="121" spans="1:12" s="8" customFormat="1" ht="19.5" customHeight="1" x14ac:dyDescent="0.2">
      <c r="A121" s="3">
        <f>IFERROR(VLOOKUP(B121,'[1]DADOS (OCULTAR)'!$Q$3:$S$136,3,0),"")</f>
        <v>11754025000369</v>
      </c>
      <c r="B121" s="4" t="str">
        <f>'[1]TCE - ANEXO IV - Preencher'!C130</f>
        <v>UPAE LIMOEIRO</v>
      </c>
      <c r="C121" s="4" t="str">
        <f>'[1]TCE - ANEXO IV - Preencher'!E130</f>
        <v>5.2 - Serviços Técnicos Profissionais</v>
      </c>
      <c r="D121" s="3" t="str">
        <f>'[1]TCE - ANEXO IV - Preencher'!F130</f>
        <v>22.665.075/0002-05</v>
      </c>
      <c r="E121" s="5" t="str">
        <f>'[1]TCE - ANEXO IV - Preencher'!G130</f>
        <v>P G PERREIRA DA SILVA ME</v>
      </c>
      <c r="F121" s="5" t="str">
        <f>'[1]TCE - ANEXO IV - Preencher'!H130</f>
        <v>S</v>
      </c>
      <c r="G121" s="5" t="str">
        <f>'[1]TCE - ANEXO IV - Preencher'!I130</f>
        <v>S</v>
      </c>
      <c r="H121" s="5" t="str">
        <f>'[1]TCE - ANEXO IV - Preencher'!J130</f>
        <v>633</v>
      </c>
      <c r="I121" s="6">
        <f>IF('[1]TCE - ANEXO IV - Preencher'!K130="","",'[1]TCE - ANEXO IV - Preencher'!K130)</f>
        <v>46136</v>
      </c>
      <c r="J121" s="5" t="str">
        <f>'[1]TCE - ANEXO IV - Preencher'!L130</f>
        <v>WQVYX3DYJ</v>
      </c>
      <c r="K121" s="5" t="str">
        <f>IF(F121="B",LEFT('[1]TCE - ANEXO IV - Preencher'!M130,2),IF(F121="S",LEFT('[1]TCE - ANEXO IV - Preencher'!M130,7),IF('[1]TCE - ANEXO IV - Preencher'!H130="","")))</f>
        <v>2608909</v>
      </c>
      <c r="L121" s="7">
        <f>'[1]TCE - ANEXO IV - Preencher'!N130</f>
        <v>1750</v>
      </c>
    </row>
    <row r="122" spans="1:12" s="8" customFormat="1" ht="19.5" customHeight="1" x14ac:dyDescent="0.2">
      <c r="A122" s="3">
        <f>IFERROR(VLOOKUP(B122,'[1]DADOS (OCULTAR)'!$Q$3:$S$136,3,0),"")</f>
        <v>11754025000369</v>
      </c>
      <c r="B122" s="4" t="str">
        <f>'[1]TCE - ANEXO IV - Preencher'!C131</f>
        <v>UPAE LIMOEIRO</v>
      </c>
      <c r="C122" s="4" t="str">
        <f>'[1]TCE - ANEXO IV - Preencher'!E131</f>
        <v>5.2 - Serviços Técnicos Profissionais</v>
      </c>
      <c r="D122" s="3" t="str">
        <f>'[1]TCE - ANEXO IV - Preencher'!F131</f>
        <v>13.370.698/0001-89</v>
      </c>
      <c r="E122" s="5" t="str">
        <f>'[1]TCE - ANEXO IV - Preencher'!G131</f>
        <v>MR AMBIENTAL LTDA</v>
      </c>
      <c r="F122" s="5" t="str">
        <f>'[1]TCE - ANEXO IV - Preencher'!H131</f>
        <v>S</v>
      </c>
      <c r="G122" s="5" t="str">
        <f>'[1]TCE - ANEXO IV - Preencher'!I131</f>
        <v>S</v>
      </c>
      <c r="H122" s="5" t="str">
        <f>'[1]TCE - ANEXO IV - Preencher'!J131</f>
        <v>1157</v>
      </c>
      <c r="I122" s="6">
        <f>IF('[1]TCE - ANEXO IV - Preencher'!K131="","",'[1]TCE - ANEXO IV - Preencher'!K131)</f>
        <v>46132</v>
      </c>
      <c r="J122" s="5" t="str">
        <f>'[1]TCE - ANEXO IV - Preencher'!L131</f>
        <v>26116062213370698000189000000000115726046191534044</v>
      </c>
      <c r="K122" s="5" t="str">
        <f>IF(F122="B",LEFT('[1]TCE - ANEXO IV - Preencher'!M131,2),IF(F122="S",LEFT('[1]TCE - ANEXO IV - Preencher'!M131,7),IF('[1]TCE - ANEXO IV - Preencher'!H131="","")))</f>
        <v>2611606</v>
      </c>
      <c r="L122" s="7">
        <f>'[1]TCE - ANEXO IV - Preencher'!N131</f>
        <v>540</v>
      </c>
    </row>
    <row r="123" spans="1:12" s="8" customFormat="1" ht="19.5" customHeight="1" x14ac:dyDescent="0.2">
      <c r="A123" s="3">
        <f>IFERROR(VLOOKUP(B123,'[1]DADOS (OCULTAR)'!$Q$3:$S$136,3,0),"")</f>
        <v>11754025000369</v>
      </c>
      <c r="B123" s="4" t="str">
        <f>'[1]TCE - ANEXO IV - Preencher'!C132</f>
        <v>UPAE LIMOEIRO</v>
      </c>
      <c r="C123" s="4" t="str">
        <f>'[1]TCE - ANEXO IV - Preencher'!E132</f>
        <v>5.2 - Serviços Técnicos Profissionais</v>
      </c>
      <c r="D123" s="3" t="str">
        <f>'[1]TCE - ANEXO IV - Preencher'!F132</f>
        <v>00.662.270/0003-20</v>
      </c>
      <c r="E123" s="5" t="str">
        <f>'[1]TCE - ANEXO IV - Preencher'!G132</f>
        <v>INMETRO</v>
      </c>
      <c r="F123" s="5" t="str">
        <f>'[1]TCE - ANEXO IV - Preencher'!H132</f>
        <v>S</v>
      </c>
      <c r="G123" s="5" t="str">
        <f>'[1]TCE - ANEXO IV - Preencher'!I132</f>
        <v>N</v>
      </c>
      <c r="H123" s="5">
        <f>'[1]TCE - ANEXO IV - Preencher'!J132</f>
        <v>0</v>
      </c>
      <c r="I123" s="6">
        <f>IF('[1]TCE - ANEXO IV - Preencher'!K132="","",'[1]TCE - ANEXO IV - Preencher'!K132)</f>
        <v>46127</v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>2611606</v>
      </c>
      <c r="L123" s="7">
        <f>'[1]TCE - ANEXO IV - Preencher'!N132</f>
        <v>828</v>
      </c>
    </row>
    <row r="124" spans="1:12" s="8" customFormat="1" ht="19.5" customHeight="1" x14ac:dyDescent="0.2">
      <c r="A124" s="3">
        <f>IFERROR(VLOOKUP(B124,'[1]DADOS (OCULTAR)'!$Q$3:$S$136,3,0),"")</f>
        <v>11754025000369</v>
      </c>
      <c r="B124" s="4" t="str">
        <f>'[1]TCE - ANEXO IV - Preencher'!C133</f>
        <v>UPAE LIMOEIRO</v>
      </c>
      <c r="C124" s="4" t="str">
        <f>'[1]TCE - ANEXO IV - Preencher'!E133</f>
        <v>5.2 - Serviços Técnicos Profissionais</v>
      </c>
      <c r="D124" s="3">
        <f>'[1]TCE - ANEXO IV - Preencher'!F133</f>
        <v>59578267000103</v>
      </c>
      <c r="E124" s="5" t="str">
        <f>'[1]TCE - ANEXO IV - Preencher'!G133</f>
        <v xml:space="preserve">VIEIRA DE CARVALHO SOCIEDADE INDIVIDUAL DE ADVOCACIA </v>
      </c>
      <c r="F124" s="5" t="str">
        <f>'[1]TCE - ANEXO IV - Preencher'!H133</f>
        <v>S</v>
      </c>
      <c r="G124" s="5" t="str">
        <f>'[1]TCE - ANEXO IV - Preencher'!I133</f>
        <v>S</v>
      </c>
      <c r="H124" s="5" t="str">
        <f>'[1]TCE - ANEXO IV - Preencher'!J133</f>
        <v>97</v>
      </c>
      <c r="I124" s="6">
        <f>IF('[1]TCE - ANEXO IV - Preencher'!K133="","",'[1]TCE - ANEXO IV - Preencher'!K133)</f>
        <v>46143</v>
      </c>
      <c r="J124" s="5" t="str">
        <f>'[1]TCE - ANEXO IV - Preencher'!L133</f>
        <v>261160622595782670001030000000000009726058030827122</v>
      </c>
      <c r="K124" s="5" t="str">
        <f>IF(F124="B",LEFT('[1]TCE - ANEXO IV - Preencher'!M133,2),IF(F124="S",LEFT('[1]TCE - ANEXO IV - Preencher'!M133,7),IF('[1]TCE - ANEXO IV - Preencher'!H133="","")))</f>
        <v>2611606</v>
      </c>
      <c r="L124" s="7">
        <f>'[1]TCE - ANEXO IV - Preencher'!N133</f>
        <v>3000</v>
      </c>
    </row>
    <row r="125" spans="1:12" s="8" customFormat="1" ht="19.5" customHeight="1" x14ac:dyDescent="0.2">
      <c r="A125" s="3">
        <f>IFERROR(VLOOKUP(B125,'[1]DADOS (OCULTAR)'!$Q$3:$S$136,3,0),"")</f>
        <v>11754025000369</v>
      </c>
      <c r="B125" s="4" t="str">
        <f>'[1]TCE - ANEXO IV - Preencher'!C134</f>
        <v>UPAE LIMOEIRO</v>
      </c>
      <c r="C125" s="4" t="str">
        <f>'[1]TCE - ANEXO IV - Preencher'!E134</f>
        <v>5.10 - Detetização/Tratamento de Resíduos e Afins</v>
      </c>
      <c r="D125" s="3">
        <f>'[1]TCE - ANEXO IV - Preencher'!F134</f>
        <v>47328447000158</v>
      </c>
      <c r="E125" s="5" t="str">
        <f>'[1]TCE - ANEXO IV - Preencher'!G134</f>
        <v xml:space="preserve">NIEDJA PENHA DOS SANTOS SERVICOS AMBIENTAIS </v>
      </c>
      <c r="F125" s="5" t="str">
        <f>'[1]TCE - ANEXO IV - Preencher'!H134</f>
        <v>S</v>
      </c>
      <c r="G125" s="5" t="str">
        <f>'[1]TCE - ANEXO IV - Preencher'!I134</f>
        <v>S</v>
      </c>
      <c r="H125" s="5" t="str">
        <f>'[1]TCE - ANEXO IV - Preencher'!J134</f>
        <v>154</v>
      </c>
      <c r="I125" s="6">
        <f>IF('[1]TCE - ANEXO IV - Preencher'!K134="","",'[1]TCE - ANEXO IV - Preencher'!K134)</f>
        <v>46136</v>
      </c>
      <c r="J125" s="5" t="str">
        <f>'[1]TCE - ANEXO IV - Preencher'!L134</f>
        <v>2604007124732844700015800000000015426041935638184</v>
      </c>
      <c r="K125" s="5" t="str">
        <f>IF(F125="B",LEFT('[1]TCE - ANEXO IV - Preencher'!M134,2),IF(F125="S",LEFT('[1]TCE - ANEXO IV - Preencher'!M134,7),IF('[1]TCE - ANEXO IV - Preencher'!H134="","")))</f>
        <v>2604007</v>
      </c>
      <c r="L125" s="7">
        <f>'[1]TCE - ANEXO IV - Preencher'!N134</f>
        <v>400</v>
      </c>
    </row>
    <row r="126" spans="1:12" s="8" customFormat="1" ht="19.5" customHeight="1" x14ac:dyDescent="0.2">
      <c r="A126" s="3">
        <f>IFERROR(VLOOKUP(B126,'[1]DADOS (OCULTAR)'!$Q$3:$S$136,3,0),"")</f>
        <v>11754025000369</v>
      </c>
      <c r="B126" s="4" t="str">
        <f>'[1]TCE - ANEXO IV - Preencher'!C135</f>
        <v>UPAE LIMOEIRO</v>
      </c>
      <c r="C126" s="4" t="str">
        <f>'[1]TCE - ANEXO IV - Preencher'!E135</f>
        <v>5.23 - Limpeza e Conservação</v>
      </c>
      <c r="D126" s="3" t="str">
        <f>'[1]TCE - ANEXO IV - Preencher'!F135</f>
        <v>09.863.853/0001-21</v>
      </c>
      <c r="E126" s="5" t="str">
        <f>'[1]TCE - ANEXO IV - Preencher'!G135</f>
        <v>SOSERVI - SOCIEDADE DE SERVICOS GERAIS LTDA</v>
      </c>
      <c r="F126" s="5" t="str">
        <f>'[1]TCE - ANEXO IV - Preencher'!H135</f>
        <v>S</v>
      </c>
      <c r="G126" s="5" t="str">
        <f>'[1]TCE - ANEXO IV - Preencher'!I135</f>
        <v>S</v>
      </c>
      <c r="H126" s="5" t="str">
        <f>'[1]TCE - ANEXO IV - Preencher'!J135</f>
        <v>2600000002759</v>
      </c>
      <c r="I126" s="6">
        <f>IF('[1]TCE - ANEXO IV - Preencher'!K135="","",'[1]TCE - ANEXO IV - Preencher'!K135)</f>
        <v>46136</v>
      </c>
      <c r="J126" s="5" t="str">
        <f>'[1]TCE - ANEXO IV - Preencher'!L135</f>
        <v>260960012098638530001212600000000275926048477671869</v>
      </c>
      <c r="K126" s="5" t="str">
        <f>IF(F126="B",LEFT('[1]TCE - ANEXO IV - Preencher'!M135,2),IF(F126="S",LEFT('[1]TCE - ANEXO IV - Preencher'!M135,7),IF('[1]TCE - ANEXO IV - Preencher'!H135="","")))</f>
        <v>2609600</v>
      </c>
      <c r="L126" s="7">
        <f>'[1]TCE - ANEXO IV - Preencher'!N135</f>
        <v>21629.759999999998</v>
      </c>
    </row>
    <row r="127" spans="1:12" s="8" customFormat="1" ht="19.5" customHeight="1" x14ac:dyDescent="0.2">
      <c r="A127" s="3">
        <f>IFERROR(VLOOKUP(B127,'[1]DADOS (OCULTAR)'!$Q$3:$S$136,3,0),"")</f>
        <v>11754025000369</v>
      </c>
      <c r="B127" s="4" t="str">
        <f>'[1]TCE - ANEXO IV - Preencher'!C136</f>
        <v>UPAE LIMOEIRO</v>
      </c>
      <c r="C127" s="4" t="str">
        <f>'[1]TCE - ANEXO IV - Preencher'!E136</f>
        <v>5.99 - Outros Serviços de Terceiros Pessoa Jurídica</v>
      </c>
      <c r="D127" s="3" t="str">
        <f>'[1]TCE - ANEXO IV - Preencher'!F136</f>
        <v>09.863.853/0001-21</v>
      </c>
      <c r="E127" s="5" t="str">
        <f>'[1]TCE - ANEXO IV - Preencher'!G136</f>
        <v>SOSERVI - SOCIEDADE DE SERVICOS GERAIS LTDA</v>
      </c>
      <c r="F127" s="5" t="str">
        <f>'[1]TCE - ANEXO IV - Preencher'!H136</f>
        <v>S</v>
      </c>
      <c r="G127" s="5" t="str">
        <f>'[1]TCE - ANEXO IV - Preencher'!I136</f>
        <v>S</v>
      </c>
      <c r="H127" s="5" t="str">
        <f>'[1]TCE - ANEXO IV - Preencher'!J136</f>
        <v>2600000002760</v>
      </c>
      <c r="I127" s="6">
        <f>IF('[1]TCE - ANEXO IV - Preencher'!K136="","",'[1]TCE - ANEXO IV - Preencher'!K136)</f>
        <v>46098</v>
      </c>
      <c r="J127" s="5" t="str">
        <f>'[1]TCE - ANEXO IV - Preencher'!L136</f>
        <v>26096001209863853000121260000000276026045336461820</v>
      </c>
      <c r="K127" s="5" t="str">
        <f>IF(F127="B",LEFT('[1]TCE - ANEXO IV - Preencher'!M136,2),IF(F127="S",LEFT('[1]TCE - ANEXO IV - Preencher'!M136,7),IF('[1]TCE - ANEXO IV - Preencher'!H136="","")))</f>
        <v>2609600</v>
      </c>
      <c r="L127" s="7">
        <f>'[1]TCE - ANEXO IV - Preencher'!N136</f>
        <v>8258.09</v>
      </c>
    </row>
    <row r="128" spans="1:12" s="8" customFormat="1" ht="19.5" customHeight="1" x14ac:dyDescent="0.2">
      <c r="A128" s="3">
        <f>IFERROR(VLOOKUP(B128,'[1]DADOS (OCULTAR)'!$Q$3:$S$136,3,0),"")</f>
        <v>11754025000369</v>
      </c>
      <c r="B128" s="4" t="str">
        <f>'[1]TCE - ANEXO IV - Preencher'!C137</f>
        <v>UPAE LIMOEIRO</v>
      </c>
      <c r="C128" s="4" t="str">
        <f>'[1]TCE - ANEXO IV - Preencher'!E137</f>
        <v>5.99 - Outros Serviços de Terceiros Pessoa Jurídica</v>
      </c>
      <c r="D128" s="3" t="str">
        <f>'[1]TCE - ANEXO IV - Preencher'!F137</f>
        <v>34.818.667/0001-18</v>
      </c>
      <c r="E128" s="5" t="str">
        <f>'[1]TCE - ANEXO IV - Preencher'!G137</f>
        <v>PEDRO SILVEIRA SOCIEDADE INDIVIIDUAL DE ADVOCACIA</v>
      </c>
      <c r="F128" s="5" t="str">
        <f>'[1]TCE - ANEXO IV - Preencher'!H137</f>
        <v>S</v>
      </c>
      <c r="G128" s="5" t="str">
        <f>'[1]TCE - ANEXO IV - Preencher'!I137</f>
        <v>S</v>
      </c>
      <c r="H128" s="5" t="str">
        <f>'[1]TCE - ANEXO IV - Preencher'!J137</f>
        <v>81</v>
      </c>
      <c r="I128" s="6">
        <f>IF('[1]TCE - ANEXO IV - Preencher'!K137="","",'[1]TCE - ANEXO IV - Preencher'!K137)</f>
        <v>46147</v>
      </c>
      <c r="J128" s="5" t="str">
        <f>'[1]TCE - ANEXO IV - Preencher'!L137</f>
        <v>26116062234818667000118000000000008126050449545668</v>
      </c>
      <c r="K128" s="5" t="str">
        <f>IF(F128="B",LEFT('[1]TCE - ANEXO IV - Preencher'!M137,2),IF(F128="S",LEFT('[1]TCE - ANEXO IV - Preencher'!M137,7),IF('[1]TCE - ANEXO IV - Preencher'!H137="","")))</f>
        <v>2611606</v>
      </c>
      <c r="L128" s="7">
        <f>'[1]TCE - ANEXO IV - Preencher'!N137</f>
        <v>3500</v>
      </c>
    </row>
    <row r="129" spans="1:12" s="8" customFormat="1" ht="19.5" customHeight="1" x14ac:dyDescent="0.2">
      <c r="A129" s="3">
        <f>IFERROR(VLOOKUP(B129,'[1]DADOS (OCULTAR)'!$Q$3:$S$136,3,0),"")</f>
        <v>11754025000369</v>
      </c>
      <c r="B129" s="4" t="str">
        <f>'[1]TCE - ANEXO IV - Preencher'!C138</f>
        <v>UPAE LIMOEIRO</v>
      </c>
      <c r="C129" s="4" t="str">
        <f>'[1]TCE - ANEXO IV - Preencher'!E138</f>
        <v>5.99 - Outros Serviços de Terceiros Pessoa Jurídica</v>
      </c>
      <c r="D129" s="3" t="str">
        <f>'[1]TCE - ANEXO IV - Preencher'!F138</f>
        <v>10.998.292/0001-57</v>
      </c>
      <c r="E129" s="5" t="str">
        <f>'[1]TCE - ANEXO IV - Preencher'!G138</f>
        <v>CIEE</v>
      </c>
      <c r="F129" s="5" t="str">
        <f>'[1]TCE - ANEXO IV - Preencher'!H138</f>
        <v>S</v>
      </c>
      <c r="G129" s="5" t="str">
        <f>'[1]TCE - ANEXO IV - Preencher'!I138</f>
        <v>S</v>
      </c>
      <c r="H129" s="5" t="str">
        <f>'[1]TCE - ANEXO IV - Preencher'!J138</f>
        <v>87499</v>
      </c>
      <c r="I129" s="6">
        <f>IF('[1]TCE - ANEXO IV - Preencher'!K138="","",'[1]TCE - ANEXO IV - Preencher'!K138)</f>
        <v>46134</v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>2611606</v>
      </c>
      <c r="L129" s="7">
        <f>'[1]TCE - ANEXO IV - Preencher'!N138</f>
        <v>204.83</v>
      </c>
    </row>
    <row r="130" spans="1:12" s="8" customFormat="1" ht="19.5" customHeight="1" x14ac:dyDescent="0.2">
      <c r="A130" s="3">
        <f>IFERROR(VLOOKUP(B130,'[1]DADOS (OCULTAR)'!$Q$3:$S$136,3,0),"")</f>
        <v>11754025000369</v>
      </c>
      <c r="B130" s="4" t="str">
        <f>'[1]TCE - ANEXO IV - Preencher'!C139</f>
        <v>UPAE LIMOEIRO</v>
      </c>
      <c r="C130" s="4" t="str">
        <f>'[1]TCE - ANEXO IV - Preencher'!E139</f>
        <v>5.5 - Reparo e Manutenção de Máquinas e Equipamentos</v>
      </c>
      <c r="D130" s="3" t="str">
        <f>'[1]TCE - ANEXO IV - Preencher'!F139</f>
        <v>22.551.846/0001-52</v>
      </c>
      <c r="E130" s="5" t="str">
        <f>'[1]TCE - ANEXO IV - Preencher'!G139</f>
        <v>F MONTEIRO PEIXOTO ENGENHARIA EIRELI - ME</v>
      </c>
      <c r="F130" s="5" t="str">
        <f>'[1]TCE - ANEXO IV - Preencher'!H139</f>
        <v>S</v>
      </c>
      <c r="G130" s="5" t="str">
        <f>'[1]TCE - ANEXO IV - Preencher'!I139</f>
        <v>S</v>
      </c>
      <c r="H130" s="5" t="str">
        <f>'[1]TCE - ANEXO IV - Preencher'!J139</f>
        <v>452</v>
      </c>
      <c r="I130" s="6">
        <f>IF('[1]TCE - ANEXO IV - Preencher'!K139="","",'[1]TCE - ANEXO IV - Preencher'!K139)</f>
        <v>46142</v>
      </c>
      <c r="J130" s="5" t="str">
        <f>'[1]TCE - ANEXO IV - Preencher'!L139</f>
        <v>2848912222365230042026</v>
      </c>
      <c r="K130" s="5" t="str">
        <f>IF(F130="B",LEFT('[1]TCE - ANEXO IV - Preencher'!M139,2),IF(F130="S",LEFT('[1]TCE - ANEXO IV - Preencher'!M139,7),IF('[1]TCE - ANEXO IV - Preencher'!H139="","")))</f>
        <v>2924009</v>
      </c>
      <c r="L130" s="7">
        <f>'[1]TCE - ANEXO IV - Preencher'!N139</f>
        <v>7370</v>
      </c>
    </row>
    <row r="131" spans="1:12" s="8" customFormat="1" ht="19.5" customHeight="1" x14ac:dyDescent="0.2">
      <c r="A131" s="3">
        <f>IFERROR(VLOOKUP(B131,'[1]DADOS (OCULTAR)'!$Q$3:$S$136,3,0),"")</f>
        <v>11754025000369</v>
      </c>
      <c r="B131" s="4" t="str">
        <f>'[1]TCE - ANEXO IV - Preencher'!C140</f>
        <v>UPAE LIMOEIRO</v>
      </c>
      <c r="C131" s="4" t="str">
        <f>'[1]TCE - ANEXO IV - Preencher'!E140</f>
        <v>5.5 - Reparo e Manutenção de Máquinas e Equipamentos</v>
      </c>
      <c r="D131" s="3" t="str">
        <f>'[1]TCE - ANEXO IV - Preencher'!F140</f>
        <v>26.332.434/0001-82</v>
      </c>
      <c r="E131" s="5" t="str">
        <f>'[1]TCE - ANEXO IV - Preencher'!G140</f>
        <v xml:space="preserve">LOGICO PROJETOS CONSULTORIA E SERVICOS DE CLIMATIZACAO </v>
      </c>
      <c r="F131" s="5" t="str">
        <f>'[1]TCE - ANEXO IV - Preencher'!H140</f>
        <v>S</v>
      </c>
      <c r="G131" s="5" t="str">
        <f>'[1]TCE - ANEXO IV - Preencher'!I140</f>
        <v>S</v>
      </c>
      <c r="H131" s="5" t="str">
        <f>'[1]TCE - ANEXO IV - Preencher'!J140</f>
        <v>72</v>
      </c>
      <c r="I131" s="6">
        <f>IF('[1]TCE - ANEXO IV - Preencher'!K140="","",'[1]TCE - ANEXO IV - Preencher'!K140)</f>
        <v>46140</v>
      </c>
      <c r="J131" s="5" t="str">
        <f>'[1]TCE - ANEXO IV - Preencher'!L140</f>
        <v>26116062226332434000182000000000007226040302964383</v>
      </c>
      <c r="K131" s="5" t="str">
        <f>IF(F131="B",LEFT('[1]TCE - ANEXO IV - Preencher'!M140,2),IF(F131="S",LEFT('[1]TCE - ANEXO IV - Preencher'!M140,7),IF('[1]TCE - ANEXO IV - Preencher'!H140="","")))</f>
        <v>2611606</v>
      </c>
      <c r="L131" s="7">
        <f>'[1]TCE - ANEXO IV - Preencher'!N140</f>
        <v>6800</v>
      </c>
    </row>
    <row r="132" spans="1:12" s="8" customFormat="1" ht="19.5" customHeight="1" x14ac:dyDescent="0.2">
      <c r="A132" s="3">
        <f>IFERROR(VLOOKUP(B132,'[1]DADOS (OCULTAR)'!$Q$3:$S$136,3,0),"")</f>
        <v>11754025000369</v>
      </c>
      <c r="B132" s="4" t="str">
        <f>'[1]TCE - ANEXO IV - Preencher'!C141</f>
        <v>UPAE LIMOEIRO</v>
      </c>
      <c r="C132" s="4" t="str">
        <f>'[1]TCE - ANEXO IV - Preencher'!E141</f>
        <v>5.4 - Reparo e Manutenção de Bens Imóveis</v>
      </c>
      <c r="D132" s="3" t="str">
        <f>'[1]TCE - ANEXO IV - Preencher'!F141</f>
        <v>50.289.912/0001-01</v>
      </c>
      <c r="E132" s="5" t="str">
        <f>'[1]TCE - ANEXO IV - Preencher'!G141</f>
        <v>EDSON FRANSCISCO DE ASSIS</v>
      </c>
      <c r="F132" s="5" t="str">
        <f>'[1]TCE - ANEXO IV - Preencher'!H141</f>
        <v>S</v>
      </c>
      <c r="G132" s="5" t="str">
        <f>'[1]TCE - ANEXO IV - Preencher'!I141</f>
        <v>S</v>
      </c>
      <c r="H132" s="5" t="str">
        <f>'[1]TCE - ANEXO IV - Preencher'!J141</f>
        <v>54</v>
      </c>
      <c r="I132" s="6">
        <f>IF('[1]TCE - ANEXO IV - Preencher'!K141="","",'[1]TCE - ANEXO IV - Preencher'!K141)</f>
        <v>46129</v>
      </c>
      <c r="J132" s="5" t="str">
        <f>'[1]TCE - ANEXO IV - Preencher'!L141</f>
        <v>26040072250289912000101000000000005426040985866748</v>
      </c>
      <c r="K132" s="5" t="str">
        <f>IF(F132="B",LEFT('[1]TCE - ANEXO IV - Preencher'!M141,2),IF(F132="S",LEFT('[1]TCE - ANEXO IV - Preencher'!M141,7),IF('[1]TCE - ANEXO IV - Preencher'!H141="","")))</f>
        <v>2611606</v>
      </c>
      <c r="L132" s="7">
        <f>'[1]TCE - ANEXO IV - Preencher'!N141</f>
        <v>600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Wellington de Lima Silva</dc:creator>
  <cp:lastModifiedBy>Jose Wellington de Lima Silva</cp:lastModifiedBy>
  <dcterms:created xsi:type="dcterms:W3CDTF">2026-05-25T12:41:19Z</dcterms:created>
  <dcterms:modified xsi:type="dcterms:W3CDTF">2026-05-25T12:41:32Z</dcterms:modified>
</cp:coreProperties>
</file>