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joycess\Desktop\PCF 2025\HDH\TCE\2026\05.MAIO\EXCEL SEM CPF\"/>
    </mc:Choice>
  </mc:AlternateContent>
  <xr:revisionPtr revIDLastSave="0" documentId="8_{389EA714-9FD4-4EE0-BFB3-52492BB18092}" xr6:coauthVersionLast="47" xr6:coauthVersionMax="47" xr10:uidLastSave="{00000000-0000-0000-0000-000000000000}"/>
  <bookViews>
    <workbookView xWindow="28680" yWindow="-120" windowWidth="29040" windowHeight="15720" xr2:uid="{12F73B2A-F987-4534-B207-214333D008A5}"/>
  </bookViews>
  <sheets>
    <sheet name="demais despesas pessoal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 (2)'!#REF!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S5002" i="1"/>
  <c r="R5002" i="1"/>
  <c r="Q5002" i="1"/>
  <c r="O5002" i="1"/>
  <c r="N5002" i="1"/>
  <c r="P5002" i="1" s="1"/>
  <c r="M5002" i="1"/>
  <c r="AB5002" i="1" s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Z5001" i="1" s="1"/>
  <c r="X5001" i="1"/>
  <c r="W5001" i="1"/>
  <c r="V5001" i="1"/>
  <c r="U5001" i="1"/>
  <c r="T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S5000" i="1"/>
  <c r="R5000" i="1"/>
  <c r="Q5000" i="1"/>
  <c r="P5000" i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P4999" i="1"/>
  <c r="O4999" i="1"/>
  <c r="N4999" i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S4998" i="1"/>
  <c r="R4998" i="1"/>
  <c r="Q4998" i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S4997" i="1"/>
  <c r="R4997" i="1"/>
  <c r="Q4997" i="1"/>
  <c r="O4997" i="1"/>
  <c r="N4997" i="1"/>
  <c r="P4997" i="1" s="1"/>
  <c r="M4997" i="1"/>
  <c r="AB4997" i="1" s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R4993" i="1"/>
  <c r="Q4993" i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S4992" i="1"/>
  <c r="R4992" i="1"/>
  <c r="Q4992" i="1"/>
  <c r="P4992" i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V4989" i="1"/>
  <c r="U4989" i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AB4986" i="1" s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S4983" i="1"/>
  <c r="R4983" i="1"/>
  <c r="Q4983" i="1"/>
  <c r="O4983" i="1"/>
  <c r="P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V4981" i="1" s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S4979" i="1"/>
  <c r="R4979" i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M4976" i="1" s="1"/>
  <c r="AB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S4975" i="1"/>
  <c r="R4975" i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V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S4967" i="1"/>
  <c r="R4967" i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V4965" i="1"/>
  <c r="U4965" i="1"/>
  <c r="T4965" i="1"/>
  <c r="R4965" i="1"/>
  <c r="Q4965" i="1"/>
  <c r="S4965" i="1" s="1"/>
  <c r="O4965" i="1"/>
  <c r="N4965" i="1"/>
  <c r="P4965" i="1" s="1"/>
  <c r="L4965" i="1"/>
  <c r="M4965" i="1" s="1"/>
  <c r="AB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S4963" i="1" s="1"/>
  <c r="AB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U4962" i="1"/>
  <c r="V4962" i="1" s="1"/>
  <c r="T4962" i="1"/>
  <c r="R4962" i="1"/>
  <c r="S4962" i="1" s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S4959" i="1" s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V4957" i="1" s="1"/>
  <c r="T4957" i="1"/>
  <c r="R4957" i="1"/>
  <c r="Q4957" i="1"/>
  <c r="S4957" i="1" s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V4954" i="1"/>
  <c r="U4954" i="1"/>
  <c r="T4954" i="1"/>
  <c r="R4954" i="1"/>
  <c r="Q4954" i="1"/>
  <c r="S4954" i="1" s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M4952" i="1" s="1"/>
  <c r="K4952" i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S4951" i="1" s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P4948" i="1" s="1"/>
  <c r="N4948" i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S4947" i="1"/>
  <c r="R4947" i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U4946" i="1"/>
  <c r="V4946" i="1" s="1"/>
  <c r="T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T4945" i="1"/>
  <c r="V4945" i="1" s="1"/>
  <c r="R4945" i="1"/>
  <c r="Q4945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V4941" i="1"/>
  <c r="U4941" i="1"/>
  <c r="T4941" i="1"/>
  <c r="R4941" i="1"/>
  <c r="Q4941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R4940" i="1"/>
  <c r="Q4940" i="1"/>
  <c r="S4940" i="1" s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V4938" i="1"/>
  <c r="U4938" i="1"/>
  <c r="T4938" i="1"/>
  <c r="S4938" i="1"/>
  <c r="R4938" i="1"/>
  <c r="Q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V4937" i="1"/>
  <c r="U4937" i="1"/>
  <c r="T4937" i="1"/>
  <c r="R4937" i="1"/>
  <c r="Q4937" i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P4935" i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V4934" i="1"/>
  <c r="U4934" i="1"/>
  <c r="T4934" i="1"/>
  <c r="S4934" i="1"/>
  <c r="R4934" i="1"/>
  <c r="Q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S4931" i="1" s="1"/>
  <c r="AB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T4927" i="1"/>
  <c r="V4927" i="1" s="1"/>
  <c r="R4927" i="1"/>
  <c r="S4927" i="1" s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V4926" i="1" s="1"/>
  <c r="T4926" i="1"/>
  <c r="S4926" i="1"/>
  <c r="R4926" i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B4925" i="1"/>
  <c r="AA4925" i="1"/>
  <c r="Z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B4924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P4920" i="1" s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V4918" i="1" s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P4916" i="1" s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V4915" i="1"/>
  <c r="U4915" i="1"/>
  <c r="T4915" i="1"/>
  <c r="S4915" i="1"/>
  <c r="R4915" i="1"/>
  <c r="Q4915" i="1"/>
  <c r="O4915" i="1"/>
  <c r="N4915" i="1"/>
  <c r="P4915" i="1" s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V4913" i="1"/>
  <c r="U4913" i="1"/>
  <c r="T4913" i="1"/>
  <c r="R4913" i="1"/>
  <c r="Q4913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W4909" i="1"/>
  <c r="V4909" i="1"/>
  <c r="U4909" i="1"/>
  <c r="T4909" i="1"/>
  <c r="R4909" i="1"/>
  <c r="Q4909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R4908" i="1"/>
  <c r="Q4908" i="1"/>
  <c r="S4908" i="1" s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S4906" i="1" s="1"/>
  <c r="Q4906" i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M4905" i="1" s="1"/>
  <c r="K4905" i="1"/>
  <c r="J4905" i="1"/>
  <c r="I4905" i="1"/>
  <c r="AB4905" i="1" s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T4904" i="1"/>
  <c r="V4904" i="1" s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S4903" i="1" s="1"/>
  <c r="Q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V4902" i="1" s="1"/>
  <c r="T4902" i="1"/>
  <c r="R4902" i="1"/>
  <c r="Q4902" i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V4900" i="1" s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B4898" i="1"/>
  <c r="AA4898" i="1"/>
  <c r="Y4898" i="1"/>
  <c r="Z4898" i="1" s="1"/>
  <c r="X4898" i="1"/>
  <c r="W4898" i="1"/>
  <c r="U4898" i="1"/>
  <c r="T4898" i="1"/>
  <c r="V4898" i="1" s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U4896" i="1"/>
  <c r="T4896" i="1"/>
  <c r="V4896" i="1" s="1"/>
  <c r="R4896" i="1"/>
  <c r="Q4896" i="1"/>
  <c r="S4896" i="1" s="1"/>
  <c r="O4896" i="1"/>
  <c r="P4896" i="1" s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R4895" i="1"/>
  <c r="S4895" i="1" s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V4894" i="1" s="1"/>
  <c r="T4894" i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S4893" i="1" s="1"/>
  <c r="Q4893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V4892" i="1"/>
  <c r="U4892" i="1"/>
  <c r="T4892" i="1"/>
  <c r="S4892" i="1"/>
  <c r="R4892" i="1"/>
  <c r="Q4892" i="1"/>
  <c r="P4892" i="1"/>
  <c r="O4892" i="1"/>
  <c r="N4892" i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R4891" i="1"/>
  <c r="Q4891" i="1"/>
  <c r="S4891" i="1" s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R4889" i="1"/>
  <c r="Q4889" i="1"/>
  <c r="S4889" i="1" s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T4888" i="1"/>
  <c r="V4888" i="1" s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S4887" i="1" s="1"/>
  <c r="Q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V4886" i="1" s="1"/>
  <c r="T4886" i="1"/>
  <c r="R4886" i="1"/>
  <c r="Q4886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S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T4882" i="1"/>
  <c r="V4882" i="1" s="1"/>
  <c r="S4882" i="1"/>
  <c r="R4882" i="1"/>
  <c r="Q4882" i="1"/>
  <c r="O4882" i="1"/>
  <c r="N4882" i="1"/>
  <c r="P4882" i="1" s="1"/>
  <c r="L4882" i="1"/>
  <c r="K4882" i="1"/>
  <c r="M4882" i="1" s="1"/>
  <c r="J4882" i="1"/>
  <c r="AB4882" i="1" s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M4881" i="1" s="1"/>
  <c r="K4881" i="1"/>
  <c r="J4881" i="1"/>
  <c r="I4881" i="1"/>
  <c r="AB4881" i="1" s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S4879" i="1"/>
  <c r="R4879" i="1"/>
  <c r="Q4879" i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V4878" i="1"/>
  <c r="U4878" i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S4877" i="1"/>
  <c r="R4877" i="1"/>
  <c r="Q4877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V4876" i="1" s="1"/>
  <c r="T4876" i="1"/>
  <c r="R4876" i="1"/>
  <c r="S4876" i="1" s="1"/>
  <c r="Q4876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V4875" i="1"/>
  <c r="U4875" i="1"/>
  <c r="T4875" i="1"/>
  <c r="R4875" i="1"/>
  <c r="Q4875" i="1"/>
  <c r="S4875" i="1" s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T4871" i="1"/>
  <c r="V4871" i="1" s="1"/>
  <c r="S4871" i="1"/>
  <c r="R4871" i="1"/>
  <c r="Q4871" i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V4870" i="1"/>
  <c r="U4870" i="1"/>
  <c r="T4870" i="1"/>
  <c r="R4870" i="1"/>
  <c r="Q4870" i="1"/>
  <c r="S4870" i="1" s="1"/>
  <c r="O4870" i="1"/>
  <c r="N4870" i="1"/>
  <c r="P4870" i="1" s="1"/>
  <c r="AB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W4869" i="1"/>
  <c r="V4869" i="1"/>
  <c r="U4869" i="1"/>
  <c r="T4869" i="1"/>
  <c r="S4869" i="1"/>
  <c r="R4869" i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T4868" i="1"/>
  <c r="V4868" i="1" s="1"/>
  <c r="S4868" i="1"/>
  <c r="R4868" i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O4866" i="1"/>
  <c r="P4866" i="1" s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S4865" i="1"/>
  <c r="R4865" i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V4864" i="1" s="1"/>
  <c r="T4864" i="1"/>
  <c r="R4864" i="1"/>
  <c r="Q4864" i="1"/>
  <c r="O4864" i="1"/>
  <c r="P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S4862" i="1"/>
  <c r="AB4862" i="1" s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T4860" i="1"/>
  <c r="V4860" i="1" s="1"/>
  <c r="S4860" i="1"/>
  <c r="R4860" i="1"/>
  <c r="Q4860" i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AB4859" i="1" s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V4856" i="1"/>
  <c r="U4856" i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V4854" i="1"/>
  <c r="U4854" i="1"/>
  <c r="T4854" i="1"/>
  <c r="S4854" i="1"/>
  <c r="AB4854" i="1" s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V4853" i="1"/>
  <c r="U4853" i="1"/>
  <c r="T4853" i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AB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S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W4843" i="1"/>
  <c r="V4843" i="1"/>
  <c r="U4843" i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S4842" i="1" s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V4840" i="1"/>
  <c r="U4840" i="1"/>
  <c r="T4840" i="1"/>
  <c r="R4840" i="1"/>
  <c r="S4840" i="1" s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V4839" i="1" s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R4838" i="1"/>
  <c r="Q4838" i="1"/>
  <c r="S4838" i="1" s="1"/>
  <c r="O4838" i="1"/>
  <c r="P4838" i="1" s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V4837" i="1"/>
  <c r="U4837" i="1"/>
  <c r="T4837" i="1"/>
  <c r="S4837" i="1"/>
  <c r="R4837" i="1"/>
  <c r="Q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V4832" i="1" s="1"/>
  <c r="T4832" i="1"/>
  <c r="S4832" i="1"/>
  <c r="R4832" i="1"/>
  <c r="Q4832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S4829" i="1" s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U4828" i="1"/>
  <c r="T4828" i="1"/>
  <c r="V4828" i="1" s="1"/>
  <c r="R4828" i="1"/>
  <c r="Q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R4827" i="1"/>
  <c r="Q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R4826" i="1"/>
  <c r="Q4826" i="1"/>
  <c r="S4826" i="1" s="1"/>
  <c r="O4826" i="1"/>
  <c r="P4826" i="1" s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O4825" i="1"/>
  <c r="P4825" i="1" s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M4823" i="1"/>
  <c r="L4823" i="1"/>
  <c r="K4823" i="1"/>
  <c r="J4823" i="1"/>
  <c r="I4823" i="1"/>
  <c r="AB4823" i="1" s="1"/>
  <c r="H4823" i="1"/>
  <c r="G4823" i="1"/>
  <c r="F4823" i="1"/>
  <c r="E4823" i="1"/>
  <c r="D4823" i="1"/>
  <c r="B4823" i="1"/>
  <c r="A4823" i="1" s="1"/>
  <c r="AA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V4820" i="1" s="1"/>
  <c r="T4820" i="1"/>
  <c r="S4820" i="1"/>
  <c r="R4820" i="1"/>
  <c r="Q4820" i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T4818" i="1"/>
  <c r="R4818" i="1"/>
  <c r="Q4818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S4817" i="1"/>
  <c r="R4817" i="1"/>
  <c r="Q4817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V4815" i="1"/>
  <c r="U4815" i="1"/>
  <c r="T4815" i="1"/>
  <c r="R4815" i="1"/>
  <c r="Q4815" i="1"/>
  <c r="S4815" i="1" s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U4812" i="1"/>
  <c r="T4812" i="1"/>
  <c r="V4812" i="1" s="1"/>
  <c r="R4812" i="1"/>
  <c r="S4812" i="1" s="1"/>
  <c r="Q4812" i="1"/>
  <c r="P4812" i="1"/>
  <c r="O4812" i="1"/>
  <c r="N4812" i="1"/>
  <c r="L4812" i="1"/>
  <c r="K4812" i="1"/>
  <c r="M4812" i="1" s="1"/>
  <c r="AB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S4811" i="1"/>
  <c r="R4811" i="1"/>
  <c r="Q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S4809" i="1"/>
  <c r="R4809" i="1"/>
  <c r="Q4809" i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T4808" i="1"/>
  <c r="V4808" i="1" s="1"/>
  <c r="R4808" i="1"/>
  <c r="S4808" i="1" s="1"/>
  <c r="Q4808" i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AB4806" i="1" s="1"/>
  <c r="R4806" i="1"/>
  <c r="Q4806" i="1"/>
  <c r="S4806" i="1" s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U4804" i="1"/>
  <c r="T4804" i="1"/>
  <c r="V4804" i="1" s="1"/>
  <c r="R4804" i="1"/>
  <c r="S4804" i="1" s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U4803" i="1"/>
  <c r="V4803" i="1" s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V4799" i="1" s="1"/>
  <c r="T4799" i="1"/>
  <c r="R4799" i="1"/>
  <c r="Q4799" i="1"/>
  <c r="S4799" i="1" s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AB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P4797" i="1" s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V4795" i="1" s="1"/>
  <c r="T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W4794" i="1"/>
  <c r="U4794" i="1"/>
  <c r="T4794" i="1"/>
  <c r="V4794" i="1" s="1"/>
  <c r="R4794" i="1"/>
  <c r="Q4794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P4793" i="1" s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V4790" i="1"/>
  <c r="U4790" i="1"/>
  <c r="T4790" i="1"/>
  <c r="R4790" i="1"/>
  <c r="Q4790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S4788" i="1"/>
  <c r="R4788" i="1"/>
  <c r="Q4788" i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V4786" i="1" s="1"/>
  <c r="T4786" i="1"/>
  <c r="R4786" i="1"/>
  <c r="Q4786" i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V4783" i="1"/>
  <c r="U4783" i="1"/>
  <c r="T4783" i="1"/>
  <c r="R4783" i="1"/>
  <c r="Q4783" i="1"/>
  <c r="S4783" i="1" s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U4780" i="1"/>
  <c r="T4780" i="1"/>
  <c r="V4780" i="1" s="1"/>
  <c r="R4780" i="1"/>
  <c r="S4780" i="1" s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V4779" i="1"/>
  <c r="U4779" i="1"/>
  <c r="T4779" i="1"/>
  <c r="S4779" i="1"/>
  <c r="R4779" i="1"/>
  <c r="Q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V4775" i="1" s="1"/>
  <c r="T4775" i="1"/>
  <c r="S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AB4774" i="1" s="1"/>
  <c r="H4774" i="1"/>
  <c r="G4774" i="1"/>
  <c r="F4774" i="1"/>
  <c r="E4774" i="1"/>
  <c r="D4774" i="1"/>
  <c r="B4774" i="1"/>
  <c r="A4774" i="1" s="1"/>
  <c r="AA4773" i="1"/>
  <c r="Y4773" i="1"/>
  <c r="X4773" i="1"/>
  <c r="W4773" i="1"/>
  <c r="U4773" i="1"/>
  <c r="T4773" i="1"/>
  <c r="V4773" i="1" s="1"/>
  <c r="S4773" i="1"/>
  <c r="R4773" i="1"/>
  <c r="Q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V4771" i="1" s="1"/>
  <c r="R4771" i="1"/>
  <c r="Q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R4770" i="1"/>
  <c r="Q4770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T4764" i="1"/>
  <c r="V4764" i="1" s="1"/>
  <c r="R4764" i="1"/>
  <c r="Q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T4763" i="1"/>
  <c r="R4763" i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R4762" i="1"/>
  <c r="Q4762" i="1"/>
  <c r="O4762" i="1"/>
  <c r="P4762" i="1" s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U4760" i="1"/>
  <c r="V4760" i="1" s="1"/>
  <c r="T4760" i="1"/>
  <c r="R4760" i="1"/>
  <c r="S4760" i="1" s="1"/>
  <c r="Q4760" i="1"/>
  <c r="P4760" i="1"/>
  <c r="O4760" i="1"/>
  <c r="N4760" i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U4752" i="1"/>
  <c r="T4752" i="1"/>
  <c r="V4752" i="1" s="1"/>
  <c r="S4752" i="1"/>
  <c r="R4752" i="1"/>
  <c r="Q4752" i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V4751" i="1" s="1"/>
  <c r="T4751" i="1"/>
  <c r="S4751" i="1"/>
  <c r="R4751" i="1"/>
  <c r="Q4751" i="1"/>
  <c r="P4751" i="1"/>
  <c r="O4751" i="1"/>
  <c r="N4751" i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Z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V4749" i="1" s="1"/>
  <c r="T4749" i="1"/>
  <c r="S4749" i="1"/>
  <c r="R4749" i="1"/>
  <c r="Q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W4748" i="1"/>
  <c r="U4748" i="1"/>
  <c r="T4748" i="1"/>
  <c r="V4748" i="1" s="1"/>
  <c r="R4748" i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T4747" i="1"/>
  <c r="V4747" i="1" s="1"/>
  <c r="R4747" i="1"/>
  <c r="Q4747" i="1"/>
  <c r="S4747" i="1" s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O4746" i="1"/>
  <c r="P4746" i="1" s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T4745" i="1"/>
  <c r="R4745" i="1"/>
  <c r="S4745" i="1" s="1"/>
  <c r="Q4745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V4743" i="1" s="1"/>
  <c r="T4743" i="1"/>
  <c r="R4743" i="1"/>
  <c r="S4743" i="1" s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V4742" i="1" s="1"/>
  <c r="T4742" i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R4739" i="1"/>
  <c r="Q4739" i="1"/>
  <c r="O4739" i="1"/>
  <c r="P4739" i="1" s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V4737" i="1" s="1"/>
  <c r="T4737" i="1"/>
  <c r="S4737" i="1"/>
  <c r="R4737" i="1"/>
  <c r="Q4737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R4735" i="1"/>
  <c r="Q4735" i="1"/>
  <c r="S4735" i="1" s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T4733" i="1"/>
  <c r="V4733" i="1" s="1"/>
  <c r="R4733" i="1"/>
  <c r="Q4733" i="1"/>
  <c r="S4733" i="1" s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V4731" i="1" s="1"/>
  <c r="R4731" i="1"/>
  <c r="Q4731" i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O4730" i="1"/>
  <c r="P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V4729" i="1" s="1"/>
  <c r="T4729" i="1"/>
  <c r="S4729" i="1"/>
  <c r="R4729" i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AB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T4725" i="1"/>
  <c r="V4725" i="1" s="1"/>
  <c r="S4725" i="1"/>
  <c r="R4725" i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T4724" i="1"/>
  <c r="V4724" i="1" s="1"/>
  <c r="R4724" i="1"/>
  <c r="Q4724" i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R4723" i="1"/>
  <c r="Q4723" i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B4722" i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V4721" i="1" s="1"/>
  <c r="T4721" i="1"/>
  <c r="R4721" i="1"/>
  <c r="S4721" i="1" s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V4720" i="1" s="1"/>
  <c r="T4720" i="1"/>
  <c r="S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R4715" i="1"/>
  <c r="Q4715" i="1"/>
  <c r="S4715" i="1" s="1"/>
  <c r="O4715" i="1"/>
  <c r="P4715" i="1" s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S4714" i="1" s="1"/>
  <c r="Q4714" i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V4713" i="1" s="1"/>
  <c r="T4713" i="1"/>
  <c r="R4713" i="1"/>
  <c r="S4713" i="1" s="1"/>
  <c r="Q4713" i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V4712" i="1"/>
  <c r="U4712" i="1"/>
  <c r="T4712" i="1"/>
  <c r="S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W4711" i="1"/>
  <c r="U4711" i="1"/>
  <c r="V4711" i="1" s="1"/>
  <c r="T4711" i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W4710" i="1"/>
  <c r="V4710" i="1"/>
  <c r="U4710" i="1"/>
  <c r="T4710" i="1"/>
  <c r="R4710" i="1"/>
  <c r="Q4710" i="1"/>
  <c r="S4710" i="1" s="1"/>
  <c r="P4710" i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T4709" i="1"/>
  <c r="V4709" i="1" s="1"/>
  <c r="S4709" i="1"/>
  <c r="R4709" i="1"/>
  <c r="Q4709" i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V4708" i="1" s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P4707" i="1" s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S4706" i="1"/>
  <c r="R4706" i="1"/>
  <c r="Q4706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S4705" i="1"/>
  <c r="R4705" i="1"/>
  <c r="Q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W4704" i="1"/>
  <c r="U4704" i="1"/>
  <c r="V4704" i="1" s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AB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T4701" i="1"/>
  <c r="V4701" i="1" s="1"/>
  <c r="S4701" i="1"/>
  <c r="R4701" i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S4698" i="1"/>
  <c r="R4698" i="1"/>
  <c r="Q4698" i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V4697" i="1" s="1"/>
  <c r="T4697" i="1"/>
  <c r="R4697" i="1"/>
  <c r="S4697" i="1" s="1"/>
  <c r="Q4697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S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S4694" i="1"/>
  <c r="R4694" i="1"/>
  <c r="Q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T4693" i="1"/>
  <c r="V4693" i="1" s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T4692" i="1"/>
  <c r="V4692" i="1" s="1"/>
  <c r="R4692" i="1"/>
  <c r="Q4692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AB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S4690" i="1"/>
  <c r="R4690" i="1"/>
  <c r="Q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W4689" i="1"/>
  <c r="U4689" i="1"/>
  <c r="V4689" i="1" s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AB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R4686" i="1"/>
  <c r="Q4686" i="1"/>
  <c r="S4686" i="1" s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R4684" i="1"/>
  <c r="Q4684" i="1"/>
  <c r="O4684" i="1"/>
  <c r="N4684" i="1"/>
  <c r="P4684" i="1" s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V4683" i="1" s="1"/>
  <c r="S4683" i="1"/>
  <c r="R4683" i="1"/>
  <c r="Q4683" i="1"/>
  <c r="P4683" i="1"/>
  <c r="O4683" i="1"/>
  <c r="N4683" i="1"/>
  <c r="L4683" i="1"/>
  <c r="M4683" i="1" s="1"/>
  <c r="AB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S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V4678" i="1"/>
  <c r="U4678" i="1"/>
  <c r="T4678" i="1"/>
  <c r="R4678" i="1"/>
  <c r="Q4678" i="1"/>
  <c r="S4678" i="1" s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S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T4675" i="1"/>
  <c r="V4675" i="1" s="1"/>
  <c r="S4675" i="1"/>
  <c r="R4675" i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V4671" i="1" s="1"/>
  <c r="T4671" i="1"/>
  <c r="S4671" i="1"/>
  <c r="R4671" i="1"/>
  <c r="Q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V4670" i="1"/>
  <c r="U4670" i="1"/>
  <c r="T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T4667" i="1"/>
  <c r="V4667" i="1" s="1"/>
  <c r="R4667" i="1"/>
  <c r="S4667" i="1" s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AB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V4663" i="1" s="1"/>
  <c r="T4663" i="1"/>
  <c r="S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W4660" i="1"/>
  <c r="V4660" i="1"/>
  <c r="U4660" i="1"/>
  <c r="T4660" i="1"/>
  <c r="R4660" i="1"/>
  <c r="Q4660" i="1"/>
  <c r="S4660" i="1" s="1"/>
  <c r="P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T4659" i="1"/>
  <c r="V4659" i="1" s="1"/>
  <c r="S4659" i="1"/>
  <c r="R4659" i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S4656" i="1"/>
  <c r="R4656" i="1"/>
  <c r="Q4656" i="1"/>
  <c r="P4656" i="1"/>
  <c r="O4656" i="1"/>
  <c r="N4656" i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V4655" i="1" s="1"/>
  <c r="T4655" i="1"/>
  <c r="S4655" i="1"/>
  <c r="R4655" i="1"/>
  <c r="Q4655" i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V4654" i="1"/>
  <c r="U4654" i="1"/>
  <c r="T4654" i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T4651" i="1"/>
  <c r="V4651" i="1" s="1"/>
  <c r="S4651" i="1"/>
  <c r="R4651" i="1"/>
  <c r="Q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R4650" i="1"/>
  <c r="Q4650" i="1"/>
  <c r="S4650" i="1" s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T4649" i="1"/>
  <c r="V4649" i="1" s="1"/>
  <c r="R4649" i="1"/>
  <c r="Q4649" i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V4647" i="1" s="1"/>
  <c r="T4647" i="1"/>
  <c r="S4647" i="1"/>
  <c r="R4647" i="1"/>
  <c r="Q4647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Z4643" i="1"/>
  <c r="Y4643" i="1"/>
  <c r="X4643" i="1"/>
  <c r="W4643" i="1"/>
  <c r="U4643" i="1"/>
  <c r="T4643" i="1"/>
  <c r="V4643" i="1" s="1"/>
  <c r="S4643" i="1"/>
  <c r="R4643" i="1"/>
  <c r="Q4643" i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M4642" i="1"/>
  <c r="L4642" i="1"/>
  <c r="K4642" i="1"/>
  <c r="J4642" i="1"/>
  <c r="AB4642" i="1" s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R4641" i="1"/>
  <c r="Q4641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V4639" i="1" s="1"/>
  <c r="T4639" i="1"/>
  <c r="S4639" i="1"/>
  <c r="R4639" i="1"/>
  <c r="Q4639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V4637" i="1" s="1"/>
  <c r="T4637" i="1"/>
  <c r="R4637" i="1"/>
  <c r="Q4637" i="1"/>
  <c r="S4637" i="1" s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S4632" i="1" s="1"/>
  <c r="Q4632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V4631" i="1"/>
  <c r="U4631" i="1"/>
  <c r="T4631" i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O4625" i="1"/>
  <c r="P4625" i="1" s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AB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V4623" i="1" s="1"/>
  <c r="T4623" i="1"/>
  <c r="S4623" i="1"/>
  <c r="R4623" i="1"/>
  <c r="Q4623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V4622" i="1" s="1"/>
  <c r="T4622" i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V4619" i="1"/>
  <c r="U4619" i="1"/>
  <c r="T4619" i="1"/>
  <c r="S4619" i="1"/>
  <c r="R4619" i="1"/>
  <c r="Q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R4618" i="1"/>
  <c r="Q4618" i="1"/>
  <c r="S4618" i="1" s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S4616" i="1"/>
  <c r="R4616" i="1"/>
  <c r="Q4616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V4615" i="1" s="1"/>
  <c r="T4615" i="1"/>
  <c r="R4615" i="1"/>
  <c r="S4615" i="1" s="1"/>
  <c r="Q4615" i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M4613" i="1" s="1"/>
  <c r="AB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R4611" i="1"/>
  <c r="S4611" i="1" s="1"/>
  <c r="Q4611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V4610" i="1" s="1"/>
  <c r="T4610" i="1"/>
  <c r="S4610" i="1"/>
  <c r="R4610" i="1"/>
  <c r="Q4610" i="1"/>
  <c r="P4610" i="1"/>
  <c r="O4610" i="1"/>
  <c r="N4610" i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AB4606" i="1" s="1"/>
  <c r="H4606" i="1"/>
  <c r="G4606" i="1"/>
  <c r="F4606" i="1"/>
  <c r="E4606" i="1"/>
  <c r="D4606" i="1"/>
  <c r="B4606" i="1"/>
  <c r="A4606" i="1"/>
  <c r="AB4605" i="1"/>
  <c r="AA4605" i="1"/>
  <c r="Z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R4604" i="1"/>
  <c r="Q4604" i="1"/>
  <c r="S4604" i="1" s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R4603" i="1"/>
  <c r="S4603" i="1" s="1"/>
  <c r="Q4603" i="1"/>
  <c r="P4603" i="1"/>
  <c r="O4603" i="1"/>
  <c r="N4603" i="1"/>
  <c r="M4603" i="1"/>
  <c r="L4603" i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V4602" i="1" s="1"/>
  <c r="T4602" i="1"/>
  <c r="S4602" i="1"/>
  <c r="R4602" i="1"/>
  <c r="Q4602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V4601" i="1"/>
  <c r="U4601" i="1"/>
  <c r="T4601" i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AB4599" i="1" s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M4597" i="1" s="1"/>
  <c r="AB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R4596" i="1"/>
  <c r="Q4596" i="1"/>
  <c r="S4596" i="1" s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R4595" i="1"/>
  <c r="S4595" i="1" s="1"/>
  <c r="Q4595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V4594" i="1" s="1"/>
  <c r="T4594" i="1"/>
  <c r="S4594" i="1"/>
  <c r="R4594" i="1"/>
  <c r="Q4594" i="1"/>
  <c r="P4594" i="1"/>
  <c r="O4594" i="1"/>
  <c r="N4594" i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V4593" i="1"/>
  <c r="U4593" i="1"/>
  <c r="T4593" i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AB4590" i="1" s="1"/>
  <c r="H4590" i="1"/>
  <c r="G4590" i="1"/>
  <c r="F4590" i="1"/>
  <c r="E4590" i="1"/>
  <c r="D4590" i="1"/>
  <c r="B4590" i="1"/>
  <c r="A4590" i="1"/>
  <c r="AB4589" i="1"/>
  <c r="AA4589" i="1"/>
  <c r="Z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Q4588" i="1"/>
  <c r="S4588" i="1" s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R4587" i="1"/>
  <c r="S4587" i="1" s="1"/>
  <c r="Q4587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V4586" i="1" s="1"/>
  <c r="T4586" i="1"/>
  <c r="S4586" i="1"/>
  <c r="R4586" i="1"/>
  <c r="Q4586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V4585" i="1"/>
  <c r="U4585" i="1"/>
  <c r="T4585" i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T4582" i="1"/>
  <c r="V4582" i="1" s="1"/>
  <c r="R4582" i="1"/>
  <c r="Q4582" i="1"/>
  <c r="S4582" i="1" s="1"/>
  <c r="AB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Q4580" i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R4579" i="1"/>
  <c r="S4579" i="1" s="1"/>
  <c r="Q4579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V4578" i="1" s="1"/>
  <c r="T4578" i="1"/>
  <c r="S4578" i="1"/>
  <c r="R4578" i="1"/>
  <c r="Q4578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AB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R4572" i="1"/>
  <c r="Q4572" i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R4571" i="1"/>
  <c r="S4571" i="1" s="1"/>
  <c r="Q4571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V4570" i="1" s="1"/>
  <c r="T4570" i="1"/>
  <c r="S4570" i="1"/>
  <c r="R4570" i="1"/>
  <c r="Q4570" i="1"/>
  <c r="P4570" i="1"/>
  <c r="O4570" i="1"/>
  <c r="N4570" i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R4563" i="1"/>
  <c r="S4563" i="1" s="1"/>
  <c r="Q4563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V4562" i="1" s="1"/>
  <c r="T4562" i="1"/>
  <c r="S4562" i="1"/>
  <c r="R4562" i="1"/>
  <c r="Q4562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AB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AB4559" i="1" s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R4555" i="1"/>
  <c r="S4555" i="1" s="1"/>
  <c r="Q4555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V4554" i="1"/>
  <c r="U4554" i="1"/>
  <c r="T4554" i="1"/>
  <c r="S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V4553" i="1"/>
  <c r="U4553" i="1"/>
  <c r="T4553" i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V4550" i="1" s="1"/>
  <c r="R4550" i="1"/>
  <c r="Q4550" i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R4547" i="1"/>
  <c r="S4547" i="1" s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V4546" i="1"/>
  <c r="U4546" i="1"/>
  <c r="T4546" i="1"/>
  <c r="S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W4545" i="1"/>
  <c r="V4545" i="1"/>
  <c r="U4545" i="1"/>
  <c r="T4545" i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T4542" i="1"/>
  <c r="V4542" i="1" s="1"/>
  <c r="R4542" i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S4539" i="1" s="1"/>
  <c r="Q4539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V4538" i="1"/>
  <c r="U4538" i="1"/>
  <c r="T4538" i="1"/>
  <c r="S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V4537" i="1"/>
  <c r="U4537" i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R4534" i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R4532" i="1"/>
  <c r="Q4532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V4530" i="1" s="1"/>
  <c r="T4530" i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V4529" i="1"/>
  <c r="U4529" i="1"/>
  <c r="T4529" i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B4528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W4527" i="1"/>
  <c r="U4527" i="1"/>
  <c r="T4527" i="1"/>
  <c r="V4527" i="1" s="1"/>
  <c r="R4527" i="1"/>
  <c r="Q4527" i="1"/>
  <c r="S4527" i="1" s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R4525" i="1"/>
  <c r="Q4525" i="1"/>
  <c r="S4525" i="1" s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V4523" i="1" s="1"/>
  <c r="T4523" i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V4522" i="1" s="1"/>
  <c r="T4522" i="1"/>
  <c r="S4522" i="1"/>
  <c r="R4522" i="1"/>
  <c r="Q4522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W4521" i="1"/>
  <c r="V4521" i="1"/>
  <c r="U4521" i="1"/>
  <c r="T4521" i="1"/>
  <c r="R4521" i="1"/>
  <c r="Q4521" i="1"/>
  <c r="S4521" i="1" s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T4518" i="1"/>
  <c r="V4518" i="1" s="1"/>
  <c r="R4518" i="1"/>
  <c r="Q4518" i="1"/>
  <c r="O4518" i="1"/>
  <c r="N4518" i="1"/>
  <c r="P4518" i="1" s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R4517" i="1"/>
  <c r="Q4517" i="1"/>
  <c r="S4517" i="1" s="1"/>
  <c r="O4517" i="1"/>
  <c r="P4517" i="1" s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R4516" i="1"/>
  <c r="S4516" i="1" s="1"/>
  <c r="Q4516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V4515" i="1" s="1"/>
  <c r="T4515" i="1"/>
  <c r="S4515" i="1"/>
  <c r="R4515" i="1"/>
  <c r="Q4515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V4514" i="1"/>
  <c r="U4514" i="1"/>
  <c r="T4514" i="1"/>
  <c r="S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T4511" i="1"/>
  <c r="V4511" i="1" s="1"/>
  <c r="R4511" i="1"/>
  <c r="Q4511" i="1"/>
  <c r="S4511" i="1" s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T4510" i="1"/>
  <c r="V4510" i="1" s="1"/>
  <c r="R4510" i="1"/>
  <c r="Q4510" i="1"/>
  <c r="O4510" i="1"/>
  <c r="P4510" i="1" s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R4509" i="1"/>
  <c r="S4509" i="1" s="1"/>
  <c r="AB4509" i="1" s="1"/>
  <c r="Q4509" i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V4508" i="1" s="1"/>
  <c r="T4508" i="1"/>
  <c r="R4508" i="1"/>
  <c r="S4508" i="1" s="1"/>
  <c r="Q4508" i="1"/>
  <c r="P4508" i="1"/>
  <c r="O4508" i="1"/>
  <c r="N4508" i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V4507" i="1" s="1"/>
  <c r="T4507" i="1"/>
  <c r="R4507" i="1"/>
  <c r="S4507" i="1" s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T4504" i="1"/>
  <c r="V4504" i="1" s="1"/>
  <c r="S4504" i="1"/>
  <c r="R4504" i="1"/>
  <c r="Q4504" i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V4503" i="1"/>
  <c r="U4503" i="1"/>
  <c r="T4503" i="1"/>
  <c r="R4503" i="1"/>
  <c r="Q4503" i="1"/>
  <c r="S4503" i="1" s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R4502" i="1"/>
  <c r="Q4502" i="1"/>
  <c r="S4502" i="1" s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V4500" i="1" s="1"/>
  <c r="T4500" i="1"/>
  <c r="R4500" i="1"/>
  <c r="S4500" i="1" s="1"/>
  <c r="Q4500" i="1"/>
  <c r="P4500" i="1"/>
  <c r="O4500" i="1"/>
  <c r="N4500" i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V4498" i="1" s="1"/>
  <c r="T4498" i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W4497" i="1"/>
  <c r="U4497" i="1"/>
  <c r="T4497" i="1"/>
  <c r="V4497" i="1" s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T4496" i="1"/>
  <c r="V4496" i="1" s="1"/>
  <c r="S4496" i="1"/>
  <c r="R4496" i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U4495" i="1"/>
  <c r="T4495" i="1"/>
  <c r="V4495" i="1" s="1"/>
  <c r="R4495" i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S4494" i="1"/>
  <c r="R4494" i="1"/>
  <c r="Q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S4492" i="1"/>
  <c r="R4492" i="1"/>
  <c r="Q4492" i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N4489" i="1"/>
  <c r="P4489" i="1" s="1"/>
  <c r="L4489" i="1"/>
  <c r="K4489" i="1"/>
  <c r="M4489" i="1" s="1"/>
  <c r="AB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R4487" i="1"/>
  <c r="Q4487" i="1"/>
  <c r="S4487" i="1" s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U4486" i="1"/>
  <c r="T4486" i="1"/>
  <c r="V4486" i="1" s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S4483" i="1"/>
  <c r="AB4483" i="1" s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V4482" i="1"/>
  <c r="U4482" i="1"/>
  <c r="T4482" i="1"/>
  <c r="S4482" i="1"/>
  <c r="R4482" i="1"/>
  <c r="Q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R4479" i="1"/>
  <c r="Q4479" i="1"/>
  <c r="S4479" i="1" s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U4478" i="1"/>
  <c r="T4478" i="1"/>
  <c r="V4478" i="1" s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S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P4473" i="1"/>
  <c r="O4473" i="1"/>
  <c r="N4473" i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N4472" i="1"/>
  <c r="P4472" i="1" s="1"/>
  <c r="M4472" i="1"/>
  <c r="AB4472" i="1" s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U4470" i="1"/>
  <c r="T4470" i="1"/>
  <c r="V4470" i="1" s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AB4470" i="1" s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S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V4465" i="1"/>
  <c r="U4465" i="1"/>
  <c r="T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S4464" i="1"/>
  <c r="R4464" i="1"/>
  <c r="Q4464" i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R4463" i="1"/>
  <c r="Q4463" i="1"/>
  <c r="S4463" i="1" s="1"/>
  <c r="P4463" i="1"/>
  <c r="O4463" i="1"/>
  <c r="N4463" i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Z4462" i="1"/>
  <c r="Y4462" i="1"/>
  <c r="X4462" i="1"/>
  <c r="W4462" i="1"/>
  <c r="U4462" i="1"/>
  <c r="T4462" i="1"/>
  <c r="V4462" i="1" s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AB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S4458" i="1"/>
  <c r="R4458" i="1"/>
  <c r="Q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V4457" i="1"/>
  <c r="U4457" i="1"/>
  <c r="T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S4456" i="1"/>
  <c r="R4456" i="1"/>
  <c r="Q4456" i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R4455" i="1"/>
  <c r="Q4455" i="1"/>
  <c r="S4455" i="1" s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T4454" i="1"/>
  <c r="V4454" i="1" s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S4451" i="1"/>
  <c r="AB4451" i="1" s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S4450" i="1"/>
  <c r="R4450" i="1"/>
  <c r="Q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R4447" i="1"/>
  <c r="Q4447" i="1"/>
  <c r="S4447" i="1" s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T4446" i="1"/>
  <c r="V4446" i="1" s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S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P4441" i="1"/>
  <c r="O4441" i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N4440" i="1"/>
  <c r="P4440" i="1" s="1"/>
  <c r="M4440" i="1"/>
  <c r="AB4440" i="1" s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R4439" i="1"/>
  <c r="Q4439" i="1"/>
  <c r="S4439" i="1" s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U4438" i="1"/>
  <c r="T4438" i="1"/>
  <c r="V4438" i="1" s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AB4438" i="1" s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V4433" i="1"/>
  <c r="U4433" i="1"/>
  <c r="T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T4430" i="1"/>
  <c r="V4430" i="1" s="1"/>
  <c r="R4430" i="1"/>
  <c r="Q4430" i="1"/>
  <c r="S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T4428" i="1"/>
  <c r="R4428" i="1"/>
  <c r="Q4428" i="1"/>
  <c r="S4428" i="1" s="1"/>
  <c r="O4428" i="1"/>
  <c r="P4428" i="1" s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AB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V4426" i="1" s="1"/>
  <c r="T4426" i="1"/>
  <c r="S4426" i="1"/>
  <c r="R4426" i="1"/>
  <c r="Q4426" i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S4425" i="1"/>
  <c r="R4425" i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T4422" i="1"/>
  <c r="V4422" i="1" s="1"/>
  <c r="S4422" i="1"/>
  <c r="R4422" i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T4421" i="1"/>
  <c r="V4421" i="1" s="1"/>
  <c r="R4421" i="1"/>
  <c r="Q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T4420" i="1"/>
  <c r="R4420" i="1"/>
  <c r="Q4420" i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S4419" i="1"/>
  <c r="R4419" i="1"/>
  <c r="Q4419" i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V4418" i="1" s="1"/>
  <c r="T4418" i="1"/>
  <c r="S4418" i="1"/>
  <c r="R4418" i="1"/>
  <c r="Q4418" i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T4414" i="1"/>
  <c r="V4414" i="1" s="1"/>
  <c r="S4414" i="1"/>
  <c r="R4414" i="1"/>
  <c r="Q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T4412" i="1"/>
  <c r="R4412" i="1"/>
  <c r="Q4412" i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P4411" i="1"/>
  <c r="O4411" i="1"/>
  <c r="N4411" i="1"/>
  <c r="L4411" i="1"/>
  <c r="M4411" i="1" s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V4410" i="1" s="1"/>
  <c r="T4410" i="1"/>
  <c r="S4410" i="1"/>
  <c r="R4410" i="1"/>
  <c r="Q4410" i="1"/>
  <c r="P4410" i="1"/>
  <c r="O4410" i="1"/>
  <c r="N4410" i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W4408" i="1"/>
  <c r="U4408" i="1"/>
  <c r="T4408" i="1"/>
  <c r="V4408" i="1" s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R4404" i="1"/>
  <c r="Q4404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S4403" i="1" s="1"/>
  <c r="Q4403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V4402" i="1"/>
  <c r="U4402" i="1"/>
  <c r="T4402" i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V4400" i="1" s="1"/>
  <c r="T4400" i="1"/>
  <c r="S4400" i="1"/>
  <c r="R4400" i="1"/>
  <c r="Q4400" i="1"/>
  <c r="O4400" i="1"/>
  <c r="N4400" i="1"/>
  <c r="P4400" i="1" s="1"/>
  <c r="L4400" i="1"/>
  <c r="M4400" i="1" s="1"/>
  <c r="K4400" i="1"/>
  <c r="J4400" i="1"/>
  <c r="I4400" i="1"/>
  <c r="AB4400" i="1" s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AB4397" i="1" s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V4396" i="1" s="1"/>
  <c r="R4396" i="1"/>
  <c r="Q4396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S4395" i="1" s="1"/>
  <c r="Q4395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V4393" i="1"/>
  <c r="U4393" i="1"/>
  <c r="T4393" i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V4392" i="1" s="1"/>
  <c r="T4392" i="1"/>
  <c r="S4392" i="1"/>
  <c r="R4392" i="1"/>
  <c r="Q4392" i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V4391" i="1"/>
  <c r="U4391" i="1"/>
  <c r="T4391" i="1"/>
  <c r="R4391" i="1"/>
  <c r="Q4391" i="1"/>
  <c r="S4391" i="1" s="1"/>
  <c r="O4391" i="1"/>
  <c r="P4391" i="1" s="1"/>
  <c r="N4391" i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R4387" i="1"/>
  <c r="S4387" i="1" s="1"/>
  <c r="Q4387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B4384" i="1"/>
  <c r="AA4384" i="1"/>
  <c r="Y4384" i="1"/>
  <c r="X4384" i="1"/>
  <c r="Z4384" i="1" s="1"/>
  <c r="W4384" i="1"/>
  <c r="U4384" i="1"/>
  <c r="V4384" i="1" s="1"/>
  <c r="T4384" i="1"/>
  <c r="S4384" i="1"/>
  <c r="R4384" i="1"/>
  <c r="Q4384" i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 s="1"/>
  <c r="AB4383" i="1"/>
  <c r="AA4383" i="1"/>
  <c r="Y4383" i="1"/>
  <c r="X4383" i="1"/>
  <c r="Z4383" i="1" s="1"/>
  <c r="W4383" i="1"/>
  <c r="V4383" i="1"/>
  <c r="U4383" i="1"/>
  <c r="T4383" i="1"/>
  <c r="R4383" i="1"/>
  <c r="Q4383" i="1"/>
  <c r="S4383" i="1" s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T4382" i="1"/>
  <c r="V4382" i="1" s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U4381" i="1"/>
  <c r="V4381" i="1" s="1"/>
  <c r="T4381" i="1"/>
  <c r="R4381" i="1"/>
  <c r="Q4381" i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S4379" i="1"/>
  <c r="R4379" i="1"/>
  <c r="Q4379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V4378" i="1"/>
  <c r="U4378" i="1"/>
  <c r="T4378" i="1"/>
  <c r="S4378" i="1"/>
  <c r="R4378" i="1"/>
  <c r="Q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W4375" i="1"/>
  <c r="V4375" i="1"/>
  <c r="U4375" i="1"/>
  <c r="T4375" i="1"/>
  <c r="R4375" i="1"/>
  <c r="Q4375" i="1"/>
  <c r="S4375" i="1" s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V4374" i="1"/>
  <c r="U4374" i="1"/>
  <c r="T4374" i="1"/>
  <c r="S4374" i="1"/>
  <c r="R4374" i="1"/>
  <c r="Q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T4372" i="1"/>
  <c r="V4372" i="1" s="1"/>
  <c r="R4372" i="1"/>
  <c r="Q4372" i="1"/>
  <c r="S4372" i="1" s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S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U4370" i="1"/>
  <c r="V4370" i="1" s="1"/>
  <c r="T4370" i="1"/>
  <c r="R4370" i="1"/>
  <c r="S4370" i="1" s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R4367" i="1"/>
  <c r="Q4367" i="1"/>
  <c r="S4367" i="1" s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R4364" i="1"/>
  <c r="Q4364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S4363" i="1" s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W4361" i="1"/>
  <c r="U4361" i="1"/>
  <c r="V4361" i="1" s="1"/>
  <c r="T4361" i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V4360" i="1" s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S4359" i="1"/>
  <c r="R4359" i="1"/>
  <c r="Q4359" i="1"/>
  <c r="O4359" i="1"/>
  <c r="N4359" i="1"/>
  <c r="P4359" i="1" s="1"/>
  <c r="AB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T4358" i="1"/>
  <c r="V4358" i="1" s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U4357" i="1"/>
  <c r="T4357" i="1"/>
  <c r="V4357" i="1" s="1"/>
  <c r="R4357" i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V4356" i="1"/>
  <c r="U4356" i="1"/>
  <c r="T4356" i="1"/>
  <c r="S4356" i="1"/>
  <c r="R4356" i="1"/>
  <c r="Q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T4355" i="1"/>
  <c r="V4355" i="1" s="1"/>
  <c r="R4355" i="1"/>
  <c r="Q4355" i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O4354" i="1"/>
  <c r="P4354" i="1" s="1"/>
  <c r="N4354" i="1"/>
  <c r="L4354" i="1"/>
  <c r="K4354" i="1"/>
  <c r="M4354" i="1" s="1"/>
  <c r="J4354" i="1"/>
  <c r="AB4354" i="1" s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R4353" i="1"/>
  <c r="S4353" i="1" s="1"/>
  <c r="Q4353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V4352" i="1" s="1"/>
  <c r="T4352" i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N4351" i="1"/>
  <c r="P4351" i="1" s="1"/>
  <c r="AB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W4350" i="1"/>
  <c r="U4350" i="1"/>
  <c r="V4350" i="1" s="1"/>
  <c r="T4350" i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T4348" i="1"/>
  <c r="V4348" i="1" s="1"/>
  <c r="S4348" i="1"/>
  <c r="R4348" i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R4347" i="1"/>
  <c r="Q4347" i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R4346" i="1"/>
  <c r="Q4346" i="1"/>
  <c r="S4346" i="1" s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V4345" i="1" s="1"/>
  <c r="T4345" i="1"/>
  <c r="R4345" i="1"/>
  <c r="S4345" i="1" s="1"/>
  <c r="Q4345" i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V4344" i="1" s="1"/>
  <c r="T4344" i="1"/>
  <c r="S4344" i="1"/>
  <c r="R4344" i="1"/>
  <c r="Q4344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V4343" i="1"/>
  <c r="U4343" i="1"/>
  <c r="T4343" i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R4339" i="1"/>
  <c r="Q4339" i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T4338" i="1"/>
  <c r="S4338" i="1"/>
  <c r="R4338" i="1"/>
  <c r="Q4338" i="1"/>
  <c r="O4338" i="1"/>
  <c r="P4338" i="1" s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V4337" i="1" s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V4336" i="1"/>
  <c r="U4336" i="1"/>
  <c r="T4336" i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B4334" i="1"/>
  <c r="AA4334" i="1"/>
  <c r="Y4334" i="1"/>
  <c r="X4334" i="1"/>
  <c r="Z4334" i="1" s="1"/>
  <c r="W4334" i="1"/>
  <c r="U4334" i="1"/>
  <c r="V4334" i="1" s="1"/>
  <c r="T4334" i="1"/>
  <c r="S4334" i="1"/>
  <c r="R4334" i="1"/>
  <c r="Q4334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T4333" i="1"/>
  <c r="V4333" i="1" s="1"/>
  <c r="R4333" i="1"/>
  <c r="Q4333" i="1"/>
  <c r="S4333" i="1" s="1"/>
  <c r="O4333" i="1"/>
  <c r="P4333" i="1" s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AB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W4331" i="1"/>
  <c r="V4331" i="1"/>
  <c r="U4331" i="1"/>
  <c r="T4331" i="1"/>
  <c r="R4331" i="1"/>
  <c r="Q4331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P4330" i="1" s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R4329" i="1"/>
  <c r="S4329" i="1" s="1"/>
  <c r="Q4329" i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U4327" i="1"/>
  <c r="T4327" i="1"/>
  <c r="V4327" i="1" s="1"/>
  <c r="R4327" i="1"/>
  <c r="Q4327" i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S4325" i="1"/>
  <c r="R4325" i="1"/>
  <c r="Q4325" i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R4324" i="1"/>
  <c r="S4324" i="1" s="1"/>
  <c r="Q4324" i="1"/>
  <c r="O4324" i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AB4323" i="1" s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AB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T4320" i="1"/>
  <c r="V4320" i="1" s="1"/>
  <c r="R4320" i="1"/>
  <c r="Q4320" i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R4319" i="1"/>
  <c r="Q4319" i="1"/>
  <c r="S4319" i="1" s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R4318" i="1"/>
  <c r="S4318" i="1" s="1"/>
  <c r="Q4318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V4317" i="1" s="1"/>
  <c r="T4317" i="1"/>
  <c r="R4317" i="1"/>
  <c r="S4317" i="1" s="1"/>
  <c r="Q4317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V4316" i="1" s="1"/>
  <c r="T4316" i="1"/>
  <c r="S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V4313" i="1"/>
  <c r="U4313" i="1"/>
  <c r="T4313" i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M4312" i="1" s="1"/>
  <c r="K4312" i="1"/>
  <c r="J4312" i="1"/>
  <c r="I4312" i="1"/>
  <c r="AB4312" i="1" s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R4311" i="1"/>
  <c r="Q4311" i="1"/>
  <c r="O4311" i="1"/>
  <c r="P4311" i="1" s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R4310" i="1"/>
  <c r="S4310" i="1" s="1"/>
  <c r="Q4310" i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V4309" i="1" s="1"/>
  <c r="T4309" i="1"/>
  <c r="R4309" i="1"/>
  <c r="S4309" i="1" s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W4306" i="1"/>
  <c r="U4306" i="1"/>
  <c r="T4306" i="1"/>
  <c r="V4306" i="1" s="1"/>
  <c r="S4306" i="1"/>
  <c r="R4306" i="1"/>
  <c r="Q4306" i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V4305" i="1"/>
  <c r="U4305" i="1"/>
  <c r="T4305" i="1"/>
  <c r="R4305" i="1"/>
  <c r="Q4305" i="1"/>
  <c r="S4305" i="1" s="1"/>
  <c r="AB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U4304" i="1"/>
  <c r="T4304" i="1"/>
  <c r="V4304" i="1" s="1"/>
  <c r="R4304" i="1"/>
  <c r="Q4304" i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V4301" i="1" s="1"/>
  <c r="T4301" i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V4300" i="1" s="1"/>
  <c r="T4300" i="1"/>
  <c r="S4300" i="1"/>
  <c r="R4300" i="1"/>
  <c r="Q4300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S4299" i="1"/>
  <c r="R4299" i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AB4298" i="1" s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V4297" i="1"/>
  <c r="U4297" i="1"/>
  <c r="T4297" i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M4296" i="1" s="1"/>
  <c r="K4296" i="1"/>
  <c r="J4296" i="1"/>
  <c r="I4296" i="1"/>
  <c r="AB4296" i="1" s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R4295" i="1"/>
  <c r="Q4295" i="1"/>
  <c r="O4295" i="1"/>
  <c r="P4295" i="1" s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S4294" i="1" s="1"/>
  <c r="Q4294" i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V4293" i="1" s="1"/>
  <c r="T4293" i="1"/>
  <c r="R4293" i="1"/>
  <c r="S4293" i="1" s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W4290" i="1"/>
  <c r="U4290" i="1"/>
  <c r="T4290" i="1"/>
  <c r="V4290" i="1" s="1"/>
  <c r="S4290" i="1"/>
  <c r="R4290" i="1"/>
  <c r="Q4290" i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V4289" i="1"/>
  <c r="U4289" i="1"/>
  <c r="T4289" i="1"/>
  <c r="R4289" i="1"/>
  <c r="Q4289" i="1"/>
  <c r="S4289" i="1" s="1"/>
  <c r="AB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T4288" i="1"/>
  <c r="V4288" i="1" s="1"/>
  <c r="R4288" i="1"/>
  <c r="Q4288" i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R4287" i="1"/>
  <c r="Q4287" i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V4285" i="1" s="1"/>
  <c r="T4285" i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V4284" i="1" s="1"/>
  <c r="T4284" i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V4281" i="1"/>
  <c r="U4281" i="1"/>
  <c r="T4281" i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Q4279" i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S4278" i="1" s="1"/>
  <c r="Q4278" i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V4277" i="1" s="1"/>
  <c r="T4277" i="1"/>
  <c r="R4277" i="1"/>
  <c r="S4277" i="1" s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V4276" i="1"/>
  <c r="U4276" i="1"/>
  <c r="T4276" i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V4275" i="1"/>
  <c r="U4275" i="1"/>
  <c r="T4275" i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T4272" i="1"/>
  <c r="V4272" i="1" s="1"/>
  <c r="R4272" i="1"/>
  <c r="Q4272" i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R4271" i="1"/>
  <c r="Q4271" i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V4269" i="1" s="1"/>
  <c r="T4269" i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V4268" i="1" s="1"/>
  <c r="T4268" i="1"/>
  <c r="S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AB4266" i="1" s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V4265" i="1"/>
  <c r="U4265" i="1"/>
  <c r="T4265" i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R4263" i="1"/>
  <c r="Q4263" i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S4262" i="1" s="1"/>
  <c r="Q4262" i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V4261" i="1" s="1"/>
  <c r="T4261" i="1"/>
  <c r="R4261" i="1"/>
  <c r="S4261" i="1" s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V4260" i="1"/>
  <c r="U4260" i="1"/>
  <c r="T4260" i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V4259" i="1"/>
  <c r="U4259" i="1"/>
  <c r="T4259" i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U4256" i="1"/>
  <c r="T4256" i="1"/>
  <c r="V4256" i="1" s="1"/>
  <c r="R4256" i="1"/>
  <c r="Q4256" i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R4255" i="1"/>
  <c r="Q4255" i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V4253" i="1" s="1"/>
  <c r="T4253" i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V4252" i="1" s="1"/>
  <c r="T4252" i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V4249" i="1"/>
  <c r="U4249" i="1"/>
  <c r="T4249" i="1"/>
  <c r="R4249" i="1"/>
  <c r="Q4249" i="1"/>
  <c r="S4249" i="1" s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Q4247" i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S4246" i="1" s="1"/>
  <c r="Q4246" i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V4245" i="1" s="1"/>
  <c r="T4245" i="1"/>
  <c r="R4245" i="1"/>
  <c r="S4245" i="1" s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V4244" i="1"/>
  <c r="U4244" i="1"/>
  <c r="T4244" i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V4243" i="1"/>
  <c r="U4243" i="1"/>
  <c r="T4243" i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U4240" i="1"/>
  <c r="T4240" i="1"/>
  <c r="V4240" i="1" s="1"/>
  <c r="R4240" i="1"/>
  <c r="Q4240" i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Q4239" i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V4237" i="1" s="1"/>
  <c r="T4237" i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V4236" i="1" s="1"/>
  <c r="T4236" i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V4235" i="1"/>
  <c r="U4235" i="1"/>
  <c r="T4235" i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AB4234" i="1" s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V4233" i="1"/>
  <c r="U4233" i="1"/>
  <c r="T4233" i="1"/>
  <c r="R4233" i="1"/>
  <c r="Q4233" i="1"/>
  <c r="S4233" i="1" s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T4231" i="1"/>
  <c r="V4231" i="1" s="1"/>
  <c r="R4231" i="1"/>
  <c r="Q4231" i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V4229" i="1" s="1"/>
  <c r="T4229" i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V4228" i="1" s="1"/>
  <c r="T4228" i="1"/>
  <c r="R4228" i="1"/>
  <c r="S4228" i="1" s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AB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U4224" i="1"/>
  <c r="T4224" i="1"/>
  <c r="V4224" i="1" s="1"/>
  <c r="R4224" i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V4223" i="1" s="1"/>
  <c r="R4223" i="1"/>
  <c r="Q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V4220" i="1" s="1"/>
  <c r="T4220" i="1"/>
  <c r="S4220" i="1"/>
  <c r="R4220" i="1"/>
  <c r="Q4220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R4215" i="1"/>
  <c r="Q4215" i="1"/>
  <c r="S4215" i="1" s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R4213" i="1"/>
  <c r="S4213" i="1" s="1"/>
  <c r="Q4213" i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V4212" i="1"/>
  <c r="U4212" i="1"/>
  <c r="T4212" i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W4211" i="1"/>
  <c r="U4211" i="1"/>
  <c r="V4211" i="1" s="1"/>
  <c r="T4211" i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R4207" i="1"/>
  <c r="Q4207" i="1"/>
  <c r="S4207" i="1" s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R4205" i="1"/>
  <c r="S4205" i="1" s="1"/>
  <c r="Q4205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V4203" i="1" s="1"/>
  <c r="T4203" i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T4200" i="1"/>
  <c r="V4200" i="1" s="1"/>
  <c r="R4200" i="1"/>
  <c r="Q4200" i="1"/>
  <c r="S4200" i="1" s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T4199" i="1"/>
  <c r="V4199" i="1" s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V4197" i="1" s="1"/>
  <c r="T4197" i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M4194" i="1" s="1"/>
  <c r="AB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T4193" i="1"/>
  <c r="V4193" i="1" s="1"/>
  <c r="S4193" i="1"/>
  <c r="R4193" i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U4192" i="1"/>
  <c r="T4192" i="1"/>
  <c r="V4192" i="1" s="1"/>
  <c r="R4192" i="1"/>
  <c r="Q4192" i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Q4191" i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M4190" i="1"/>
  <c r="L4190" i="1"/>
  <c r="K4190" i="1"/>
  <c r="J4190" i="1"/>
  <c r="AB4190" i="1" s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V4189" i="1" s="1"/>
  <c r="T4189" i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V4188" i="1" s="1"/>
  <c r="T4188" i="1"/>
  <c r="S4188" i="1"/>
  <c r="R4188" i="1"/>
  <c r="Q4188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AB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AB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M4135" i="1" s="1"/>
  <c r="AB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T4133" i="1"/>
  <c r="V4133" i="1" s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AB4133" i="1" s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S4129" i="1"/>
  <c r="R4129" i="1"/>
  <c r="Q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V4128" i="1"/>
  <c r="U4128" i="1"/>
  <c r="T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P4126" i="1" s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T4125" i="1"/>
  <c r="V4125" i="1" s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S4121" i="1"/>
  <c r="R4121" i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U4117" i="1"/>
  <c r="T4117" i="1"/>
  <c r="V4117" i="1" s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S4113" i="1"/>
  <c r="R4113" i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R4111" i="1"/>
  <c r="Q4111" i="1"/>
  <c r="S4111" i="1" s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U4109" i="1"/>
  <c r="T4109" i="1"/>
  <c r="V4109" i="1" s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V4104" i="1"/>
  <c r="U4104" i="1"/>
  <c r="T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AB4103" i="1" s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Z4101" i="1"/>
  <c r="Y4101" i="1"/>
  <c r="X4101" i="1"/>
  <c r="W4101" i="1"/>
  <c r="U4101" i="1"/>
  <c r="T4101" i="1"/>
  <c r="V4101" i="1" s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U4100" i="1"/>
  <c r="V4100" i="1" s="1"/>
  <c r="T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S4098" i="1"/>
  <c r="R4098" i="1"/>
  <c r="Q4098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T4093" i="1"/>
  <c r="V4093" i="1" s="1"/>
  <c r="S4093" i="1"/>
  <c r="R4093" i="1"/>
  <c r="Q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T4090" i="1"/>
  <c r="V4090" i="1" s="1"/>
  <c r="R4090" i="1"/>
  <c r="S4090" i="1" s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V4089" i="1" s="1"/>
  <c r="T4089" i="1"/>
  <c r="S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R4088" i="1"/>
  <c r="S4088" i="1" s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W4086" i="1"/>
  <c r="V4086" i="1"/>
  <c r="U4086" i="1"/>
  <c r="T4086" i="1"/>
  <c r="R4086" i="1"/>
  <c r="Q4086" i="1"/>
  <c r="S4086" i="1" s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U4085" i="1"/>
  <c r="T4085" i="1"/>
  <c r="V4085" i="1" s="1"/>
  <c r="R4085" i="1"/>
  <c r="S4085" i="1" s="1"/>
  <c r="Q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V4084" i="1" s="1"/>
  <c r="T4084" i="1"/>
  <c r="R4084" i="1"/>
  <c r="Q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S4082" i="1"/>
  <c r="R4082" i="1"/>
  <c r="Q4082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V4080" i="1"/>
  <c r="U4080" i="1"/>
  <c r="T4080" i="1"/>
  <c r="R4080" i="1"/>
  <c r="Q4080" i="1"/>
  <c r="S4080" i="1" s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W4078" i="1"/>
  <c r="U4078" i="1"/>
  <c r="T4078" i="1"/>
  <c r="V4078" i="1" s="1"/>
  <c r="S4078" i="1"/>
  <c r="R4078" i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T4077" i="1"/>
  <c r="V4077" i="1" s="1"/>
  <c r="S4077" i="1"/>
  <c r="R4077" i="1"/>
  <c r="Q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T4076" i="1"/>
  <c r="V4076" i="1" s="1"/>
  <c r="R4076" i="1"/>
  <c r="Q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R4075" i="1"/>
  <c r="Q4075" i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S4074" i="1" s="1"/>
  <c r="Q4074" i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V4073" i="1"/>
  <c r="U4073" i="1"/>
  <c r="T4073" i="1"/>
  <c r="R4073" i="1"/>
  <c r="S4073" i="1" s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S4057" i="1"/>
  <c r="R4057" i="1"/>
  <c r="Q4057" i="1"/>
  <c r="O4057" i="1"/>
  <c r="N4057" i="1"/>
  <c r="P4057" i="1" s="1"/>
  <c r="L4057" i="1"/>
  <c r="K4057" i="1"/>
  <c r="M4057" i="1" s="1"/>
  <c r="J4057" i="1"/>
  <c r="AB4057" i="1" s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S4045" i="1"/>
  <c r="R4045" i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S4041" i="1"/>
  <c r="R4041" i="1"/>
  <c r="Q4041" i="1"/>
  <c r="O4041" i="1"/>
  <c r="N4041" i="1"/>
  <c r="P4041" i="1" s="1"/>
  <c r="L4041" i="1"/>
  <c r="K4041" i="1"/>
  <c r="M4041" i="1" s="1"/>
  <c r="J4041" i="1"/>
  <c r="AB4041" i="1" s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AB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AB4036" i="1" s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AB4035" i="1" s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AB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S4021" i="1"/>
  <c r="R4021" i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S4013" i="1"/>
  <c r="R4013" i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S4005" i="1"/>
  <c r="R4005" i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S3997" i="1"/>
  <c r="R3997" i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S3989" i="1"/>
  <c r="R3989" i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V3988" i="1"/>
  <c r="U3988" i="1"/>
  <c r="T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P3986" i="1" s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V3984" i="1" s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Z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AB3980" i="1" s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S3977" i="1"/>
  <c r="R3977" i="1"/>
  <c r="Q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V3976" i="1" s="1"/>
  <c r="T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S3973" i="1"/>
  <c r="R3973" i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V3968" i="1" s="1"/>
  <c r="T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O3962" i="1"/>
  <c r="P3962" i="1" s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S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V3960" i="1"/>
  <c r="U3960" i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S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V3952" i="1" s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V3950" i="1" s="1"/>
  <c r="T3950" i="1"/>
  <c r="S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AB3947" i="1" s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P3946" i="1" s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U3945" i="1"/>
  <c r="T3945" i="1"/>
  <c r="V3945" i="1" s="1"/>
  <c r="S3945" i="1"/>
  <c r="R3945" i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V3944" i="1" s="1"/>
  <c r="T3944" i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R3943" i="1"/>
  <c r="Q3943" i="1"/>
  <c r="S3943" i="1" s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U3941" i="1"/>
  <c r="V3941" i="1" s="1"/>
  <c r="T3941" i="1"/>
  <c r="S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R3940" i="1"/>
  <c r="Q3940" i="1"/>
  <c r="S3940" i="1" s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V3930" i="1" s="1"/>
  <c r="T3930" i="1"/>
  <c r="S3930" i="1"/>
  <c r="R3930" i="1"/>
  <c r="Q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R3927" i="1"/>
  <c r="Q3927" i="1"/>
  <c r="S3927" i="1" s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T3926" i="1"/>
  <c r="V3926" i="1" s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M3925" i="1" s="1"/>
  <c r="AB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P3924" i="1" s="1"/>
  <c r="N3924" i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S3923" i="1" s="1"/>
  <c r="Q3923" i="1"/>
  <c r="P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V3922" i="1" s="1"/>
  <c r="T3922" i="1"/>
  <c r="S3922" i="1"/>
  <c r="R3922" i="1"/>
  <c r="Q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N3920" i="1"/>
  <c r="P3920" i="1" s="1"/>
  <c r="M3920" i="1"/>
  <c r="L3920" i="1"/>
  <c r="K3920" i="1"/>
  <c r="J3920" i="1"/>
  <c r="I3920" i="1"/>
  <c r="AB3920" i="1" s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V3919" i="1"/>
  <c r="U3919" i="1"/>
  <c r="T3919" i="1"/>
  <c r="R3919" i="1"/>
  <c r="Q3919" i="1"/>
  <c r="S3919" i="1" s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T3918" i="1"/>
  <c r="V3918" i="1" s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V3914" i="1" s="1"/>
  <c r="T3914" i="1"/>
  <c r="S3914" i="1"/>
  <c r="R3914" i="1"/>
  <c r="Q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V3911" i="1"/>
  <c r="U3911" i="1"/>
  <c r="T3911" i="1"/>
  <c r="R3911" i="1"/>
  <c r="Q3911" i="1"/>
  <c r="S3911" i="1" s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T3910" i="1"/>
  <c r="V3910" i="1" s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M3909" i="1" s="1"/>
  <c r="AB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P3908" i="1" s="1"/>
  <c r="N3908" i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R3907" i="1"/>
  <c r="S3907" i="1" s="1"/>
  <c r="Q3907" i="1"/>
  <c r="P3907" i="1"/>
  <c r="O3907" i="1"/>
  <c r="N3907" i="1"/>
  <c r="L3907" i="1"/>
  <c r="M3907" i="1" s="1"/>
  <c r="AB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V3906" i="1" s="1"/>
  <c r="T3906" i="1"/>
  <c r="S3906" i="1"/>
  <c r="R3906" i="1"/>
  <c r="Q3906" i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V3904" i="1" s="1"/>
  <c r="T3904" i="1"/>
  <c r="S3904" i="1"/>
  <c r="R3904" i="1"/>
  <c r="Q3904" i="1"/>
  <c r="O3904" i="1"/>
  <c r="N3904" i="1"/>
  <c r="P3904" i="1" s="1"/>
  <c r="M3904" i="1"/>
  <c r="L3904" i="1"/>
  <c r="K3904" i="1"/>
  <c r="J3904" i="1"/>
  <c r="I3904" i="1"/>
  <c r="AB3904" i="1" s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V3903" i="1"/>
  <c r="U3903" i="1"/>
  <c r="T3903" i="1"/>
  <c r="R3903" i="1"/>
  <c r="Q3903" i="1"/>
  <c r="S3903" i="1" s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T3902" i="1"/>
  <c r="V3902" i="1" s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T3900" i="1"/>
  <c r="V3900" i="1" s="1"/>
  <c r="R3900" i="1"/>
  <c r="Q3900" i="1"/>
  <c r="S3900" i="1" s="1"/>
  <c r="O3900" i="1"/>
  <c r="P3900" i="1" s="1"/>
  <c r="N3900" i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M3899" i="1" s="1"/>
  <c r="AB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V3898" i="1" s="1"/>
  <c r="T3898" i="1"/>
  <c r="S3898" i="1"/>
  <c r="R3898" i="1"/>
  <c r="Q3898" i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V3896" i="1" s="1"/>
  <c r="T3896" i="1"/>
  <c r="S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R3895" i="1"/>
  <c r="Q3895" i="1"/>
  <c r="S3895" i="1" s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T3894" i="1"/>
  <c r="V3894" i="1" s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L3893" i="1"/>
  <c r="M3893" i="1" s="1"/>
  <c r="AB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T3892" i="1"/>
  <c r="V3892" i="1" s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M3891" i="1" s="1"/>
  <c r="AB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V3890" i="1" s="1"/>
  <c r="T3890" i="1"/>
  <c r="S3890" i="1"/>
  <c r="R3890" i="1"/>
  <c r="Q3890" i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V3888" i="1" s="1"/>
  <c r="T3888" i="1"/>
  <c r="S3888" i="1"/>
  <c r="R3888" i="1"/>
  <c r="Q3888" i="1"/>
  <c r="O3888" i="1"/>
  <c r="N3888" i="1"/>
  <c r="P3888" i="1" s="1"/>
  <c r="M3888" i="1"/>
  <c r="L3888" i="1"/>
  <c r="K3888" i="1"/>
  <c r="J3888" i="1"/>
  <c r="I3888" i="1"/>
  <c r="AB3888" i="1" s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V3887" i="1"/>
  <c r="U3887" i="1"/>
  <c r="T3887" i="1"/>
  <c r="R3887" i="1"/>
  <c r="Q3887" i="1"/>
  <c r="S3887" i="1" s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T3886" i="1"/>
  <c r="V3886" i="1" s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M3885" i="1" s="1"/>
  <c r="AB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T3884" i="1"/>
  <c r="V3884" i="1" s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M3883" i="1" s="1"/>
  <c r="AB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V3882" i="1" s="1"/>
  <c r="T3882" i="1"/>
  <c r="S3882" i="1"/>
  <c r="R3882" i="1"/>
  <c r="Q3882" i="1"/>
  <c r="O3882" i="1"/>
  <c r="P3882" i="1" s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V3880" i="1" s="1"/>
  <c r="T3880" i="1"/>
  <c r="S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V3879" i="1"/>
  <c r="U3879" i="1"/>
  <c r="T3879" i="1"/>
  <c r="R3879" i="1"/>
  <c r="Q3879" i="1"/>
  <c r="S3879" i="1" s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T3878" i="1"/>
  <c r="V3878" i="1" s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L3877" i="1"/>
  <c r="M3877" i="1" s="1"/>
  <c r="AB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V3876" i="1" s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M3875" i="1" s="1"/>
  <c r="AB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V3874" i="1" s="1"/>
  <c r="T3874" i="1"/>
  <c r="S3874" i="1"/>
  <c r="R3874" i="1"/>
  <c r="Q3874" i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V3872" i="1" s="1"/>
  <c r="T3872" i="1"/>
  <c r="S3872" i="1"/>
  <c r="R3872" i="1"/>
  <c r="Q3872" i="1"/>
  <c r="O3872" i="1"/>
  <c r="N3872" i="1"/>
  <c r="P3872" i="1" s="1"/>
  <c r="M3872" i="1"/>
  <c r="L3872" i="1"/>
  <c r="K3872" i="1"/>
  <c r="J3872" i="1"/>
  <c r="I3872" i="1"/>
  <c r="AB3872" i="1" s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R3871" i="1"/>
  <c r="Q3871" i="1"/>
  <c r="S3871" i="1" s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T3870" i="1"/>
  <c r="V3870" i="1" s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L3869" i="1"/>
  <c r="M3869" i="1" s="1"/>
  <c r="AB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T3868" i="1"/>
  <c r="V3868" i="1" s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M3867" i="1" s="1"/>
  <c r="AB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V3866" i="1" s="1"/>
  <c r="T3866" i="1"/>
  <c r="S3866" i="1"/>
  <c r="R3866" i="1"/>
  <c r="Q3866" i="1"/>
  <c r="O3866" i="1"/>
  <c r="P3866" i="1" s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V3864" i="1" s="1"/>
  <c r="T3864" i="1"/>
  <c r="S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R3863" i="1"/>
  <c r="Q3863" i="1"/>
  <c r="S3863" i="1" s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T3862" i="1"/>
  <c r="V3862" i="1" s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L3861" i="1"/>
  <c r="M3861" i="1" s="1"/>
  <c r="AB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T3860" i="1"/>
  <c r="V3860" i="1" s="1"/>
  <c r="R3860" i="1"/>
  <c r="Q3860" i="1"/>
  <c r="S3860" i="1" s="1"/>
  <c r="O3860" i="1"/>
  <c r="P3860" i="1" s="1"/>
  <c r="N3860" i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M3859" i="1" s="1"/>
  <c r="AB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V3858" i="1" s="1"/>
  <c r="T3858" i="1"/>
  <c r="S3858" i="1"/>
  <c r="R3858" i="1"/>
  <c r="Q3858" i="1"/>
  <c r="O3858" i="1"/>
  <c r="P3858" i="1" s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V3856" i="1" s="1"/>
  <c r="T3856" i="1"/>
  <c r="S3856" i="1"/>
  <c r="R3856" i="1"/>
  <c r="Q3856" i="1"/>
  <c r="O3856" i="1"/>
  <c r="N3856" i="1"/>
  <c r="P3856" i="1" s="1"/>
  <c r="M3856" i="1"/>
  <c r="L3856" i="1"/>
  <c r="K3856" i="1"/>
  <c r="J3856" i="1"/>
  <c r="I3856" i="1"/>
  <c r="AB3856" i="1" s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V3855" i="1"/>
  <c r="U3855" i="1"/>
  <c r="T3855" i="1"/>
  <c r="R3855" i="1"/>
  <c r="Q3855" i="1"/>
  <c r="S3855" i="1" s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T3854" i="1"/>
  <c r="V3854" i="1" s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L3853" i="1"/>
  <c r="M3853" i="1" s="1"/>
  <c r="AB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T3852" i="1"/>
  <c r="V3852" i="1" s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M3851" i="1" s="1"/>
  <c r="AB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V3850" i="1" s="1"/>
  <c r="T3850" i="1"/>
  <c r="S3850" i="1"/>
  <c r="R3850" i="1"/>
  <c r="Q3850" i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R3849" i="1"/>
  <c r="S3849" i="1" s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V3848" i="1" s="1"/>
  <c r="T3848" i="1"/>
  <c r="S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V3847" i="1"/>
  <c r="U3847" i="1"/>
  <c r="T3847" i="1"/>
  <c r="R3847" i="1"/>
  <c r="Q3847" i="1"/>
  <c r="S3847" i="1" s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AB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T3844" i="1"/>
  <c r="V3844" i="1" s="1"/>
  <c r="R3844" i="1"/>
  <c r="Q3844" i="1"/>
  <c r="S3844" i="1" s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S3843" i="1" s="1"/>
  <c r="AB3843" i="1" s="1"/>
  <c r="Q3843" i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V3842" i="1" s="1"/>
  <c r="T3842" i="1"/>
  <c r="S3842" i="1"/>
  <c r="R3842" i="1"/>
  <c r="Q3842" i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R3841" i="1"/>
  <c r="S3841" i="1" s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V3840" i="1" s="1"/>
  <c r="T3840" i="1"/>
  <c r="S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R3839" i="1"/>
  <c r="Q3839" i="1"/>
  <c r="S3839" i="1" s="1"/>
  <c r="P3839" i="1"/>
  <c r="O3839" i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T3838" i="1"/>
  <c r="V3838" i="1" s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L3837" i="1"/>
  <c r="M3837" i="1" s="1"/>
  <c r="AB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T3836" i="1"/>
  <c r="V3836" i="1" s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V3834" i="1" s="1"/>
  <c r="T3834" i="1"/>
  <c r="S3834" i="1"/>
  <c r="R3834" i="1"/>
  <c r="Q3834" i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P3833" i="1"/>
  <c r="O3833" i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W3832" i="1"/>
  <c r="U3832" i="1"/>
  <c r="V3832" i="1" s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T3830" i="1"/>
  <c r="V3830" i="1" s="1"/>
  <c r="R3830" i="1"/>
  <c r="Q3830" i="1"/>
  <c r="S3830" i="1" s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T3829" i="1"/>
  <c r="V3829" i="1" s="1"/>
  <c r="R3829" i="1"/>
  <c r="Q3829" i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T3828" i="1"/>
  <c r="R3828" i="1"/>
  <c r="Q3828" i="1"/>
  <c r="S3828" i="1" s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M3827" i="1" s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V3826" i="1" s="1"/>
  <c r="T3826" i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R3823" i="1"/>
  <c r="Q3823" i="1"/>
  <c r="S3823" i="1" s="1"/>
  <c r="P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T3822" i="1"/>
  <c r="V3822" i="1" s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AB3822" i="1" s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T3820" i="1"/>
  <c r="V3820" i="1" s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V3818" i="1" s="1"/>
  <c r="T3818" i="1"/>
  <c r="S3818" i="1"/>
  <c r="R3818" i="1"/>
  <c r="Q3818" i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T3814" i="1"/>
  <c r="V3814" i="1" s="1"/>
  <c r="S3814" i="1"/>
  <c r="R3814" i="1"/>
  <c r="Q3814" i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R3812" i="1"/>
  <c r="Q3812" i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R3811" i="1"/>
  <c r="S3811" i="1" s="1"/>
  <c r="Q3811" i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V3810" i="1" s="1"/>
  <c r="T3810" i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T3806" i="1"/>
  <c r="V3806" i="1" s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R3804" i="1"/>
  <c r="Q3804" i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R3803" i="1"/>
  <c r="S3803" i="1" s="1"/>
  <c r="Q3803" i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V3802" i="1" s="1"/>
  <c r="T3802" i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T3798" i="1"/>
  <c r="V3798" i="1" s="1"/>
  <c r="S3798" i="1"/>
  <c r="R3798" i="1"/>
  <c r="Q3798" i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R3796" i="1"/>
  <c r="Q3796" i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R3795" i="1"/>
  <c r="S3795" i="1" s="1"/>
  <c r="Q3795" i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V3794" i="1" s="1"/>
  <c r="T3794" i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V3793" i="1"/>
  <c r="U3793" i="1"/>
  <c r="T3793" i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T3790" i="1"/>
  <c r="V3790" i="1" s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AB3790" i="1" s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W3785" i="1"/>
  <c r="V3785" i="1"/>
  <c r="U3785" i="1"/>
  <c r="T3785" i="1"/>
  <c r="R3785" i="1"/>
  <c r="Q3785" i="1"/>
  <c r="S3785" i="1" s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AB3784" i="1" s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R3783" i="1"/>
  <c r="Q3783" i="1"/>
  <c r="S3783" i="1" s="1"/>
  <c r="O3783" i="1"/>
  <c r="P3783" i="1" s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R3780" i="1"/>
  <c r="Q3780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R3779" i="1"/>
  <c r="S3779" i="1" s="1"/>
  <c r="Q3779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V3777" i="1" s="1"/>
  <c r="T3777" i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W3776" i="1"/>
  <c r="U3776" i="1"/>
  <c r="V3776" i="1" s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T3772" i="1"/>
  <c r="R3772" i="1"/>
  <c r="Q3772" i="1"/>
  <c r="S3772" i="1" s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V3770" i="1" s="1"/>
  <c r="T3770" i="1"/>
  <c r="S3770" i="1"/>
  <c r="R3770" i="1"/>
  <c r="Q3770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U3769" i="1"/>
  <c r="V3769" i="1" s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T3766" i="1"/>
  <c r="V3766" i="1" s="1"/>
  <c r="R3766" i="1"/>
  <c r="S3766" i="1" s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P3763" i="1"/>
  <c r="O3763" i="1"/>
  <c r="N3763" i="1"/>
  <c r="L3763" i="1"/>
  <c r="K3763" i="1"/>
  <c r="M3763" i="1" s="1"/>
  <c r="AB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K3755" i="1"/>
  <c r="M3755" i="1" s="1"/>
  <c r="AB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M3749" i="1" s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P3743" i="1"/>
  <c r="O3743" i="1"/>
  <c r="N3743" i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B3739" i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S3738" i="1"/>
  <c r="R3738" i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P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T3719" i="1"/>
  <c r="V3719" i="1" s="1"/>
  <c r="R3719" i="1"/>
  <c r="S3719" i="1" s="1"/>
  <c r="Q3719" i="1"/>
  <c r="P3719" i="1"/>
  <c r="O3719" i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S3718" i="1"/>
  <c r="R3718" i="1"/>
  <c r="Q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L3713" i="1"/>
  <c r="M3713" i="1" s="1"/>
  <c r="K3713" i="1"/>
  <c r="J3713" i="1"/>
  <c r="AB3713" i="1" s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V3709" i="1"/>
  <c r="U3709" i="1"/>
  <c r="T3709" i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B3701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AB3700" i="1" s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O3699" i="1"/>
  <c r="N3699" i="1"/>
  <c r="P3699" i="1" s="1"/>
  <c r="L3699" i="1"/>
  <c r="K3699" i="1"/>
  <c r="M3699" i="1" s="1"/>
  <c r="J3699" i="1"/>
  <c r="AB3699" i="1" s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V3697" i="1" s="1"/>
  <c r="T3697" i="1"/>
  <c r="R3697" i="1"/>
  <c r="Q3697" i="1"/>
  <c r="S3697" i="1" s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Z3694" i="1" s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P3692" i="1" s="1"/>
  <c r="N3692" i="1"/>
  <c r="M3692" i="1"/>
  <c r="L3692" i="1"/>
  <c r="K3692" i="1"/>
  <c r="J3692" i="1"/>
  <c r="I3692" i="1"/>
  <c r="AB3692" i="1" s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V3690" i="1" s="1"/>
  <c r="T3690" i="1"/>
  <c r="S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V3689" i="1" s="1"/>
  <c r="T3689" i="1"/>
  <c r="R3689" i="1"/>
  <c r="Q3689" i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Z3685" i="1"/>
  <c r="Y3685" i="1"/>
  <c r="X3685" i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T3683" i="1"/>
  <c r="V3683" i="1" s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R3679" i="1"/>
  <c r="S3679" i="1" s="1"/>
  <c r="Q3679" i="1"/>
  <c r="O3679" i="1"/>
  <c r="N3679" i="1"/>
  <c r="P3679" i="1" s="1"/>
  <c r="L3679" i="1"/>
  <c r="K3679" i="1"/>
  <c r="M3679" i="1" s="1"/>
  <c r="AB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R3677" i="1"/>
  <c r="Q3677" i="1"/>
  <c r="S3677" i="1" s="1"/>
  <c r="O3677" i="1"/>
  <c r="N3677" i="1"/>
  <c r="P3677" i="1" s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R3669" i="1"/>
  <c r="Q3669" i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R3663" i="1"/>
  <c r="S3663" i="1" s="1"/>
  <c r="Q3663" i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AB3662" i="1" s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AB3660" i="1" s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M3654" i="1" s="1"/>
  <c r="AB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V3652" i="1" s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AB3646" i="1" s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P3645" i="1" s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V3644" i="1" s="1"/>
  <c r="R3644" i="1"/>
  <c r="S3644" i="1" s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V3643" i="1" s="1"/>
  <c r="T3643" i="1"/>
  <c r="R3643" i="1"/>
  <c r="S3643" i="1" s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V3642" i="1" s="1"/>
  <c r="T3642" i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T3638" i="1"/>
  <c r="V3638" i="1" s="1"/>
  <c r="R3638" i="1"/>
  <c r="Q3638" i="1"/>
  <c r="S3638" i="1" s="1"/>
  <c r="O3638" i="1"/>
  <c r="N3638" i="1"/>
  <c r="P3638" i="1" s="1"/>
  <c r="AB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P3637" i="1" s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R3636" i="1"/>
  <c r="S3636" i="1" s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V3635" i="1" s="1"/>
  <c r="T3635" i="1"/>
  <c r="R3635" i="1"/>
  <c r="S3635" i="1" s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V3634" i="1" s="1"/>
  <c r="T3634" i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T3630" i="1"/>
  <c r="V3630" i="1" s="1"/>
  <c r="R3630" i="1"/>
  <c r="Q3630" i="1"/>
  <c r="S3630" i="1" s="1"/>
  <c r="O3630" i="1"/>
  <c r="N3630" i="1"/>
  <c r="P3630" i="1" s="1"/>
  <c r="AB3630" i="1" s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P3629" i="1" s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R3628" i="1"/>
  <c r="S3628" i="1" s="1"/>
  <c r="Q3628" i="1"/>
  <c r="O3628" i="1"/>
  <c r="P3628" i="1" s="1"/>
  <c r="N3628" i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V3627" i="1" s="1"/>
  <c r="T3627" i="1"/>
  <c r="R3627" i="1"/>
  <c r="S3627" i="1" s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V3626" i="1" s="1"/>
  <c r="T3626" i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T3622" i="1"/>
  <c r="V3622" i="1" s="1"/>
  <c r="R3622" i="1"/>
  <c r="Q3622" i="1"/>
  <c r="S3622" i="1" s="1"/>
  <c r="O3622" i="1"/>
  <c r="N3622" i="1"/>
  <c r="P3622" i="1" s="1"/>
  <c r="AB3622" i="1" s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P3621" i="1" s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V3620" i="1" s="1"/>
  <c r="R3620" i="1"/>
  <c r="S3620" i="1" s="1"/>
  <c r="Q3620" i="1"/>
  <c r="O3620" i="1"/>
  <c r="P3620" i="1" s="1"/>
  <c r="N3620" i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V3619" i="1" s="1"/>
  <c r="T3619" i="1"/>
  <c r="R3619" i="1"/>
  <c r="S3619" i="1" s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V3618" i="1" s="1"/>
  <c r="T3618" i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T3614" i="1"/>
  <c r="V3614" i="1" s="1"/>
  <c r="R3614" i="1"/>
  <c r="Q3614" i="1"/>
  <c r="S3614" i="1" s="1"/>
  <c r="O3614" i="1"/>
  <c r="N3614" i="1"/>
  <c r="P3614" i="1" s="1"/>
  <c r="AB3614" i="1" s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P3613" i="1" s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R3612" i="1"/>
  <c r="S3612" i="1" s="1"/>
  <c r="Q3612" i="1"/>
  <c r="O3612" i="1"/>
  <c r="P3612" i="1" s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V3611" i="1" s="1"/>
  <c r="T3611" i="1"/>
  <c r="R3611" i="1"/>
  <c r="S3611" i="1" s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V3610" i="1" s="1"/>
  <c r="T3610" i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T3606" i="1"/>
  <c r="V3606" i="1" s="1"/>
  <c r="R3606" i="1"/>
  <c r="Q3606" i="1"/>
  <c r="S3606" i="1" s="1"/>
  <c r="O3606" i="1"/>
  <c r="N3606" i="1"/>
  <c r="P3606" i="1" s="1"/>
  <c r="AB3606" i="1" s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P3605" i="1" s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R3604" i="1"/>
  <c r="S3604" i="1" s="1"/>
  <c r="Q3604" i="1"/>
  <c r="O3604" i="1"/>
  <c r="P3604" i="1" s="1"/>
  <c r="N3604" i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V3603" i="1" s="1"/>
  <c r="T3603" i="1"/>
  <c r="R3603" i="1"/>
  <c r="S3603" i="1" s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V3602" i="1" s="1"/>
  <c r="T3602" i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T3598" i="1"/>
  <c r="V3598" i="1" s="1"/>
  <c r="R3598" i="1"/>
  <c r="Q3598" i="1"/>
  <c r="S3598" i="1" s="1"/>
  <c r="O3598" i="1"/>
  <c r="N3598" i="1"/>
  <c r="P3598" i="1" s="1"/>
  <c r="AB3598" i="1" s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P3597" i="1" s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S3596" i="1" s="1"/>
  <c r="Q3596" i="1"/>
  <c r="O3596" i="1"/>
  <c r="P3596" i="1" s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V3595" i="1" s="1"/>
  <c r="T3595" i="1"/>
  <c r="R3595" i="1"/>
  <c r="S3595" i="1" s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V3594" i="1" s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T3590" i="1"/>
  <c r="V3590" i="1" s="1"/>
  <c r="R3590" i="1"/>
  <c r="Q3590" i="1"/>
  <c r="S3590" i="1" s="1"/>
  <c r="O3590" i="1"/>
  <c r="N3590" i="1"/>
  <c r="P3590" i="1" s="1"/>
  <c r="AB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P3589" i="1" s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R3588" i="1"/>
  <c r="S3588" i="1" s="1"/>
  <c r="Q3588" i="1"/>
  <c r="O3588" i="1"/>
  <c r="P3588" i="1" s="1"/>
  <c r="N3588" i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V3587" i="1" s="1"/>
  <c r="T3587" i="1"/>
  <c r="R3587" i="1"/>
  <c r="S3587" i="1" s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V3586" i="1" s="1"/>
  <c r="T3586" i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AB3582" i="1" s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P3581" i="1" s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R3580" i="1"/>
  <c r="S3580" i="1" s="1"/>
  <c r="Q3580" i="1"/>
  <c r="O3580" i="1"/>
  <c r="P3580" i="1" s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V3579" i="1" s="1"/>
  <c r="T3579" i="1"/>
  <c r="R3579" i="1"/>
  <c r="S3579" i="1" s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V3578" i="1" s="1"/>
  <c r="T3578" i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AB3574" i="1" s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P3573" i="1" s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S3572" i="1" s="1"/>
  <c r="Q3572" i="1"/>
  <c r="O3572" i="1"/>
  <c r="P3572" i="1" s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V3571" i="1" s="1"/>
  <c r="T3571" i="1"/>
  <c r="R3571" i="1"/>
  <c r="S3571" i="1" s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V3570" i="1" s="1"/>
  <c r="T3570" i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AB3566" i="1" s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P3565" i="1" s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S3564" i="1" s="1"/>
  <c r="Q3564" i="1"/>
  <c r="O3564" i="1"/>
  <c r="P3564" i="1" s="1"/>
  <c r="N3564" i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V3563" i="1" s="1"/>
  <c r="T3563" i="1"/>
  <c r="R3563" i="1"/>
  <c r="S3563" i="1" s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V3562" i="1" s="1"/>
  <c r="T3562" i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AB3558" i="1" s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P3557" i="1" s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S3556" i="1" s="1"/>
  <c r="Q3556" i="1"/>
  <c r="O3556" i="1"/>
  <c r="P3556" i="1" s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V3555" i="1" s="1"/>
  <c r="T3555" i="1"/>
  <c r="R3555" i="1"/>
  <c r="S3555" i="1" s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V3554" i="1" s="1"/>
  <c r="T3554" i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AB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P3549" i="1" s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R3548" i="1"/>
  <c r="S3548" i="1" s="1"/>
  <c r="Q3548" i="1"/>
  <c r="O3548" i="1"/>
  <c r="P3548" i="1" s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V3547" i="1" s="1"/>
  <c r="T3547" i="1"/>
  <c r="R3547" i="1"/>
  <c r="S3547" i="1" s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V3546" i="1" s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AB3542" i="1" s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P3541" i="1" s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S3540" i="1" s="1"/>
  <c r="Q3540" i="1"/>
  <c r="O3540" i="1"/>
  <c r="P3540" i="1" s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V3539" i="1" s="1"/>
  <c r="T3539" i="1"/>
  <c r="R3539" i="1"/>
  <c r="S3539" i="1" s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V3538" i="1" s="1"/>
  <c r="T3538" i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AB3534" i="1" s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P3533" i="1" s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S3532" i="1" s="1"/>
  <c r="Q3532" i="1"/>
  <c r="O3532" i="1"/>
  <c r="P3532" i="1" s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V3531" i="1" s="1"/>
  <c r="T3531" i="1"/>
  <c r="R3531" i="1"/>
  <c r="S3531" i="1" s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V3530" i="1" s="1"/>
  <c r="T3530" i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AB3526" i="1" s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P3525" i="1" s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S3524" i="1" s="1"/>
  <c r="Q3524" i="1"/>
  <c r="O3524" i="1"/>
  <c r="P3524" i="1" s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V3523" i="1" s="1"/>
  <c r="T3523" i="1"/>
  <c r="R3523" i="1"/>
  <c r="S3523" i="1" s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V3522" i="1" s="1"/>
  <c r="T3522" i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AB3518" i="1" s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P3517" i="1" s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S3516" i="1" s="1"/>
  <c r="Q3516" i="1"/>
  <c r="O3516" i="1"/>
  <c r="P3516" i="1" s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V3515" i="1" s="1"/>
  <c r="T3515" i="1"/>
  <c r="R3515" i="1"/>
  <c r="S3515" i="1" s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V3514" i="1" s="1"/>
  <c r="T3514" i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AB3510" i="1" s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P3509" i="1" s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S3508" i="1" s="1"/>
  <c r="Q3508" i="1"/>
  <c r="O3508" i="1"/>
  <c r="P3508" i="1" s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V3507" i="1" s="1"/>
  <c r="T3507" i="1"/>
  <c r="R3507" i="1"/>
  <c r="S3507" i="1" s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V3506" i="1" s="1"/>
  <c r="T3506" i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AB3502" i="1" s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P3501" i="1" s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S3500" i="1" s="1"/>
  <c r="Q3500" i="1"/>
  <c r="O3500" i="1"/>
  <c r="P3500" i="1" s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V3499" i="1" s="1"/>
  <c r="T3499" i="1"/>
  <c r="R3499" i="1"/>
  <c r="S3499" i="1" s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V3498" i="1" s="1"/>
  <c r="T3498" i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AB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P3493" i="1" s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S3492" i="1" s="1"/>
  <c r="Q3492" i="1"/>
  <c r="O3492" i="1"/>
  <c r="P3492" i="1" s="1"/>
  <c r="N3492" i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V3491" i="1" s="1"/>
  <c r="T3491" i="1"/>
  <c r="R3491" i="1"/>
  <c r="S3491" i="1" s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V3490" i="1" s="1"/>
  <c r="T3490" i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AB3486" i="1" s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P3485" i="1" s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S3484" i="1" s="1"/>
  <c r="Q3484" i="1"/>
  <c r="O3484" i="1"/>
  <c r="P3484" i="1" s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V3483" i="1" s="1"/>
  <c r="T3483" i="1"/>
  <c r="R3483" i="1"/>
  <c r="S3483" i="1" s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V3482" i="1" s="1"/>
  <c r="T3482" i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AB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P3477" i="1" s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R3476" i="1"/>
  <c r="S3476" i="1" s="1"/>
  <c r="Q3476" i="1"/>
  <c r="O3476" i="1"/>
  <c r="P3476" i="1" s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V3475" i="1" s="1"/>
  <c r="T3475" i="1"/>
  <c r="R3475" i="1"/>
  <c r="S3475" i="1" s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V3474" i="1" s="1"/>
  <c r="T3474" i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T3470" i="1"/>
  <c r="V3470" i="1" s="1"/>
  <c r="R3470" i="1"/>
  <c r="Q3470" i="1"/>
  <c r="S3470" i="1" s="1"/>
  <c r="O3470" i="1"/>
  <c r="N3470" i="1"/>
  <c r="P3470" i="1" s="1"/>
  <c r="AB3470" i="1" s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P3469" i="1" s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S3468" i="1" s="1"/>
  <c r="Q3468" i="1"/>
  <c r="O3468" i="1"/>
  <c r="P3468" i="1" s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V3467" i="1" s="1"/>
  <c r="T3467" i="1"/>
  <c r="R3467" i="1"/>
  <c r="S3467" i="1" s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V3466" i="1" s="1"/>
  <c r="T3466" i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AB3462" i="1" s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P3461" i="1" s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S3460" i="1" s="1"/>
  <c r="Q3460" i="1"/>
  <c r="O3460" i="1"/>
  <c r="P3460" i="1" s="1"/>
  <c r="N3460" i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V3459" i="1" s="1"/>
  <c r="T3459" i="1"/>
  <c r="R3459" i="1"/>
  <c r="S3459" i="1" s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V3458" i="1" s="1"/>
  <c r="T3458" i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AB3454" i="1" s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P3453" i="1" s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S3452" i="1" s="1"/>
  <c r="Q3452" i="1"/>
  <c r="O3452" i="1"/>
  <c r="P3452" i="1" s="1"/>
  <c r="N3452" i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V3451" i="1" s="1"/>
  <c r="T3451" i="1"/>
  <c r="R3451" i="1"/>
  <c r="S3451" i="1" s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V3450" i="1" s="1"/>
  <c r="T3450" i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V3442" i="1" s="1"/>
  <c r="T3442" i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R3438" i="1"/>
  <c r="Q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R3437" i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U3435" i="1"/>
  <c r="V3435" i="1" s="1"/>
  <c r="T3435" i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S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U3415" i="1"/>
  <c r="T3415" i="1"/>
  <c r="V3415" i="1" s="1"/>
  <c r="R3415" i="1"/>
  <c r="Q3415" i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S3412" i="1" s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V3408" i="1"/>
  <c r="U3408" i="1"/>
  <c r="T3408" i="1"/>
  <c r="S3408" i="1"/>
  <c r="R3408" i="1"/>
  <c r="Q3408" i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R3406" i="1"/>
  <c r="Q3406" i="1"/>
  <c r="S3406" i="1" s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S3404" i="1" s="1"/>
  <c r="Q3404" i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V3402" i="1" s="1"/>
  <c r="T3402" i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W3401" i="1"/>
  <c r="V3401" i="1"/>
  <c r="U3401" i="1"/>
  <c r="T3401" i="1"/>
  <c r="R3401" i="1"/>
  <c r="Q3401" i="1"/>
  <c r="S3401" i="1" s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V3399" i="1"/>
  <c r="U3399" i="1"/>
  <c r="T3399" i="1"/>
  <c r="R3399" i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S3397" i="1" s="1"/>
  <c r="O3397" i="1"/>
  <c r="P3397" i="1" s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S3396" i="1" s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V3394" i="1" s="1"/>
  <c r="T3394" i="1"/>
  <c r="S3394" i="1"/>
  <c r="R3394" i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W3393" i="1"/>
  <c r="U3393" i="1"/>
  <c r="T3393" i="1"/>
  <c r="V3393" i="1" s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W3392" i="1"/>
  <c r="U3392" i="1"/>
  <c r="T3392" i="1"/>
  <c r="V3392" i="1" s="1"/>
  <c r="S3392" i="1"/>
  <c r="R3392" i="1"/>
  <c r="Q3392" i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U3391" i="1"/>
  <c r="T3391" i="1"/>
  <c r="V3391" i="1" s="1"/>
  <c r="R3391" i="1"/>
  <c r="Q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T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O3389" i="1"/>
  <c r="P3389" i="1" s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S3388" i="1"/>
  <c r="R3388" i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U3387" i="1"/>
  <c r="V3387" i="1" s="1"/>
  <c r="T3387" i="1"/>
  <c r="R3387" i="1"/>
  <c r="S3387" i="1" s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V3386" i="1"/>
  <c r="U3386" i="1"/>
  <c r="T3386" i="1"/>
  <c r="S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V3383" i="1"/>
  <c r="U3383" i="1"/>
  <c r="T3383" i="1"/>
  <c r="R3383" i="1"/>
  <c r="Q3383" i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T3382" i="1"/>
  <c r="R3382" i="1"/>
  <c r="Q3382" i="1"/>
  <c r="O3382" i="1"/>
  <c r="N3382" i="1"/>
  <c r="P3382" i="1" s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O3381" i="1"/>
  <c r="P3381" i="1" s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S3380" i="1"/>
  <c r="R3380" i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U3379" i="1"/>
  <c r="V3379" i="1" s="1"/>
  <c r="T3379" i="1"/>
  <c r="R3379" i="1"/>
  <c r="S3379" i="1" s="1"/>
  <c r="Q3379" i="1"/>
  <c r="P3379" i="1"/>
  <c r="O3379" i="1"/>
  <c r="N3379" i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W3378" i="1"/>
  <c r="V3378" i="1"/>
  <c r="U3378" i="1"/>
  <c r="T3378" i="1"/>
  <c r="R3378" i="1"/>
  <c r="Q3378" i="1"/>
  <c r="S3378" i="1" s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R3374" i="1"/>
  <c r="Q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R3373" i="1"/>
  <c r="Q3373" i="1"/>
  <c r="O3373" i="1"/>
  <c r="P3373" i="1" s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S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U3371" i="1"/>
  <c r="V3371" i="1" s="1"/>
  <c r="T3371" i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Q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V3363" i="1" s="1"/>
  <c r="T3363" i="1"/>
  <c r="S3363" i="1"/>
  <c r="R3363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AB3360" i="1" s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Q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V3354" i="1" s="1"/>
  <c r="T3354" i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V3352" i="1"/>
  <c r="U3352" i="1"/>
  <c r="T3352" i="1"/>
  <c r="S3352" i="1"/>
  <c r="R3352" i="1"/>
  <c r="Q3352" i="1"/>
  <c r="P3352" i="1"/>
  <c r="O3352" i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R3349" i="1"/>
  <c r="Q3349" i="1"/>
  <c r="S3349" i="1" s="1"/>
  <c r="O3349" i="1"/>
  <c r="P3349" i="1" s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U3347" i="1"/>
  <c r="V3347" i="1" s="1"/>
  <c r="T3347" i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P3344" i="1" s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V3343" i="1"/>
  <c r="U3343" i="1"/>
  <c r="T3343" i="1"/>
  <c r="S3343" i="1"/>
  <c r="R3343" i="1"/>
  <c r="Q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V3340" i="1" s="1"/>
  <c r="T3340" i="1"/>
  <c r="S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U3339" i="1"/>
  <c r="V3339" i="1" s="1"/>
  <c r="T3339" i="1"/>
  <c r="R3339" i="1"/>
  <c r="Q3339" i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S3338" i="1"/>
  <c r="R3338" i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W3337" i="1"/>
  <c r="U3337" i="1"/>
  <c r="T3337" i="1"/>
  <c r="R3337" i="1"/>
  <c r="Q3337" i="1"/>
  <c r="S3337" i="1" s="1"/>
  <c r="O3337" i="1"/>
  <c r="N3337" i="1"/>
  <c r="P3337" i="1" s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V3335" i="1"/>
  <c r="U3335" i="1"/>
  <c r="T3335" i="1"/>
  <c r="R3335" i="1"/>
  <c r="Q3335" i="1"/>
  <c r="S3335" i="1" s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S3332" i="1"/>
  <c r="R3332" i="1"/>
  <c r="Q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V3330" i="1"/>
  <c r="U3330" i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S3329" i="1"/>
  <c r="R3329" i="1"/>
  <c r="Q3329" i="1"/>
  <c r="P3329" i="1"/>
  <c r="O3329" i="1"/>
  <c r="N3329" i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W3328" i="1"/>
  <c r="U3328" i="1"/>
  <c r="T3328" i="1"/>
  <c r="V3328" i="1" s="1"/>
  <c r="R3328" i="1"/>
  <c r="Q3328" i="1"/>
  <c r="S3328" i="1" s="1"/>
  <c r="O3328" i="1"/>
  <c r="P3328" i="1" s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T3327" i="1"/>
  <c r="V3327" i="1" s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AB3327" i="1" s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R3326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V3325" i="1"/>
  <c r="U3325" i="1"/>
  <c r="T3325" i="1"/>
  <c r="S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V3324" i="1"/>
  <c r="U3324" i="1"/>
  <c r="T3324" i="1"/>
  <c r="R3324" i="1"/>
  <c r="Q3324" i="1"/>
  <c r="S3324" i="1" s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T3321" i="1"/>
  <c r="V3321" i="1" s="1"/>
  <c r="R3321" i="1"/>
  <c r="Q3321" i="1"/>
  <c r="S3321" i="1" s="1"/>
  <c r="O3321" i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R3318" i="1"/>
  <c r="S3318" i="1" s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AB3314" i="1" s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U3313" i="1"/>
  <c r="T3313" i="1"/>
  <c r="V3313" i="1" s="1"/>
  <c r="S3313" i="1"/>
  <c r="R3313" i="1"/>
  <c r="Q3313" i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V3309" i="1" s="1"/>
  <c r="T3309" i="1"/>
  <c r="S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S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V3306" i="1"/>
  <c r="U3306" i="1"/>
  <c r="T3306" i="1"/>
  <c r="R3306" i="1"/>
  <c r="Q3306" i="1"/>
  <c r="S3306" i="1" s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S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W3300" i="1"/>
  <c r="V3300" i="1"/>
  <c r="U3300" i="1"/>
  <c r="T3300" i="1"/>
  <c r="R3300" i="1"/>
  <c r="Q3300" i="1"/>
  <c r="S3300" i="1" s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W3298" i="1"/>
  <c r="V3298" i="1"/>
  <c r="U3298" i="1"/>
  <c r="T3298" i="1"/>
  <c r="R3298" i="1"/>
  <c r="Q3298" i="1"/>
  <c r="S3298" i="1" s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V3296" i="1" s="1"/>
  <c r="T3296" i="1"/>
  <c r="R3296" i="1"/>
  <c r="Q3296" i="1"/>
  <c r="S3296" i="1" s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R3294" i="1"/>
  <c r="S3294" i="1" s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AB3288" i="1" s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U3285" i="1"/>
  <c r="V3285" i="1" s="1"/>
  <c r="T3285" i="1"/>
  <c r="R3285" i="1"/>
  <c r="S3285" i="1" s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V3284" i="1" s="1"/>
  <c r="T3284" i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AB3282" i="1" s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U3281" i="1"/>
  <c r="T3281" i="1"/>
  <c r="V3281" i="1" s="1"/>
  <c r="S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U3280" i="1"/>
  <c r="T3280" i="1"/>
  <c r="V3280" i="1" s="1"/>
  <c r="R3280" i="1"/>
  <c r="Q3280" i="1"/>
  <c r="S3280" i="1" s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R3278" i="1"/>
  <c r="S3278" i="1" s="1"/>
  <c r="Q3278" i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V3277" i="1" s="1"/>
  <c r="T3277" i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V3268" i="1" s="1"/>
  <c r="T3268" i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S3266" i="1"/>
  <c r="R3266" i="1"/>
  <c r="Q3266" i="1"/>
  <c r="O3266" i="1"/>
  <c r="N3266" i="1"/>
  <c r="P3266" i="1" s="1"/>
  <c r="AB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T3265" i="1"/>
  <c r="V3265" i="1" s="1"/>
  <c r="S3265" i="1"/>
  <c r="R3265" i="1"/>
  <c r="Q3265" i="1"/>
  <c r="O3265" i="1"/>
  <c r="N3265" i="1"/>
  <c r="P3265" i="1" s="1"/>
  <c r="L3265" i="1"/>
  <c r="K3265" i="1"/>
  <c r="M3265" i="1" s="1"/>
  <c r="J3265" i="1"/>
  <c r="AB3265" i="1" s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T3263" i="1"/>
  <c r="R3263" i="1"/>
  <c r="Q3263" i="1"/>
  <c r="S3263" i="1" s="1"/>
  <c r="O3263" i="1"/>
  <c r="P3263" i="1" s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S3262" i="1"/>
  <c r="R3262" i="1"/>
  <c r="Q3262" i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V3261" i="1" s="1"/>
  <c r="T3261" i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U3260" i="1"/>
  <c r="V3260" i="1" s="1"/>
  <c r="T3260" i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AB3256" i="1" s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AB3255" i="1" s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U3253" i="1"/>
  <c r="V3253" i="1" s="1"/>
  <c r="T3253" i="1"/>
  <c r="R3253" i="1"/>
  <c r="S3253" i="1" s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V3252" i="1" s="1"/>
  <c r="T3252" i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AB3247" i="1" s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AB3245" i="1" s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AB3242" i="1" s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V3237" i="1" s="1"/>
  <c r="T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AB3234" i="1" s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V3229" i="1" s="1"/>
  <c r="T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AB3226" i="1" s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V3221" i="1" s="1"/>
  <c r="T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AB3218" i="1" s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V3213" i="1" s="1"/>
  <c r="T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V3205" i="1" s="1"/>
  <c r="T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AB3202" i="1" s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V3197" i="1" s="1"/>
  <c r="T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V3189" i="1" s="1"/>
  <c r="T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AB3186" i="1" s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V3181" i="1" s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V3173" i="1" s="1"/>
  <c r="T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AB3170" i="1" s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V3165" i="1" s="1"/>
  <c r="T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AB3154" i="1" s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V3149" i="1" s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B3143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AB3138" i="1" s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V3133" i="1" s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B3127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V3125" i="1" s="1"/>
  <c r="T3125" i="1"/>
  <c r="R3125" i="1"/>
  <c r="S3125" i="1" s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V3124" i="1" s="1"/>
  <c r="T3124" i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AB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M3119" i="1" s="1"/>
  <c r="AB3119" i="1" s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V3117" i="1" s="1"/>
  <c r="T3117" i="1"/>
  <c r="R3117" i="1"/>
  <c r="S3117" i="1" s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V3116" i="1" s="1"/>
  <c r="T3116" i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AB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AB3112" i="1" s="1"/>
  <c r="H3112" i="1"/>
  <c r="G3112" i="1"/>
  <c r="F3112" i="1"/>
  <c r="E3112" i="1"/>
  <c r="D3112" i="1"/>
  <c r="B3112" i="1"/>
  <c r="A3112" i="1"/>
  <c r="AB3111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V3109" i="1" s="1"/>
  <c r="T3109" i="1"/>
  <c r="R3109" i="1"/>
  <c r="S3109" i="1" s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V3108" i="1" s="1"/>
  <c r="T3108" i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M3106" i="1" s="1"/>
  <c r="AB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AB3103" i="1" s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P3102" i="1" s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V3101" i="1" s="1"/>
  <c r="T3101" i="1"/>
  <c r="R3101" i="1"/>
  <c r="S3101" i="1" s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V3100" i="1" s="1"/>
  <c r="T3100" i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AB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AB3097" i="1" s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AB3095" i="1" s="1"/>
  <c r="O3095" i="1"/>
  <c r="P3095" i="1" s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T3094" i="1"/>
  <c r="V3094" i="1" s="1"/>
  <c r="R3094" i="1"/>
  <c r="S3094" i="1" s="1"/>
  <c r="Q3094" i="1"/>
  <c r="O3094" i="1"/>
  <c r="P3094" i="1" s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V3093" i="1" s="1"/>
  <c r="T3093" i="1"/>
  <c r="R3093" i="1"/>
  <c r="S3093" i="1" s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V3092" i="1" s="1"/>
  <c r="T3092" i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AB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P3087" i="1" s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U3086" i="1"/>
  <c r="T3086" i="1"/>
  <c r="V3086" i="1" s="1"/>
  <c r="R3086" i="1"/>
  <c r="S3086" i="1" s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V3085" i="1" s="1"/>
  <c r="T3085" i="1"/>
  <c r="R3085" i="1"/>
  <c r="S3085" i="1" s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V3084" i="1" s="1"/>
  <c r="T3084" i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AB3079" i="1" s="1"/>
  <c r="O3079" i="1"/>
  <c r="P3079" i="1" s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U3078" i="1"/>
  <c r="T3078" i="1"/>
  <c r="V3078" i="1" s="1"/>
  <c r="R3078" i="1"/>
  <c r="S3078" i="1" s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V3077" i="1" s="1"/>
  <c r="T3077" i="1"/>
  <c r="R3077" i="1"/>
  <c r="S3077" i="1" s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V3076" i="1" s="1"/>
  <c r="T3076" i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M3072" i="1" s="1"/>
  <c r="K3072" i="1"/>
  <c r="J3072" i="1"/>
  <c r="I3072" i="1"/>
  <c r="AB3072" i="1" s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AB3071" i="1" s="1"/>
  <c r="O3071" i="1"/>
  <c r="P3071" i="1" s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U3070" i="1"/>
  <c r="T3070" i="1"/>
  <c r="V3070" i="1" s="1"/>
  <c r="R3070" i="1"/>
  <c r="S3070" i="1" s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V3069" i="1" s="1"/>
  <c r="T3069" i="1"/>
  <c r="R3069" i="1"/>
  <c r="S3069" i="1" s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V3068" i="1" s="1"/>
  <c r="T3068" i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M3064" i="1" s="1"/>
  <c r="K3064" i="1"/>
  <c r="J3064" i="1"/>
  <c r="I3064" i="1"/>
  <c r="AB3064" i="1" s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P3063" i="1" s="1"/>
  <c r="AB3063" i="1" s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U3062" i="1"/>
  <c r="T3062" i="1"/>
  <c r="V3062" i="1" s="1"/>
  <c r="R3062" i="1"/>
  <c r="S3062" i="1" s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V3061" i="1" s="1"/>
  <c r="T3061" i="1"/>
  <c r="R3061" i="1"/>
  <c r="S3061" i="1" s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V3060" i="1" s="1"/>
  <c r="T3060" i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P3055" i="1" s="1"/>
  <c r="N3055" i="1"/>
  <c r="L3055" i="1"/>
  <c r="M3055" i="1" s="1"/>
  <c r="AB3055" i="1" s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V3053" i="1" s="1"/>
  <c r="T3053" i="1"/>
  <c r="R3053" i="1"/>
  <c r="S3053" i="1" s="1"/>
  <c r="Q3053" i="1"/>
  <c r="O3053" i="1"/>
  <c r="N3053" i="1"/>
  <c r="P3053" i="1" s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V3052" i="1" s="1"/>
  <c r="T3052" i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AB3049" i="1" s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P3047" i="1" s="1"/>
  <c r="N3047" i="1"/>
  <c r="L3047" i="1"/>
  <c r="M3047" i="1" s="1"/>
  <c r="AB3047" i="1" s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V3045" i="1" s="1"/>
  <c r="T3045" i="1"/>
  <c r="R3045" i="1"/>
  <c r="S3045" i="1" s="1"/>
  <c r="Q3045" i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V3041" i="1"/>
  <c r="U3041" i="1"/>
  <c r="T3041" i="1"/>
  <c r="R3041" i="1"/>
  <c r="Q3041" i="1"/>
  <c r="S3041" i="1" s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U3040" i="1"/>
  <c r="T3040" i="1"/>
  <c r="V3040" i="1" s="1"/>
  <c r="R3040" i="1"/>
  <c r="Q3040" i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U3038" i="1"/>
  <c r="T3038" i="1"/>
  <c r="V3038" i="1" s="1"/>
  <c r="R3038" i="1"/>
  <c r="S3038" i="1" s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V3037" i="1" s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R3036" i="1"/>
  <c r="S3036" i="1" s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V3035" i="1" s="1"/>
  <c r="T3035" i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V3033" i="1"/>
  <c r="U3033" i="1"/>
  <c r="T3033" i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T3032" i="1"/>
  <c r="V3032" i="1" s="1"/>
  <c r="R3032" i="1"/>
  <c r="Q3032" i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T3031" i="1"/>
  <c r="V3031" i="1" s="1"/>
  <c r="R3031" i="1"/>
  <c r="Q3031" i="1"/>
  <c r="S3031" i="1" s="1"/>
  <c r="O3031" i="1"/>
  <c r="P3031" i="1" s="1"/>
  <c r="N3031" i="1"/>
  <c r="L3031" i="1"/>
  <c r="M3031" i="1" s="1"/>
  <c r="AB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T3030" i="1"/>
  <c r="V3030" i="1" s="1"/>
  <c r="R3030" i="1"/>
  <c r="S3030" i="1" s="1"/>
  <c r="Q3030" i="1"/>
  <c r="O3030" i="1"/>
  <c r="P3030" i="1" s="1"/>
  <c r="N3030" i="1"/>
  <c r="L3030" i="1"/>
  <c r="K3030" i="1"/>
  <c r="M3030" i="1" s="1"/>
  <c r="J3030" i="1"/>
  <c r="AB3030" i="1" s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V3029" i="1" s="1"/>
  <c r="T3029" i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V3028" i="1" s="1"/>
  <c r="T3028" i="1"/>
  <c r="R3028" i="1"/>
  <c r="S3028" i="1" s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V3027" i="1" s="1"/>
  <c r="T3027" i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U3024" i="1"/>
  <c r="T3024" i="1"/>
  <c r="V3024" i="1" s="1"/>
  <c r="R3024" i="1"/>
  <c r="Q3024" i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T3023" i="1"/>
  <c r="R3023" i="1"/>
  <c r="Q3023" i="1"/>
  <c r="S3023" i="1" s="1"/>
  <c r="O3023" i="1"/>
  <c r="P3023" i="1" s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M3022" i="1" s="1"/>
  <c r="J3022" i="1"/>
  <c r="AB3022" i="1" s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V3021" i="1" s="1"/>
  <c r="T3021" i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V3020" i="1" s="1"/>
  <c r="T3020" i="1"/>
  <c r="R3020" i="1"/>
  <c r="S3020" i="1" s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V3019" i="1" s="1"/>
  <c r="T3019" i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V3017" i="1"/>
  <c r="U3017" i="1"/>
  <c r="T3017" i="1"/>
  <c r="S3017" i="1"/>
  <c r="R3017" i="1"/>
  <c r="Q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T3016" i="1"/>
  <c r="V3016" i="1" s="1"/>
  <c r="R3016" i="1"/>
  <c r="Q3016" i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T3015" i="1"/>
  <c r="R3015" i="1"/>
  <c r="Q3015" i="1"/>
  <c r="S3015" i="1" s="1"/>
  <c r="O3015" i="1"/>
  <c r="P3015" i="1" s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T3014" i="1"/>
  <c r="V3014" i="1" s="1"/>
  <c r="R3014" i="1"/>
  <c r="S3014" i="1" s="1"/>
  <c r="Q3014" i="1"/>
  <c r="O3014" i="1"/>
  <c r="P3014" i="1" s="1"/>
  <c r="N3014" i="1"/>
  <c r="L3014" i="1"/>
  <c r="K3014" i="1"/>
  <c r="M3014" i="1" s="1"/>
  <c r="J3014" i="1"/>
  <c r="AB3014" i="1" s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V3013" i="1" s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V3012" i="1" s="1"/>
  <c r="T3012" i="1"/>
  <c r="R3012" i="1"/>
  <c r="S3012" i="1" s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V3011" i="1" s="1"/>
  <c r="T3011" i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U3008" i="1"/>
  <c r="T3008" i="1"/>
  <c r="V3008" i="1" s="1"/>
  <c r="R3008" i="1"/>
  <c r="Q3008" i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R3007" i="1"/>
  <c r="Q3007" i="1"/>
  <c r="S3007" i="1" s="1"/>
  <c r="O3007" i="1"/>
  <c r="P3007" i="1" s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T3006" i="1"/>
  <c r="V3006" i="1" s="1"/>
  <c r="R3006" i="1"/>
  <c r="S3006" i="1" s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V3005" i="1" s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V3004" i="1" s="1"/>
  <c r="T3004" i="1"/>
  <c r="R3004" i="1"/>
  <c r="S3004" i="1" s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V3003" i="1" s="1"/>
  <c r="T3003" i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R2999" i="1"/>
  <c r="Q2999" i="1"/>
  <c r="S2999" i="1" s="1"/>
  <c r="O2999" i="1"/>
  <c r="P2999" i="1" s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V2997" i="1" s="1"/>
  <c r="T2997" i="1"/>
  <c r="R2997" i="1"/>
  <c r="Q2997" i="1"/>
  <c r="S2997" i="1" s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O2996" i="1"/>
  <c r="N2996" i="1"/>
  <c r="P2996" i="1" s="1"/>
  <c r="AB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V2995" i="1" s="1"/>
  <c r="T2995" i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V2992" i="1"/>
  <c r="U2992" i="1"/>
  <c r="T2992" i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P2990" i="1"/>
  <c r="O2990" i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V2987" i="1" s="1"/>
  <c r="T2987" i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V2980" i="1" s="1"/>
  <c r="T2980" i="1"/>
  <c r="R2980" i="1"/>
  <c r="S2980" i="1" s="1"/>
  <c r="Q2980" i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W2979" i="1"/>
  <c r="U2979" i="1"/>
  <c r="V2979" i="1" s="1"/>
  <c r="T2979" i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V2977" i="1"/>
  <c r="U2977" i="1"/>
  <c r="T2977" i="1"/>
  <c r="S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T2975" i="1"/>
  <c r="S2975" i="1"/>
  <c r="R2975" i="1"/>
  <c r="Q2975" i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V2973" i="1" s="1"/>
  <c r="T2973" i="1"/>
  <c r="S2973" i="1"/>
  <c r="R2973" i="1"/>
  <c r="Q2973" i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P2972" i="1"/>
  <c r="O2972" i="1"/>
  <c r="N2972" i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V2971" i="1" s="1"/>
  <c r="T2971" i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V2969" i="1"/>
  <c r="U2969" i="1"/>
  <c r="T2969" i="1"/>
  <c r="R2969" i="1"/>
  <c r="Q2969" i="1"/>
  <c r="S2969" i="1" s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T2967" i="1"/>
  <c r="R2967" i="1"/>
  <c r="Q2967" i="1"/>
  <c r="S2967" i="1" s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V2965" i="1" s="1"/>
  <c r="T2965" i="1"/>
  <c r="R2965" i="1"/>
  <c r="Q2965" i="1"/>
  <c r="S2965" i="1" s="1"/>
  <c r="O2965" i="1"/>
  <c r="P2965" i="1" s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O2964" i="1"/>
  <c r="N2964" i="1"/>
  <c r="P2964" i="1" s="1"/>
  <c r="M2964" i="1"/>
  <c r="L2964" i="1"/>
  <c r="K2964" i="1"/>
  <c r="J2964" i="1"/>
  <c r="AB2964" i="1" s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V2963" i="1" s="1"/>
  <c r="T2963" i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M2962" i="1" s="1"/>
  <c r="AB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V2957" i="1" s="1"/>
  <c r="T2957" i="1"/>
  <c r="R2957" i="1"/>
  <c r="Q2957" i="1"/>
  <c r="S2957" i="1" s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AB2956" i="1" s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V2949" i="1" s="1"/>
  <c r="T2949" i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AB2946" i="1" s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AB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AB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AB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AB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AB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AB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AB2910" i="1" s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AB2908" i="1" s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AB2902" i="1" s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AB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AB2892" i="1" s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AB2886" i="1" s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AB2884" i="1" s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AB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AB2876" i="1" s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P2860" i="1" s="1"/>
  <c r="N2860" i="1"/>
  <c r="L2860" i="1"/>
  <c r="M2860" i="1" s="1"/>
  <c r="AB2860" i="1" s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V2858" i="1" s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P2852" i="1" s="1"/>
  <c r="N2852" i="1"/>
  <c r="L2852" i="1"/>
  <c r="M2852" i="1" s="1"/>
  <c r="AB2852" i="1" s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V2850" i="1" s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P2844" i="1" s="1"/>
  <c r="N2844" i="1"/>
  <c r="L2844" i="1"/>
  <c r="M2844" i="1" s="1"/>
  <c r="AB2844" i="1" s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V2842" i="1" s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M2837" i="1" s="1"/>
  <c r="K2837" i="1"/>
  <c r="J2837" i="1"/>
  <c r="I2837" i="1"/>
  <c r="AB2837" i="1" s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AB2836" i="1" s="1"/>
  <c r="O2836" i="1"/>
  <c r="P2836" i="1" s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V2834" i="1" s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P2828" i="1" s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O2827" i="1"/>
  <c r="P2827" i="1" s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V2826" i="1" s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P2820" i="1" s="1"/>
  <c r="AB2820" i="1" s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V2818" i="1" s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AB2815" i="1" s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AB2812" i="1" s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V2810" i="1" s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V2805" i="1"/>
  <c r="U2805" i="1"/>
  <c r="T2805" i="1"/>
  <c r="R2805" i="1"/>
  <c r="Q2805" i="1"/>
  <c r="O2805" i="1"/>
  <c r="N2805" i="1"/>
  <c r="P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P2804" i="1" s="1"/>
  <c r="AB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V2802" i="1" s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V2797" i="1"/>
  <c r="U2797" i="1"/>
  <c r="T2797" i="1"/>
  <c r="R2797" i="1"/>
  <c r="Q2797" i="1"/>
  <c r="O2797" i="1"/>
  <c r="N2797" i="1"/>
  <c r="P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P2796" i="1" s="1"/>
  <c r="N2796" i="1"/>
  <c r="L2796" i="1"/>
  <c r="M2796" i="1" s="1"/>
  <c r="AB2796" i="1" s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V2794" i="1" s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V2793" i="1" s="1"/>
  <c r="T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O2787" i="1"/>
  <c r="P2787" i="1" s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V2786" i="1" s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V2782" i="1"/>
  <c r="U2782" i="1"/>
  <c r="T2782" i="1"/>
  <c r="S2782" i="1"/>
  <c r="R2782" i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L2781" i="1"/>
  <c r="M2781" i="1" s="1"/>
  <c r="K2781" i="1"/>
  <c r="J2781" i="1"/>
  <c r="I2781" i="1"/>
  <c r="AB2781" i="1" s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R2780" i="1"/>
  <c r="Q2780" i="1"/>
  <c r="S2780" i="1" s="1"/>
  <c r="O2780" i="1"/>
  <c r="P2780" i="1" s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O2779" i="1"/>
  <c r="P2779" i="1" s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V2778" i="1" s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AB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AB2774" i="1" s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O2772" i="1"/>
  <c r="P2772" i="1" s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V2770" i="1" s="1"/>
  <c r="T2770" i="1"/>
  <c r="S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U2769" i="1"/>
  <c r="V2769" i="1" s="1"/>
  <c r="T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V2765" i="1"/>
  <c r="U2765" i="1"/>
  <c r="T2765" i="1"/>
  <c r="R2765" i="1"/>
  <c r="Q2765" i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P2764" i="1" s="1"/>
  <c r="N2764" i="1"/>
  <c r="L2764" i="1"/>
  <c r="M2764" i="1" s="1"/>
  <c r="AB2764" i="1" s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U2763" i="1"/>
  <c r="T2763" i="1"/>
  <c r="V2763" i="1" s="1"/>
  <c r="R2763" i="1"/>
  <c r="S2763" i="1" s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V2762" i="1" s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V2761" i="1" s="1"/>
  <c r="T2761" i="1"/>
  <c r="R2761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B2757" i="1"/>
  <c r="AA2757" i="1"/>
  <c r="Z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R2756" i="1"/>
  <c r="Q2756" i="1"/>
  <c r="S2756" i="1" s="1"/>
  <c r="O2756" i="1"/>
  <c r="P2756" i="1" s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V2754" i="1" s="1"/>
  <c r="T2754" i="1"/>
  <c r="S2754" i="1"/>
  <c r="R2754" i="1"/>
  <c r="Q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V2753" i="1" s="1"/>
  <c r="T2753" i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V2750" i="1"/>
  <c r="U2750" i="1"/>
  <c r="T2750" i="1"/>
  <c r="R2750" i="1"/>
  <c r="Q2750" i="1"/>
  <c r="S2750" i="1" s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V2749" i="1"/>
  <c r="U2749" i="1"/>
  <c r="T2749" i="1"/>
  <c r="R2749" i="1"/>
  <c r="Q2749" i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P2748" i="1" s="1"/>
  <c r="N2748" i="1"/>
  <c r="L2748" i="1"/>
  <c r="M2748" i="1" s="1"/>
  <c r="AB2748" i="1" s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U2747" i="1"/>
  <c r="T2747" i="1"/>
  <c r="V2747" i="1" s="1"/>
  <c r="R2747" i="1"/>
  <c r="S2747" i="1" s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V2746" i="1" s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V2745" i="1" s="1"/>
  <c r="T2745" i="1"/>
  <c r="R2745" i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U2741" i="1"/>
  <c r="T2741" i="1"/>
  <c r="V2741" i="1" s="1"/>
  <c r="R2741" i="1"/>
  <c r="Q2741" i="1"/>
  <c r="O2741" i="1"/>
  <c r="N2741" i="1"/>
  <c r="P2741" i="1" s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R2740" i="1"/>
  <c r="Q2740" i="1"/>
  <c r="S2740" i="1" s="1"/>
  <c r="O2740" i="1"/>
  <c r="P2740" i="1" s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V2738" i="1" s="1"/>
  <c r="T2738" i="1"/>
  <c r="S2738" i="1"/>
  <c r="R2738" i="1"/>
  <c r="Q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V2737" i="1" s="1"/>
  <c r="T2737" i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V2734" i="1"/>
  <c r="U2734" i="1"/>
  <c r="T2734" i="1"/>
  <c r="S2734" i="1"/>
  <c r="R2734" i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V2733" i="1"/>
  <c r="U2733" i="1"/>
  <c r="T2733" i="1"/>
  <c r="R2733" i="1"/>
  <c r="Q2733" i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R2732" i="1"/>
  <c r="Q2732" i="1"/>
  <c r="S2732" i="1" s="1"/>
  <c r="O2732" i="1"/>
  <c r="P2732" i="1" s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T2731" i="1"/>
  <c r="V2731" i="1" s="1"/>
  <c r="R2731" i="1"/>
  <c r="S2731" i="1" s="1"/>
  <c r="Q2731" i="1"/>
  <c r="O2731" i="1"/>
  <c r="P2731" i="1" s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V2730" i="1" s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V2729" i="1" s="1"/>
  <c r="T2729" i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S2727" i="1"/>
  <c r="R2727" i="1"/>
  <c r="Q2727" i="1"/>
  <c r="P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U2725" i="1"/>
  <c r="T2725" i="1"/>
  <c r="V2725" i="1" s="1"/>
  <c r="R2725" i="1"/>
  <c r="Q2725" i="1"/>
  <c r="O2725" i="1"/>
  <c r="N2725" i="1"/>
  <c r="P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R2724" i="1"/>
  <c r="Q2724" i="1"/>
  <c r="S2724" i="1" s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V2722" i="1" s="1"/>
  <c r="T2722" i="1"/>
  <c r="S2722" i="1"/>
  <c r="R2722" i="1"/>
  <c r="Q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V2721" i="1"/>
  <c r="U2721" i="1"/>
  <c r="T2721" i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V2718" i="1"/>
  <c r="U2718" i="1"/>
  <c r="T2718" i="1"/>
  <c r="R2718" i="1"/>
  <c r="Q2718" i="1"/>
  <c r="S2718" i="1" s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U2714" i="1"/>
  <c r="V2714" i="1" s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R2713" i="1"/>
  <c r="Q2713" i="1"/>
  <c r="O2713" i="1"/>
  <c r="N2713" i="1"/>
  <c r="P2713" i="1" s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U2709" i="1"/>
  <c r="T2709" i="1"/>
  <c r="V2709" i="1" s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AB2707" i="1" s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R2705" i="1"/>
  <c r="Q2705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S2703" i="1"/>
  <c r="R2703" i="1"/>
  <c r="Q2703" i="1"/>
  <c r="P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V2702" i="1"/>
  <c r="U2702" i="1"/>
  <c r="T2702" i="1"/>
  <c r="R2702" i="1"/>
  <c r="Q2702" i="1"/>
  <c r="S2702" i="1" s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V2699" i="1"/>
  <c r="U2699" i="1"/>
  <c r="T2699" i="1"/>
  <c r="R2699" i="1"/>
  <c r="S2699" i="1" s="1"/>
  <c r="Q2699" i="1"/>
  <c r="P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V2697" i="1" s="1"/>
  <c r="T2697" i="1"/>
  <c r="R2697" i="1"/>
  <c r="Q2697" i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S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U2695" i="1"/>
  <c r="T2695" i="1"/>
  <c r="V2695" i="1" s="1"/>
  <c r="R2695" i="1"/>
  <c r="S2695" i="1" s="1"/>
  <c r="Q2695" i="1"/>
  <c r="O2695" i="1"/>
  <c r="P2695" i="1" s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V2693" i="1" s="1"/>
  <c r="T2693" i="1"/>
  <c r="R2693" i="1"/>
  <c r="Q2693" i="1"/>
  <c r="S2693" i="1" s="1"/>
  <c r="O2693" i="1"/>
  <c r="N2693" i="1"/>
  <c r="P2693" i="1" s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S2692" i="1"/>
  <c r="R2692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P2691" i="1" s="1"/>
  <c r="N2691" i="1"/>
  <c r="L2691" i="1"/>
  <c r="K2691" i="1"/>
  <c r="M2691" i="1" s="1"/>
  <c r="AB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V2690" i="1" s="1"/>
  <c r="T2690" i="1"/>
  <c r="S2690" i="1"/>
  <c r="R2690" i="1"/>
  <c r="Q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S2688" i="1"/>
  <c r="R2688" i="1"/>
  <c r="Q2688" i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T2687" i="1"/>
  <c r="V2687" i="1" s="1"/>
  <c r="S2687" i="1"/>
  <c r="R2687" i="1"/>
  <c r="Q2687" i="1"/>
  <c r="O2687" i="1"/>
  <c r="N2687" i="1"/>
  <c r="P2687" i="1" s="1"/>
  <c r="L2687" i="1"/>
  <c r="K2687" i="1"/>
  <c r="M2687" i="1" s="1"/>
  <c r="AB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U2686" i="1"/>
  <c r="V2686" i="1" s="1"/>
  <c r="T2686" i="1"/>
  <c r="R2686" i="1"/>
  <c r="S2686" i="1" s="1"/>
  <c r="Q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P2684" i="1" s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V2682" i="1" s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T2681" i="1"/>
  <c r="V2681" i="1" s="1"/>
  <c r="R2681" i="1"/>
  <c r="Q2681" i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M2680" i="1" s="1"/>
  <c r="K2680" i="1"/>
  <c r="J2680" i="1"/>
  <c r="I2680" i="1"/>
  <c r="AB2680" i="1" s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T2677" i="1"/>
  <c r="V2677" i="1" s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AB2675" i="1" s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V2673" i="1"/>
  <c r="U2673" i="1"/>
  <c r="T2673" i="1"/>
  <c r="R2673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S2671" i="1"/>
  <c r="R2671" i="1"/>
  <c r="Q2671" i="1"/>
  <c r="P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V2670" i="1"/>
  <c r="U2670" i="1"/>
  <c r="T2670" i="1"/>
  <c r="R2670" i="1"/>
  <c r="Q2670" i="1"/>
  <c r="S2670" i="1" s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V2667" i="1"/>
  <c r="U2667" i="1"/>
  <c r="T2667" i="1"/>
  <c r="R2667" i="1"/>
  <c r="S2667" i="1" s="1"/>
  <c r="Q2667" i="1"/>
  <c r="P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V2665" i="1" s="1"/>
  <c r="T2665" i="1"/>
  <c r="R2665" i="1"/>
  <c r="Q2665" i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U2663" i="1"/>
  <c r="T2663" i="1"/>
  <c r="V2663" i="1" s="1"/>
  <c r="R2663" i="1"/>
  <c r="S2663" i="1" s="1"/>
  <c r="Q2663" i="1"/>
  <c r="O2663" i="1"/>
  <c r="P2663" i="1" s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V2661" i="1" s="1"/>
  <c r="T2661" i="1"/>
  <c r="R2661" i="1"/>
  <c r="Q2661" i="1"/>
  <c r="S2661" i="1" s="1"/>
  <c r="O2661" i="1"/>
  <c r="N2661" i="1"/>
  <c r="P2661" i="1" s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S2660" i="1"/>
  <c r="R2660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P2659" i="1" s="1"/>
  <c r="N2659" i="1"/>
  <c r="L2659" i="1"/>
  <c r="K2659" i="1"/>
  <c r="M2659" i="1" s="1"/>
  <c r="AB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V2658" i="1" s="1"/>
  <c r="T2658" i="1"/>
  <c r="S2658" i="1"/>
  <c r="R2658" i="1"/>
  <c r="Q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AB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R2655" i="1"/>
  <c r="S2655" i="1" s="1"/>
  <c r="Q2655" i="1"/>
  <c r="P2655" i="1"/>
  <c r="O2655" i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U2653" i="1"/>
  <c r="T2653" i="1"/>
  <c r="V2653" i="1" s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R2652" i="1"/>
  <c r="S2652" i="1" s="1"/>
  <c r="Q2652" i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V2651" i="1" s="1"/>
  <c r="T2651" i="1"/>
  <c r="R2651" i="1"/>
  <c r="S2651" i="1" s="1"/>
  <c r="Q2651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P2650" i="1" s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S2649" i="1" s="1"/>
  <c r="Q2649" i="1"/>
  <c r="P2649" i="1"/>
  <c r="O2649" i="1"/>
  <c r="N2649" i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S2648" i="1"/>
  <c r="R2648" i="1"/>
  <c r="Q2648" i="1"/>
  <c r="O2648" i="1"/>
  <c r="N2648" i="1"/>
  <c r="P2648" i="1" s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R2647" i="1"/>
  <c r="Q2647" i="1"/>
  <c r="S2647" i="1" s="1"/>
  <c r="O2647" i="1"/>
  <c r="N2647" i="1"/>
  <c r="P2647" i="1" s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S2646" i="1"/>
  <c r="R2646" i="1"/>
  <c r="Q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B2644" i="1"/>
  <c r="AA2644" i="1"/>
  <c r="Y2644" i="1"/>
  <c r="Z2644" i="1" s="1"/>
  <c r="X2644" i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V2643" i="1"/>
  <c r="U2643" i="1"/>
  <c r="T2643" i="1"/>
  <c r="S2643" i="1"/>
  <c r="R2643" i="1"/>
  <c r="Q2643" i="1"/>
  <c r="O2643" i="1"/>
  <c r="N2643" i="1"/>
  <c r="P2643" i="1" s="1"/>
  <c r="M2643" i="1"/>
  <c r="AB2643" i="1" s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V2642" i="1" s="1"/>
  <c r="T2642" i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V2640" i="1" s="1"/>
  <c r="T2640" i="1"/>
  <c r="S2640" i="1"/>
  <c r="R2640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U2638" i="1"/>
  <c r="T2638" i="1"/>
  <c r="V2638" i="1" s="1"/>
  <c r="R2638" i="1"/>
  <c r="Q2638" i="1"/>
  <c r="S2638" i="1" s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P2635" i="1" s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T2633" i="1"/>
  <c r="V2633" i="1" s="1"/>
  <c r="S2633" i="1"/>
  <c r="R2633" i="1"/>
  <c r="Q2633" i="1"/>
  <c r="O2633" i="1"/>
  <c r="N2633" i="1"/>
  <c r="P2633" i="1" s="1"/>
  <c r="AB2633" i="1" s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V2631" i="1" s="1"/>
  <c r="T2631" i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AB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AB2628" i="1" s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V2627" i="1" s="1"/>
  <c r="R2627" i="1"/>
  <c r="Q2627" i="1"/>
  <c r="S2627" i="1" s="1"/>
  <c r="AB2627" i="1" s="1"/>
  <c r="O2627" i="1"/>
  <c r="N2627" i="1"/>
  <c r="P2627" i="1" s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P2626" i="1" s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R2625" i="1"/>
  <c r="S2625" i="1" s="1"/>
  <c r="Q2625" i="1"/>
  <c r="O2625" i="1"/>
  <c r="P2625" i="1" s="1"/>
  <c r="N2625" i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V2624" i="1" s="1"/>
  <c r="T2624" i="1"/>
  <c r="R2624" i="1"/>
  <c r="S2624" i="1" s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V2623" i="1" s="1"/>
  <c r="T2623" i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AB2619" i="1" s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P2618" i="1" s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S2617" i="1" s="1"/>
  <c r="Q2617" i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V2616" i="1" s="1"/>
  <c r="T2616" i="1"/>
  <c r="R2616" i="1"/>
  <c r="S2616" i="1" s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V2615" i="1" s="1"/>
  <c r="T2615" i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T2611" i="1"/>
  <c r="V2611" i="1" s="1"/>
  <c r="R2611" i="1"/>
  <c r="Q2611" i="1"/>
  <c r="S2611" i="1" s="1"/>
  <c r="O2611" i="1"/>
  <c r="P2611" i="1" s="1"/>
  <c r="N2611" i="1"/>
  <c r="L2611" i="1"/>
  <c r="M2611" i="1" s="1"/>
  <c r="AB2611" i="1" s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U2610" i="1"/>
  <c r="T2610" i="1"/>
  <c r="V2610" i="1" s="1"/>
  <c r="R2610" i="1"/>
  <c r="S2610" i="1" s="1"/>
  <c r="Q2610" i="1"/>
  <c r="O2610" i="1"/>
  <c r="P2610" i="1" s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V2609" i="1" s="1"/>
  <c r="T2609" i="1"/>
  <c r="R2609" i="1"/>
  <c r="S2609" i="1" s="1"/>
  <c r="Q2609" i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V2608" i="1" s="1"/>
  <c r="T2608" i="1"/>
  <c r="R2608" i="1"/>
  <c r="S2608" i="1" s="1"/>
  <c r="Q2608" i="1"/>
  <c r="P2608" i="1"/>
  <c r="O2608" i="1"/>
  <c r="N2608" i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V2607" i="1" s="1"/>
  <c r="T2607" i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M2604" i="1" s="1"/>
  <c r="K2604" i="1"/>
  <c r="J2604" i="1"/>
  <c r="I2604" i="1"/>
  <c r="AB2604" i="1" s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T2603" i="1"/>
  <c r="V2603" i="1" s="1"/>
  <c r="R2603" i="1"/>
  <c r="Q2603" i="1"/>
  <c r="S2603" i="1" s="1"/>
  <c r="O2603" i="1"/>
  <c r="P2603" i="1" s="1"/>
  <c r="N2603" i="1"/>
  <c r="L2603" i="1"/>
  <c r="M2603" i="1" s="1"/>
  <c r="AB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U2602" i="1"/>
  <c r="T2602" i="1"/>
  <c r="V2602" i="1" s="1"/>
  <c r="R2602" i="1"/>
  <c r="S2602" i="1" s="1"/>
  <c r="Q2602" i="1"/>
  <c r="O2602" i="1"/>
  <c r="P2602" i="1" s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V2601" i="1" s="1"/>
  <c r="T2601" i="1"/>
  <c r="R2601" i="1"/>
  <c r="S2601" i="1" s="1"/>
  <c r="Q2601" i="1"/>
  <c r="O2601" i="1"/>
  <c r="P2601" i="1" s="1"/>
  <c r="N2601" i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V2600" i="1" s="1"/>
  <c r="T2600" i="1"/>
  <c r="R2600" i="1"/>
  <c r="S2600" i="1" s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V2599" i="1" s="1"/>
  <c r="T2599" i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AB2597" i="1" s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V2595" i="1" s="1"/>
  <c r="R2595" i="1"/>
  <c r="Q2595" i="1"/>
  <c r="S2595" i="1" s="1"/>
  <c r="O2595" i="1"/>
  <c r="P2595" i="1" s="1"/>
  <c r="N2595" i="1"/>
  <c r="L2595" i="1"/>
  <c r="M2595" i="1" s="1"/>
  <c r="AB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U2594" i="1"/>
  <c r="T2594" i="1"/>
  <c r="V2594" i="1" s="1"/>
  <c r="R2594" i="1"/>
  <c r="S2594" i="1" s="1"/>
  <c r="Q2594" i="1"/>
  <c r="O2594" i="1"/>
  <c r="P2594" i="1" s="1"/>
  <c r="N2594" i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V2593" i="1" s="1"/>
  <c r="T2593" i="1"/>
  <c r="R2593" i="1"/>
  <c r="S2593" i="1" s="1"/>
  <c r="Q2593" i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V2592" i="1" s="1"/>
  <c r="T2592" i="1"/>
  <c r="R2592" i="1"/>
  <c r="S2592" i="1" s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V2591" i="1" s="1"/>
  <c r="T2591" i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AB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AB2587" i="1" s="1"/>
  <c r="O2587" i="1"/>
  <c r="P2587" i="1" s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T2586" i="1"/>
  <c r="V2586" i="1" s="1"/>
  <c r="R2586" i="1"/>
  <c r="S2586" i="1" s="1"/>
  <c r="Q2586" i="1"/>
  <c r="O2586" i="1"/>
  <c r="P2586" i="1" s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V2585" i="1" s="1"/>
  <c r="T2585" i="1"/>
  <c r="R2585" i="1"/>
  <c r="S2585" i="1" s="1"/>
  <c r="Q2585" i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V2584" i="1" s="1"/>
  <c r="T2584" i="1"/>
  <c r="R2584" i="1"/>
  <c r="S2584" i="1" s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V2583" i="1" s="1"/>
  <c r="T2583" i="1"/>
  <c r="S2583" i="1"/>
  <c r="R2583" i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V2579" i="1" s="1"/>
  <c r="R2579" i="1"/>
  <c r="Q2579" i="1"/>
  <c r="S2579" i="1" s="1"/>
  <c r="O2579" i="1"/>
  <c r="P2579" i="1" s="1"/>
  <c r="N2579" i="1"/>
  <c r="L2579" i="1"/>
  <c r="M2579" i="1" s="1"/>
  <c r="AB2579" i="1" s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U2578" i="1"/>
  <c r="T2578" i="1"/>
  <c r="V2578" i="1" s="1"/>
  <c r="R2578" i="1"/>
  <c r="S2578" i="1" s="1"/>
  <c r="Q2578" i="1"/>
  <c r="O2578" i="1"/>
  <c r="P2578" i="1" s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V2577" i="1" s="1"/>
  <c r="T2577" i="1"/>
  <c r="R2577" i="1"/>
  <c r="S2577" i="1" s="1"/>
  <c r="Q2577" i="1"/>
  <c r="O2577" i="1"/>
  <c r="P2577" i="1" s="1"/>
  <c r="N2577" i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V2576" i="1" s="1"/>
  <c r="T2576" i="1"/>
  <c r="R2576" i="1"/>
  <c r="S2576" i="1" s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V2575" i="1" s="1"/>
  <c r="T2575" i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V2571" i="1" s="1"/>
  <c r="R2571" i="1"/>
  <c r="Q2571" i="1"/>
  <c r="S2571" i="1" s="1"/>
  <c r="AB2571" i="1" s="1"/>
  <c r="O2571" i="1"/>
  <c r="P2571" i="1" s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U2570" i="1"/>
  <c r="T2570" i="1"/>
  <c r="V2570" i="1" s="1"/>
  <c r="R2570" i="1"/>
  <c r="S2570" i="1" s="1"/>
  <c r="Q2570" i="1"/>
  <c r="O2570" i="1"/>
  <c r="P2570" i="1" s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V2569" i="1" s="1"/>
  <c r="T2569" i="1"/>
  <c r="R2569" i="1"/>
  <c r="S2569" i="1" s="1"/>
  <c r="Q2569" i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V2568" i="1" s="1"/>
  <c r="T2568" i="1"/>
  <c r="R2568" i="1"/>
  <c r="S2568" i="1" s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V2567" i="1" s="1"/>
  <c r="T2567" i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AB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M2564" i="1" s="1"/>
  <c r="K2564" i="1"/>
  <c r="J2564" i="1"/>
  <c r="I2564" i="1"/>
  <c r="AB2564" i="1" s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T2563" i="1"/>
  <c r="V2563" i="1" s="1"/>
  <c r="R2563" i="1"/>
  <c r="Q2563" i="1"/>
  <c r="S2563" i="1" s="1"/>
  <c r="AB2563" i="1" s="1"/>
  <c r="O2563" i="1"/>
  <c r="P2563" i="1" s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U2562" i="1"/>
  <c r="T2562" i="1"/>
  <c r="V2562" i="1" s="1"/>
  <c r="R2562" i="1"/>
  <c r="S2562" i="1" s="1"/>
  <c r="Q2562" i="1"/>
  <c r="O2562" i="1"/>
  <c r="P2562" i="1" s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V2561" i="1" s="1"/>
  <c r="T2561" i="1"/>
  <c r="R2561" i="1"/>
  <c r="S2561" i="1" s="1"/>
  <c r="Q2561" i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V2560" i="1" s="1"/>
  <c r="T2560" i="1"/>
  <c r="R2560" i="1"/>
  <c r="S2560" i="1" s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V2559" i="1" s="1"/>
  <c r="T2559" i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V2555" i="1" s="1"/>
  <c r="R2555" i="1"/>
  <c r="Q2555" i="1"/>
  <c r="S2555" i="1" s="1"/>
  <c r="O2555" i="1"/>
  <c r="P2555" i="1" s="1"/>
  <c r="AB2555" i="1" s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U2554" i="1"/>
  <c r="T2554" i="1"/>
  <c r="V2554" i="1" s="1"/>
  <c r="R2554" i="1"/>
  <c r="S2554" i="1" s="1"/>
  <c r="Q2554" i="1"/>
  <c r="O2554" i="1"/>
  <c r="P2554" i="1" s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V2553" i="1" s="1"/>
  <c r="T2553" i="1"/>
  <c r="R2553" i="1"/>
  <c r="S2553" i="1" s="1"/>
  <c r="Q2553" i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V2552" i="1" s="1"/>
  <c r="T2552" i="1"/>
  <c r="R2552" i="1"/>
  <c r="S2552" i="1" s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V2551" i="1" s="1"/>
  <c r="T2551" i="1"/>
  <c r="S2551" i="1"/>
  <c r="R2551" i="1"/>
  <c r="Q2551" i="1"/>
  <c r="P2551" i="1"/>
  <c r="O2551" i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T2546" i="1"/>
  <c r="V2546" i="1" s="1"/>
  <c r="R2546" i="1"/>
  <c r="Q2546" i="1"/>
  <c r="S2546" i="1" s="1"/>
  <c r="O2546" i="1"/>
  <c r="P2546" i="1" s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R2545" i="1"/>
  <c r="S2545" i="1" s="1"/>
  <c r="Q2545" i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V2544" i="1" s="1"/>
  <c r="T2544" i="1"/>
  <c r="R2544" i="1"/>
  <c r="S2544" i="1" s="1"/>
  <c r="Q2544" i="1"/>
  <c r="P2544" i="1"/>
  <c r="O2544" i="1"/>
  <c r="N2544" i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V2543" i="1" s="1"/>
  <c r="T2543" i="1"/>
  <c r="S2543" i="1"/>
  <c r="R2543" i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V2541" i="1"/>
  <c r="U2541" i="1"/>
  <c r="T2541" i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AB2540" i="1" s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M2539" i="1" s="1"/>
  <c r="AB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O2538" i="1"/>
  <c r="P2538" i="1" s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R2537" i="1"/>
  <c r="S2537" i="1" s="1"/>
  <c r="Q2537" i="1"/>
  <c r="O2537" i="1"/>
  <c r="P2537" i="1" s="1"/>
  <c r="N2537" i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V2536" i="1" s="1"/>
  <c r="T2536" i="1"/>
  <c r="R2536" i="1"/>
  <c r="S2536" i="1" s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V2535" i="1" s="1"/>
  <c r="T2535" i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V2533" i="1"/>
  <c r="U2533" i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AB2533" i="1" s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M2531" i="1" s="1"/>
  <c r="AB2531" i="1" s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O2530" i="1"/>
  <c r="P2530" i="1" s="1"/>
  <c r="N2530" i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S2529" i="1" s="1"/>
  <c r="Q2529" i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V2528" i="1" s="1"/>
  <c r="T2528" i="1"/>
  <c r="R2528" i="1"/>
  <c r="S2528" i="1" s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V2527" i="1" s="1"/>
  <c r="T2527" i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AB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V2525" i="1"/>
  <c r="U2525" i="1"/>
  <c r="T2525" i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Z2524" i="1" s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AB2523" i="1" s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O2522" i="1"/>
  <c r="P2522" i="1" s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S2521" i="1" s="1"/>
  <c r="Q2521" i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V2520" i="1" s="1"/>
  <c r="T2520" i="1"/>
  <c r="R2520" i="1"/>
  <c r="S2520" i="1" s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V2519" i="1" s="1"/>
  <c r="T2519" i="1"/>
  <c r="S2519" i="1"/>
  <c r="R2519" i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M2515" i="1" s="1"/>
  <c r="AB2515" i="1" s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T2514" i="1"/>
  <c r="V2514" i="1" s="1"/>
  <c r="R2514" i="1"/>
  <c r="Q2514" i="1"/>
  <c r="S2514" i="1" s="1"/>
  <c r="O2514" i="1"/>
  <c r="P2514" i="1" s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S2513" i="1" s="1"/>
  <c r="Q2513" i="1"/>
  <c r="O2513" i="1"/>
  <c r="P2513" i="1" s="1"/>
  <c r="N2513" i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V2512" i="1" s="1"/>
  <c r="T2512" i="1"/>
  <c r="R2512" i="1"/>
  <c r="S2512" i="1" s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V2511" i="1" s="1"/>
  <c r="T2511" i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AB2509" i="1" s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AB2507" i="1" s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O2506" i="1"/>
  <c r="P2506" i="1" s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R2505" i="1"/>
  <c r="S2505" i="1" s="1"/>
  <c r="Q2505" i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V2504" i="1" s="1"/>
  <c r="T2504" i="1"/>
  <c r="R2504" i="1"/>
  <c r="S2504" i="1" s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V2503" i="1" s="1"/>
  <c r="T2503" i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M2502" i="1" s="1"/>
  <c r="AB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AB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AB2499" i="1" s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U2498" i="1"/>
  <c r="T2498" i="1"/>
  <c r="V2498" i="1" s="1"/>
  <c r="R2498" i="1"/>
  <c r="Q2498" i="1"/>
  <c r="O2498" i="1"/>
  <c r="P2498" i="1" s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R2497" i="1"/>
  <c r="S2497" i="1" s="1"/>
  <c r="Q2497" i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V2496" i="1" s="1"/>
  <c r="T2496" i="1"/>
  <c r="R2496" i="1"/>
  <c r="S2496" i="1" s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V2495" i="1" s="1"/>
  <c r="T2495" i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AB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AB2491" i="1" s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U2490" i="1"/>
  <c r="T2490" i="1"/>
  <c r="V2490" i="1" s="1"/>
  <c r="R2490" i="1"/>
  <c r="S2490" i="1" s="1"/>
  <c r="Q2490" i="1"/>
  <c r="O2490" i="1"/>
  <c r="P2490" i="1" s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V2489" i="1" s="1"/>
  <c r="T2489" i="1"/>
  <c r="R2489" i="1"/>
  <c r="S2489" i="1" s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R2488" i="1"/>
  <c r="S2488" i="1" s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V2487" i="1" s="1"/>
  <c r="T2487" i="1"/>
  <c r="R2487" i="1"/>
  <c r="Q2487" i="1"/>
  <c r="S2487" i="1" s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V2485" i="1"/>
  <c r="U2485" i="1"/>
  <c r="T2485" i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R2483" i="1"/>
  <c r="Q2483" i="1"/>
  <c r="S2483" i="1" s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V2481" i="1" s="1"/>
  <c r="T2481" i="1"/>
  <c r="R2481" i="1"/>
  <c r="S2481" i="1" s="1"/>
  <c r="Q2481" i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V2480" i="1" s="1"/>
  <c r="T2480" i="1"/>
  <c r="R2480" i="1"/>
  <c r="S2480" i="1" s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V2479" i="1" s="1"/>
  <c r="T2479" i="1"/>
  <c r="R2479" i="1"/>
  <c r="Q2479" i="1"/>
  <c r="S2479" i="1" s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N2478" i="1"/>
  <c r="P2478" i="1" s="1"/>
  <c r="L2478" i="1"/>
  <c r="K2478" i="1"/>
  <c r="M2478" i="1" s="1"/>
  <c r="AB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V2477" i="1"/>
  <c r="U2477" i="1"/>
  <c r="T2477" i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U2476" i="1"/>
  <c r="T2476" i="1"/>
  <c r="V2476" i="1" s="1"/>
  <c r="R2476" i="1"/>
  <c r="Q2476" i="1"/>
  <c r="O2476" i="1"/>
  <c r="N2476" i="1"/>
  <c r="P2476" i="1" s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R2475" i="1"/>
  <c r="Q2475" i="1"/>
  <c r="S2475" i="1" s="1"/>
  <c r="O2475" i="1"/>
  <c r="P2475" i="1" s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V2473" i="1" s="1"/>
  <c r="T2473" i="1"/>
  <c r="S2473" i="1"/>
  <c r="R2473" i="1"/>
  <c r="Q2473" i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V2472" i="1"/>
  <c r="U2472" i="1"/>
  <c r="T2472" i="1"/>
  <c r="R2472" i="1"/>
  <c r="S2472" i="1" s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V2471" i="1" s="1"/>
  <c r="T2471" i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U2468" i="1"/>
  <c r="T2468" i="1"/>
  <c r="V2468" i="1" s="1"/>
  <c r="R2468" i="1"/>
  <c r="Q2468" i="1"/>
  <c r="O2468" i="1"/>
  <c r="N2468" i="1"/>
  <c r="P2468" i="1" s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P2467" i="1" s="1"/>
  <c r="N2467" i="1"/>
  <c r="M2467" i="1"/>
  <c r="AB2467" i="1" s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V2465" i="1" s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R2464" i="1"/>
  <c r="S2464" i="1" s="1"/>
  <c r="Q2464" i="1"/>
  <c r="P2464" i="1"/>
  <c r="O2464" i="1"/>
  <c r="N2464" i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W2463" i="1"/>
  <c r="U2463" i="1"/>
  <c r="V2463" i="1" s="1"/>
  <c r="T2463" i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V2461" i="1"/>
  <c r="U2461" i="1"/>
  <c r="T2461" i="1"/>
  <c r="R2461" i="1"/>
  <c r="Q2461" i="1"/>
  <c r="S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R2460" i="1"/>
  <c r="Q2460" i="1"/>
  <c r="O2460" i="1"/>
  <c r="N2460" i="1"/>
  <c r="P2460" i="1" s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U2458" i="1"/>
  <c r="T2458" i="1"/>
  <c r="V2458" i="1" s="1"/>
  <c r="R2458" i="1"/>
  <c r="S2458" i="1" s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V2457" i="1" s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V2452" i="1"/>
  <c r="U2452" i="1"/>
  <c r="T2452" i="1"/>
  <c r="R2452" i="1"/>
  <c r="Q2452" i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P2451" i="1" s="1"/>
  <c r="N2451" i="1"/>
  <c r="M2451" i="1"/>
  <c r="L2451" i="1"/>
  <c r="K2451" i="1"/>
  <c r="J2451" i="1"/>
  <c r="I2451" i="1"/>
  <c r="AB2451" i="1" s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O2450" i="1"/>
  <c r="P2450" i="1" s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V2449" i="1" s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V2448" i="1"/>
  <c r="U2448" i="1"/>
  <c r="T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S2447" i="1"/>
  <c r="R2447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S2446" i="1"/>
  <c r="AB2446" i="1" s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R2443" i="1"/>
  <c r="Q2443" i="1"/>
  <c r="S2443" i="1" s="1"/>
  <c r="O2443" i="1"/>
  <c r="P2443" i="1" s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O2442" i="1"/>
  <c r="P2442" i="1" s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V2441" i="1" s="1"/>
  <c r="T2441" i="1"/>
  <c r="S2441" i="1"/>
  <c r="R2441" i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V2439" i="1" s="1"/>
  <c r="T2439" i="1"/>
  <c r="R2439" i="1"/>
  <c r="Q2439" i="1"/>
  <c r="S2439" i="1" s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V2436" i="1"/>
  <c r="U2436" i="1"/>
  <c r="T2436" i="1"/>
  <c r="R2436" i="1"/>
  <c r="Q2436" i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T2435" i="1"/>
  <c r="V2435" i="1" s="1"/>
  <c r="R2435" i="1"/>
  <c r="Q2435" i="1"/>
  <c r="S2435" i="1" s="1"/>
  <c r="O2435" i="1"/>
  <c r="P2435" i="1" s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O2434" i="1"/>
  <c r="P2434" i="1" s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V2433" i="1" s="1"/>
  <c r="T2433" i="1"/>
  <c r="R2433" i="1"/>
  <c r="S2433" i="1" s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V2432" i="1"/>
  <c r="U2432" i="1"/>
  <c r="T2432" i="1"/>
  <c r="R2432" i="1"/>
  <c r="S2432" i="1" s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V2431" i="1" s="1"/>
  <c r="T2431" i="1"/>
  <c r="S2431" i="1"/>
  <c r="R2431" i="1"/>
  <c r="Q2431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V2430" i="1"/>
  <c r="U2430" i="1"/>
  <c r="T2430" i="1"/>
  <c r="S2430" i="1"/>
  <c r="R2430" i="1"/>
  <c r="Q2430" i="1"/>
  <c r="O2430" i="1"/>
  <c r="N2430" i="1"/>
  <c r="P2430" i="1" s="1"/>
  <c r="AB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M2428" i="1" s="1"/>
  <c r="K2428" i="1"/>
  <c r="J2428" i="1"/>
  <c r="I2428" i="1"/>
  <c r="AB2428" i="1" s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T2427" i="1"/>
  <c r="R2427" i="1"/>
  <c r="Q2427" i="1"/>
  <c r="S2427" i="1" s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O2426" i="1"/>
  <c r="P2426" i="1" s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V2425" i="1" s="1"/>
  <c r="T2425" i="1"/>
  <c r="S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V2423" i="1" s="1"/>
  <c r="T2423" i="1"/>
  <c r="R2423" i="1"/>
  <c r="Q2423" i="1"/>
  <c r="S2423" i="1" s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AB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V2420" i="1"/>
  <c r="U2420" i="1"/>
  <c r="T2420" i="1"/>
  <c r="R2420" i="1"/>
  <c r="Q2420" i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P2419" i="1" s="1"/>
  <c r="N2419" i="1"/>
  <c r="M2419" i="1"/>
  <c r="L2419" i="1"/>
  <c r="K2419" i="1"/>
  <c r="J2419" i="1"/>
  <c r="I2419" i="1"/>
  <c r="AB2419" i="1" s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O2418" i="1"/>
  <c r="P2418" i="1" s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V2417" i="1" s="1"/>
  <c r="T2417" i="1"/>
  <c r="R2417" i="1"/>
  <c r="S2417" i="1" s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V2416" i="1"/>
  <c r="U2416" i="1"/>
  <c r="T2416" i="1"/>
  <c r="R2416" i="1"/>
  <c r="S2416" i="1" s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V2415" i="1" s="1"/>
  <c r="T2415" i="1"/>
  <c r="S2415" i="1"/>
  <c r="R2415" i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V2414" i="1"/>
  <c r="U2414" i="1"/>
  <c r="T2414" i="1"/>
  <c r="S2414" i="1"/>
  <c r="AB2414" i="1" s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T2411" i="1"/>
  <c r="R2411" i="1"/>
  <c r="Q2411" i="1"/>
  <c r="S2411" i="1" s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O2410" i="1"/>
  <c r="P2410" i="1" s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V2409" i="1" s="1"/>
  <c r="T2409" i="1"/>
  <c r="S2409" i="1"/>
  <c r="R2409" i="1"/>
  <c r="Q2409" i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V2407" i="1" s="1"/>
  <c r="T2407" i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AB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V2404" i="1"/>
  <c r="U2404" i="1"/>
  <c r="T2404" i="1"/>
  <c r="R2404" i="1"/>
  <c r="Q2404" i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T2403" i="1"/>
  <c r="V2403" i="1" s="1"/>
  <c r="R2403" i="1"/>
  <c r="Q2403" i="1"/>
  <c r="S2403" i="1" s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O2402" i="1"/>
  <c r="P2402" i="1" s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V2401" i="1" s="1"/>
  <c r="T2401" i="1"/>
  <c r="R2401" i="1"/>
  <c r="S2401" i="1" s="1"/>
  <c r="Q2401" i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V2400" i="1"/>
  <c r="U2400" i="1"/>
  <c r="T2400" i="1"/>
  <c r="R2400" i="1"/>
  <c r="S2400" i="1" s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V2399" i="1" s="1"/>
  <c r="T2399" i="1"/>
  <c r="S2399" i="1"/>
  <c r="R2399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B2398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L2396" i="1"/>
  <c r="M2396" i="1" s="1"/>
  <c r="K2396" i="1"/>
  <c r="J2396" i="1"/>
  <c r="I2396" i="1"/>
  <c r="AB2396" i="1" s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T2395" i="1"/>
  <c r="R2395" i="1"/>
  <c r="Q2395" i="1"/>
  <c r="S2395" i="1" s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O2394" i="1"/>
  <c r="P2394" i="1" s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V2393" i="1" s="1"/>
  <c r="T2393" i="1"/>
  <c r="S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V2391" i="1" s="1"/>
  <c r="T2391" i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AB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V2388" i="1"/>
  <c r="U2388" i="1"/>
  <c r="T2388" i="1"/>
  <c r="R2388" i="1"/>
  <c r="Q2388" i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P2387" i="1" s="1"/>
  <c r="N2387" i="1"/>
  <c r="M2387" i="1"/>
  <c r="L2387" i="1"/>
  <c r="K2387" i="1"/>
  <c r="J2387" i="1"/>
  <c r="I2387" i="1"/>
  <c r="AB2387" i="1" s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O2386" i="1"/>
  <c r="P2386" i="1" s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V2385" i="1" s="1"/>
  <c r="T2385" i="1"/>
  <c r="R2385" i="1"/>
  <c r="S2385" i="1" s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W2375" i="1"/>
  <c r="U2375" i="1"/>
  <c r="V2375" i="1" s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AB2374" i="1" s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V2373" i="1"/>
  <c r="U2373" i="1"/>
  <c r="T2373" i="1"/>
  <c r="S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O2372" i="1"/>
  <c r="P2372" i="1" s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AB2370" i="1" s="1"/>
  <c r="S2370" i="1"/>
  <c r="R2370" i="1"/>
  <c r="Q2370" i="1"/>
  <c r="O2370" i="1"/>
  <c r="P2370" i="1" s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P2367" i="1" s="1"/>
  <c r="N2367" i="1"/>
  <c r="L2367" i="1"/>
  <c r="M2367" i="1" s="1"/>
  <c r="AB2367" i="1" s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V2365" i="1" s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P2359" i="1" s="1"/>
  <c r="N2359" i="1"/>
  <c r="L2359" i="1"/>
  <c r="M2359" i="1" s="1"/>
  <c r="AB2359" i="1" s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V2357" i="1" s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P2351" i="1" s="1"/>
  <c r="N2351" i="1"/>
  <c r="L2351" i="1"/>
  <c r="M2351" i="1" s="1"/>
  <c r="AB2351" i="1" s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V2349" i="1" s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P2343" i="1" s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V2341" i="1" s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AB2335" i="1" s="1"/>
  <c r="O2335" i="1"/>
  <c r="P2335" i="1" s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V2333" i="1" s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M2328" i="1" s="1"/>
  <c r="K2328" i="1"/>
  <c r="J2328" i="1"/>
  <c r="I2328" i="1"/>
  <c r="AB2328" i="1" s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AB2327" i="1" s="1"/>
  <c r="O2327" i="1"/>
  <c r="P2327" i="1" s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O2326" i="1"/>
  <c r="P2326" i="1" s="1"/>
  <c r="N2326" i="1"/>
  <c r="L2326" i="1"/>
  <c r="K2326" i="1"/>
  <c r="M2326" i="1" s="1"/>
  <c r="AB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V2325" i="1" s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AB2325" i="1" s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P2319" i="1" s="1"/>
  <c r="N2319" i="1"/>
  <c r="L2319" i="1"/>
  <c r="M2319" i="1" s="1"/>
  <c r="AB2319" i="1" s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V2317" i="1" s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AB2311" i="1" s="1"/>
  <c r="O2311" i="1"/>
  <c r="P2311" i="1" s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V2309" i="1" s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AB2309" i="1" s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Z2305" i="1" s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P2303" i="1" s="1"/>
  <c r="N2303" i="1"/>
  <c r="L2303" i="1"/>
  <c r="M2303" i="1" s="1"/>
  <c r="AB2303" i="1" s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V2301" i="1" s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AB2295" i="1" s="1"/>
  <c r="O2295" i="1"/>
  <c r="P2295" i="1" s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V2293" i="1" s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P2287" i="1" s="1"/>
  <c r="N2287" i="1"/>
  <c r="L2287" i="1"/>
  <c r="M2287" i="1" s="1"/>
  <c r="AB2287" i="1" s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V2285" i="1" s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P2279" i="1" s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O2278" i="1"/>
  <c r="P2278" i="1" s="1"/>
  <c r="N2278" i="1"/>
  <c r="L2278" i="1"/>
  <c r="K2278" i="1"/>
  <c r="M2278" i="1" s="1"/>
  <c r="AB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V2277" i="1" s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AB2271" i="1" s="1"/>
  <c r="O2271" i="1"/>
  <c r="P2271" i="1" s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O2270" i="1"/>
  <c r="P2270" i="1" s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V2269" i="1" s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V2268" i="1" s="1"/>
  <c r="T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L2264" i="1"/>
  <c r="M2264" i="1" s="1"/>
  <c r="K2264" i="1"/>
  <c r="J2264" i="1"/>
  <c r="I2264" i="1"/>
  <c r="AB2264" i="1" s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AB2263" i="1" s="1"/>
  <c r="O2263" i="1"/>
  <c r="P2263" i="1" s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O2262" i="1"/>
  <c r="P2262" i="1" s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V2261" i="1" s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V2260" i="1" s="1"/>
  <c r="T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L2256" i="1"/>
  <c r="M2256" i="1" s="1"/>
  <c r="K2256" i="1"/>
  <c r="J2256" i="1"/>
  <c r="I2256" i="1"/>
  <c r="AB2256" i="1" s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AB2255" i="1" s="1"/>
  <c r="O2255" i="1"/>
  <c r="P2255" i="1" s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O2254" i="1"/>
  <c r="P2254" i="1" s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V2253" i="1" s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V2252" i="1" s="1"/>
  <c r="T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B2250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V2249" i="1"/>
  <c r="U2249" i="1"/>
  <c r="T2249" i="1"/>
  <c r="S2249" i="1"/>
  <c r="R2249" i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R2247" i="1"/>
  <c r="Q2247" i="1"/>
  <c r="S2247" i="1" s="1"/>
  <c r="O2247" i="1"/>
  <c r="P2247" i="1" s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O2246" i="1"/>
  <c r="P2246" i="1" s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V2245" i="1" s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AB2245" i="1" s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U2244" i="1"/>
  <c r="V2244" i="1" s="1"/>
  <c r="T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R2239" i="1"/>
  <c r="Q2239" i="1"/>
  <c r="S2239" i="1" s="1"/>
  <c r="O2239" i="1"/>
  <c r="P2239" i="1" s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P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V2237" i="1" s="1"/>
  <c r="T2237" i="1"/>
  <c r="S2237" i="1"/>
  <c r="R2237" i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V2233" i="1"/>
  <c r="U2233" i="1"/>
  <c r="T2233" i="1"/>
  <c r="R2233" i="1"/>
  <c r="Q2233" i="1"/>
  <c r="S2233" i="1" s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T2232" i="1"/>
  <c r="V2232" i="1" s="1"/>
  <c r="R2232" i="1"/>
  <c r="Q2232" i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O2230" i="1"/>
  <c r="P2230" i="1" s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V2229" i="1" s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T2224" i="1"/>
  <c r="V2224" i="1" s="1"/>
  <c r="R2224" i="1"/>
  <c r="Q2224" i="1"/>
  <c r="O2224" i="1"/>
  <c r="N2224" i="1"/>
  <c r="P2224" i="1" s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U2222" i="1"/>
  <c r="T2222" i="1"/>
  <c r="V2222" i="1" s="1"/>
  <c r="R2222" i="1"/>
  <c r="S2222" i="1" s="1"/>
  <c r="Q2222" i="1"/>
  <c r="O2222" i="1"/>
  <c r="P2222" i="1" s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V2221" i="1" s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R2219" i="1"/>
  <c r="Q2219" i="1"/>
  <c r="S2219" i="1" s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T2216" i="1"/>
  <c r="V2216" i="1" s="1"/>
  <c r="R2216" i="1"/>
  <c r="Q2216" i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O2214" i="1"/>
  <c r="P2214" i="1" s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V2213" i="1" s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T2208" i="1"/>
  <c r="V2208" i="1" s="1"/>
  <c r="R2208" i="1"/>
  <c r="Q2208" i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U2206" i="1"/>
  <c r="T2206" i="1"/>
  <c r="V2206" i="1" s="1"/>
  <c r="R2206" i="1"/>
  <c r="S2206" i="1" s="1"/>
  <c r="Q2206" i="1"/>
  <c r="O2206" i="1"/>
  <c r="P2206" i="1" s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V2205" i="1" s="1"/>
  <c r="T2205" i="1"/>
  <c r="S2205" i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V2200" i="1"/>
  <c r="U2200" i="1"/>
  <c r="T2200" i="1"/>
  <c r="R2200" i="1"/>
  <c r="Q2200" i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O2198" i="1"/>
  <c r="P2198" i="1" s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V2197" i="1" s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S2195" i="1"/>
  <c r="R2195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AB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T2192" i="1"/>
  <c r="V2192" i="1" s="1"/>
  <c r="R2192" i="1"/>
  <c r="Q2192" i="1"/>
  <c r="O2192" i="1"/>
  <c r="N2192" i="1"/>
  <c r="P2192" i="1" s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T2190" i="1"/>
  <c r="V2190" i="1" s="1"/>
  <c r="R2190" i="1"/>
  <c r="S2190" i="1" s="1"/>
  <c r="Q2190" i="1"/>
  <c r="O2190" i="1"/>
  <c r="P2190" i="1" s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V2189" i="1" s="1"/>
  <c r="T2189" i="1"/>
  <c r="S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V2184" i="1"/>
  <c r="U2184" i="1"/>
  <c r="T2184" i="1"/>
  <c r="R2184" i="1"/>
  <c r="Q2184" i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O2182" i="1"/>
  <c r="P2182" i="1" s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V2181" i="1" s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S2179" i="1"/>
  <c r="R2179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T2176" i="1"/>
  <c r="V2176" i="1" s="1"/>
  <c r="R2176" i="1"/>
  <c r="Q2176" i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U2174" i="1"/>
  <c r="T2174" i="1"/>
  <c r="V2174" i="1" s="1"/>
  <c r="R2174" i="1"/>
  <c r="S2174" i="1" s="1"/>
  <c r="Q2174" i="1"/>
  <c r="O2174" i="1"/>
  <c r="P2174" i="1" s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V2173" i="1" s="1"/>
  <c r="T2173" i="1"/>
  <c r="S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V2172" i="1"/>
  <c r="U2172" i="1"/>
  <c r="T2172" i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V2168" i="1"/>
  <c r="U2168" i="1"/>
  <c r="T2168" i="1"/>
  <c r="R2168" i="1"/>
  <c r="Q2168" i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O2166" i="1"/>
  <c r="P2166" i="1" s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V2165" i="1" s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S2163" i="1"/>
  <c r="R2163" i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AB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T2160" i="1"/>
  <c r="V2160" i="1" s="1"/>
  <c r="R2160" i="1"/>
  <c r="Q2160" i="1"/>
  <c r="O2160" i="1"/>
  <c r="N2160" i="1"/>
  <c r="P2160" i="1" s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U2158" i="1"/>
  <c r="T2158" i="1"/>
  <c r="V2158" i="1" s="1"/>
  <c r="R2158" i="1"/>
  <c r="S2158" i="1" s="1"/>
  <c r="Q2158" i="1"/>
  <c r="O2158" i="1"/>
  <c r="P2158" i="1" s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V2157" i="1" s="1"/>
  <c r="T2157" i="1"/>
  <c r="S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V2152" i="1"/>
  <c r="U2152" i="1"/>
  <c r="T2152" i="1"/>
  <c r="R2152" i="1"/>
  <c r="Q2152" i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O2150" i="1"/>
  <c r="P2150" i="1" s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V2149" i="1" s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S2147" i="1"/>
  <c r="R2147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T2144" i="1"/>
  <c r="V2144" i="1" s="1"/>
  <c r="R2144" i="1"/>
  <c r="Q2144" i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T2142" i="1"/>
  <c r="V2142" i="1" s="1"/>
  <c r="R2142" i="1"/>
  <c r="S2142" i="1" s="1"/>
  <c r="Q2142" i="1"/>
  <c r="O2142" i="1"/>
  <c r="P2142" i="1" s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V2141" i="1" s="1"/>
  <c r="T2141" i="1"/>
  <c r="S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V2136" i="1"/>
  <c r="U2136" i="1"/>
  <c r="T2136" i="1"/>
  <c r="R2136" i="1"/>
  <c r="Q2136" i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O2134" i="1"/>
  <c r="P2134" i="1" s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V2133" i="1" s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AB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T2128" i="1"/>
  <c r="V2128" i="1" s="1"/>
  <c r="R2128" i="1"/>
  <c r="Q2128" i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V2126" i="1" s="1"/>
  <c r="R2126" i="1"/>
  <c r="S2126" i="1" s="1"/>
  <c r="Q2126" i="1"/>
  <c r="O2126" i="1"/>
  <c r="P2126" i="1" s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V2125" i="1" s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V2124" i="1" s="1"/>
  <c r="T2124" i="1"/>
  <c r="R2124" i="1"/>
  <c r="Q2124" i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V2121" i="1"/>
  <c r="U2121" i="1"/>
  <c r="T2121" i="1"/>
  <c r="S2121" i="1"/>
  <c r="R2121" i="1"/>
  <c r="Q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R2120" i="1"/>
  <c r="Q2120" i="1"/>
  <c r="O2120" i="1"/>
  <c r="N2120" i="1"/>
  <c r="P2120" i="1" s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S2119" i="1"/>
  <c r="R2119" i="1"/>
  <c r="Q2119" i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S2117" i="1" s="1"/>
  <c r="Q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R2116" i="1"/>
  <c r="Q2116" i="1"/>
  <c r="S2116" i="1" s="1"/>
  <c r="O2116" i="1"/>
  <c r="N2116" i="1"/>
  <c r="P2116" i="1" s="1"/>
  <c r="M2116" i="1"/>
  <c r="AB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AB2112" i="1" s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T2110" i="1"/>
  <c r="V2110" i="1" s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R2100" i="1"/>
  <c r="Q2100" i="1"/>
  <c r="S2100" i="1" s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R2099" i="1"/>
  <c r="Q2099" i="1"/>
  <c r="S2099" i="1" s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U2098" i="1"/>
  <c r="T2098" i="1"/>
  <c r="V2098" i="1" s="1"/>
  <c r="R2098" i="1"/>
  <c r="S2098" i="1" s="1"/>
  <c r="Q2098" i="1"/>
  <c r="O2098" i="1"/>
  <c r="N2098" i="1"/>
  <c r="P2098" i="1" s="1"/>
  <c r="L2098" i="1"/>
  <c r="M2098" i="1" s="1"/>
  <c r="AB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M2088" i="1" s="1"/>
  <c r="AB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P2087" i="1" s="1"/>
  <c r="N2087" i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U2086" i="1"/>
  <c r="T2086" i="1"/>
  <c r="V2086" i="1" s="1"/>
  <c r="R2086" i="1"/>
  <c r="S2086" i="1" s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AB2083" i="1" s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AB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M2080" i="1" s="1"/>
  <c r="AB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U2078" i="1"/>
  <c r="T2078" i="1"/>
  <c r="V2078" i="1" s="1"/>
  <c r="R2078" i="1"/>
  <c r="S2078" i="1" s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B2072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U2070" i="1"/>
  <c r="T2070" i="1"/>
  <c r="V2070" i="1" s="1"/>
  <c r="R2070" i="1"/>
  <c r="S2070" i="1" s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T2064" i="1"/>
  <c r="V2064" i="1" s="1"/>
  <c r="R2064" i="1"/>
  <c r="S2064" i="1" s="1"/>
  <c r="Q2064" i="1"/>
  <c r="O2064" i="1"/>
  <c r="N2064" i="1"/>
  <c r="P2064" i="1" s="1"/>
  <c r="L2064" i="1"/>
  <c r="M2064" i="1" s="1"/>
  <c r="AB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V2063" i="1" s="1"/>
  <c r="T2063" i="1"/>
  <c r="R2063" i="1"/>
  <c r="Q2063" i="1"/>
  <c r="S2063" i="1" s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AB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P2057" i="1" s="1"/>
  <c r="N2057" i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T2056" i="1"/>
  <c r="V2056" i="1" s="1"/>
  <c r="R2056" i="1"/>
  <c r="S2056" i="1" s="1"/>
  <c r="Q2056" i="1"/>
  <c r="O2056" i="1"/>
  <c r="N2056" i="1"/>
  <c r="P2056" i="1" s="1"/>
  <c r="AB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V2055" i="1" s="1"/>
  <c r="T2055" i="1"/>
  <c r="R2055" i="1"/>
  <c r="Q2055" i="1"/>
  <c r="S2055" i="1" s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P2053" i="1" s="1"/>
  <c r="M2053" i="1"/>
  <c r="L2053" i="1"/>
  <c r="K2053" i="1"/>
  <c r="J2053" i="1"/>
  <c r="I2053" i="1"/>
  <c r="AB2053" i="1" s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U2048" i="1"/>
  <c r="T2048" i="1"/>
  <c r="V2048" i="1" s="1"/>
  <c r="R2048" i="1"/>
  <c r="S2048" i="1" s="1"/>
  <c r="Q2048" i="1"/>
  <c r="O2048" i="1"/>
  <c r="N2048" i="1"/>
  <c r="P2048" i="1" s="1"/>
  <c r="AB2048" i="1" s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V2047" i="1" s="1"/>
  <c r="T2047" i="1"/>
  <c r="R2047" i="1"/>
  <c r="Q2047" i="1"/>
  <c r="S2047" i="1" s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U2046" i="1"/>
  <c r="T2046" i="1"/>
  <c r="V2046" i="1" s="1"/>
  <c r="R2046" i="1"/>
  <c r="S2046" i="1" s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S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AB2043" i="1" s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M2042" i="1" s="1"/>
  <c r="AB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V2040" i="1" s="1"/>
  <c r="R2040" i="1"/>
  <c r="S2040" i="1" s="1"/>
  <c r="Q2040" i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V2039" i="1" s="1"/>
  <c r="T2039" i="1"/>
  <c r="R2039" i="1"/>
  <c r="Q2039" i="1"/>
  <c r="S2039" i="1" s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U2038" i="1"/>
  <c r="T2038" i="1"/>
  <c r="V2038" i="1" s="1"/>
  <c r="R2038" i="1"/>
  <c r="S2038" i="1" s="1"/>
  <c r="Q2038" i="1"/>
  <c r="P2038" i="1"/>
  <c r="O2038" i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T2032" i="1"/>
  <c r="V2032" i="1" s="1"/>
  <c r="R2032" i="1"/>
  <c r="S2032" i="1" s="1"/>
  <c r="Q2032" i="1"/>
  <c r="O2032" i="1"/>
  <c r="N2032" i="1"/>
  <c r="P2032" i="1" s="1"/>
  <c r="L2032" i="1"/>
  <c r="K2032" i="1"/>
  <c r="M2032" i="1" s="1"/>
  <c r="AB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U2030" i="1"/>
  <c r="T2030" i="1"/>
  <c r="V2030" i="1" s="1"/>
  <c r="R2030" i="1"/>
  <c r="S2030" i="1" s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S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M2026" i="1" s="1"/>
  <c r="AB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V2025" i="1" s="1"/>
  <c r="T2025" i="1"/>
  <c r="R2025" i="1"/>
  <c r="Q2025" i="1"/>
  <c r="S2025" i="1" s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U2024" i="1"/>
  <c r="T2024" i="1"/>
  <c r="V2024" i="1" s="1"/>
  <c r="R2024" i="1"/>
  <c r="S2024" i="1" s="1"/>
  <c r="Q2024" i="1"/>
  <c r="O2024" i="1"/>
  <c r="N2024" i="1"/>
  <c r="P2024" i="1" s="1"/>
  <c r="L2024" i="1"/>
  <c r="K2024" i="1"/>
  <c r="M2024" i="1" s="1"/>
  <c r="AB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V2023" i="1" s="1"/>
  <c r="T2023" i="1"/>
  <c r="R2023" i="1"/>
  <c r="Q2023" i="1"/>
  <c r="S2023" i="1" s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U2022" i="1"/>
  <c r="T2022" i="1"/>
  <c r="V2022" i="1" s="1"/>
  <c r="R2022" i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T2021" i="1"/>
  <c r="S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AB2019" i="1" s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V2017" i="1" s="1"/>
  <c r="T2017" i="1"/>
  <c r="R2017" i="1"/>
  <c r="Q2017" i="1"/>
  <c r="S2017" i="1" s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U2016" i="1"/>
  <c r="T2016" i="1"/>
  <c r="V2016" i="1" s="1"/>
  <c r="R2016" i="1"/>
  <c r="S2016" i="1" s="1"/>
  <c r="Q2016" i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V2015" i="1" s="1"/>
  <c r="T2015" i="1"/>
  <c r="R2015" i="1"/>
  <c r="Q2015" i="1"/>
  <c r="S2015" i="1" s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T2013" i="1"/>
  <c r="S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V2009" i="1" s="1"/>
  <c r="T2009" i="1"/>
  <c r="R2009" i="1"/>
  <c r="Q2009" i="1"/>
  <c r="S2009" i="1" s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T2008" i="1"/>
  <c r="V2008" i="1" s="1"/>
  <c r="R2008" i="1"/>
  <c r="S2008" i="1" s="1"/>
  <c r="AB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U2006" i="1"/>
  <c r="T2006" i="1"/>
  <c r="V2006" i="1" s="1"/>
  <c r="R2006" i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V2005" i="1" s="1"/>
  <c r="S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M2002" i="1" s="1"/>
  <c r="AB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V2001" i="1" s="1"/>
  <c r="T2001" i="1"/>
  <c r="R2001" i="1"/>
  <c r="Q2001" i="1"/>
  <c r="S2001" i="1" s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U2000" i="1"/>
  <c r="T2000" i="1"/>
  <c r="V2000" i="1" s="1"/>
  <c r="R2000" i="1"/>
  <c r="S2000" i="1" s="1"/>
  <c r="Q2000" i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T1997" i="1"/>
  <c r="V1997" i="1" s="1"/>
  <c r="S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V1993" i="1" s="1"/>
  <c r="T1993" i="1"/>
  <c r="R1993" i="1"/>
  <c r="Q1993" i="1"/>
  <c r="S1993" i="1" s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T1992" i="1"/>
  <c r="V1992" i="1" s="1"/>
  <c r="R1992" i="1"/>
  <c r="S1992" i="1" s="1"/>
  <c r="Q1992" i="1"/>
  <c r="O1992" i="1"/>
  <c r="N1992" i="1"/>
  <c r="P1992" i="1" s="1"/>
  <c r="L1992" i="1"/>
  <c r="K1992" i="1"/>
  <c r="M1992" i="1" s="1"/>
  <c r="AB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V1991" i="1" s="1"/>
  <c r="T1991" i="1"/>
  <c r="R1991" i="1"/>
  <c r="Q1991" i="1"/>
  <c r="S1991" i="1" s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V1990" i="1" s="1"/>
  <c r="R1990" i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S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R1988" i="1"/>
  <c r="Q1988" i="1"/>
  <c r="S1988" i="1" s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V1985" i="1" s="1"/>
  <c r="T1985" i="1"/>
  <c r="R1985" i="1"/>
  <c r="Q1985" i="1"/>
  <c r="S1985" i="1" s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T1984" i="1"/>
  <c r="V1984" i="1" s="1"/>
  <c r="R1984" i="1"/>
  <c r="S1984" i="1" s="1"/>
  <c r="Q1984" i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S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M1978" i="1" s="1"/>
  <c r="AB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V1977" i="1" s="1"/>
  <c r="T1977" i="1"/>
  <c r="R1977" i="1"/>
  <c r="Q1977" i="1"/>
  <c r="S1977" i="1" s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U1976" i="1"/>
  <c r="T1976" i="1"/>
  <c r="V1976" i="1" s="1"/>
  <c r="R1976" i="1"/>
  <c r="S1976" i="1" s="1"/>
  <c r="Q1976" i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V1973" i="1" s="1"/>
  <c r="S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R1972" i="1"/>
  <c r="S1972" i="1" s="1"/>
  <c r="Q1972" i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M1970" i="1" s="1"/>
  <c r="AB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V1969" i="1" s="1"/>
  <c r="T1969" i="1"/>
  <c r="R1969" i="1"/>
  <c r="Q1969" i="1"/>
  <c r="S1969" i="1" s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AB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V1967" i="1" s="1"/>
  <c r="T1967" i="1"/>
  <c r="R1967" i="1"/>
  <c r="Q1967" i="1"/>
  <c r="S1967" i="1" s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V1965" i="1" s="1"/>
  <c r="S1965" i="1"/>
  <c r="R1965" i="1"/>
  <c r="Q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P1963" i="1" s="1"/>
  <c r="N1963" i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V1962" i="1"/>
  <c r="U1962" i="1"/>
  <c r="T1962" i="1"/>
  <c r="R1962" i="1"/>
  <c r="S1962" i="1" s="1"/>
  <c r="Q1962" i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V1961" i="1" s="1"/>
  <c r="T1961" i="1"/>
  <c r="R1961" i="1"/>
  <c r="Q1961" i="1"/>
  <c r="S1961" i="1" s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U1960" i="1"/>
  <c r="T1960" i="1"/>
  <c r="V1960" i="1" s="1"/>
  <c r="R1960" i="1"/>
  <c r="S1960" i="1" s="1"/>
  <c r="Q1960" i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V1959" i="1" s="1"/>
  <c r="T1959" i="1"/>
  <c r="R1959" i="1"/>
  <c r="Q1959" i="1"/>
  <c r="S1959" i="1" s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S1957" i="1"/>
  <c r="R1957" i="1"/>
  <c r="Q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O1954" i="1"/>
  <c r="N1954" i="1"/>
  <c r="P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V1953" i="1" s="1"/>
  <c r="T1953" i="1"/>
  <c r="R1953" i="1"/>
  <c r="Q1953" i="1"/>
  <c r="S1953" i="1" s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AB1952" i="1" s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V1945" i="1" s="1"/>
  <c r="T1945" i="1"/>
  <c r="S1945" i="1"/>
  <c r="R1945" i="1"/>
  <c r="Q1945" i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B1944" i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V1943" i="1" s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R1942" i="1"/>
  <c r="Q1942" i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T1941" i="1"/>
  <c r="V1941" i="1" s="1"/>
  <c r="R1941" i="1"/>
  <c r="Q1941" i="1"/>
  <c r="S1941" i="1" s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T1940" i="1"/>
  <c r="V1940" i="1" s="1"/>
  <c r="R1940" i="1"/>
  <c r="S1940" i="1" s="1"/>
  <c r="Q1940" i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M1938" i="1" s="1"/>
  <c r="K1938" i="1"/>
  <c r="J1938" i="1"/>
  <c r="AB1938" i="1" s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V1937" i="1" s="1"/>
  <c r="T1937" i="1"/>
  <c r="R1937" i="1"/>
  <c r="Q1937" i="1"/>
  <c r="S1937" i="1" s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T1933" i="1"/>
  <c r="R1933" i="1"/>
  <c r="Q1933" i="1"/>
  <c r="S1933" i="1" s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R1932" i="1"/>
  <c r="S1932" i="1" s="1"/>
  <c r="Q1932" i="1"/>
  <c r="P1932" i="1"/>
  <c r="O1932" i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V1929" i="1" s="1"/>
  <c r="T1929" i="1"/>
  <c r="S1929" i="1"/>
  <c r="R1929" i="1"/>
  <c r="Q1929" i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B1928" i="1"/>
  <c r="AA1928" i="1"/>
  <c r="Y1928" i="1"/>
  <c r="X1928" i="1"/>
  <c r="Z1928" i="1" s="1"/>
  <c r="W1928" i="1"/>
  <c r="U1928" i="1"/>
  <c r="T1928" i="1"/>
  <c r="V1928" i="1" s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R1926" i="1"/>
  <c r="Q1926" i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T1925" i="1"/>
  <c r="V1925" i="1" s="1"/>
  <c r="R1925" i="1"/>
  <c r="Q1925" i="1"/>
  <c r="S1925" i="1" s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V1924" i="1" s="1"/>
  <c r="R1924" i="1"/>
  <c r="S1924" i="1" s="1"/>
  <c r="Q1924" i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M1922" i="1" s="1"/>
  <c r="K1922" i="1"/>
  <c r="J1922" i="1"/>
  <c r="AB1922" i="1" s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V1921" i="1" s="1"/>
  <c r="T1921" i="1"/>
  <c r="R1921" i="1"/>
  <c r="Q1921" i="1"/>
  <c r="S1921" i="1" s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T1917" i="1"/>
  <c r="R1917" i="1"/>
  <c r="Q1917" i="1"/>
  <c r="S1917" i="1" s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R1916" i="1"/>
  <c r="S1916" i="1" s="1"/>
  <c r="Q1916" i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T1915" i="1"/>
  <c r="V1915" i="1" s="1"/>
  <c r="R1915" i="1"/>
  <c r="Q1915" i="1"/>
  <c r="S1915" i="1" s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V1913" i="1" s="1"/>
  <c r="T1913" i="1"/>
  <c r="S1913" i="1"/>
  <c r="R1913" i="1"/>
  <c r="Q1913" i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B1912" i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V1911" i="1" s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R1910" i="1"/>
  <c r="Q1910" i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T1909" i="1"/>
  <c r="V1909" i="1" s="1"/>
  <c r="R1909" i="1"/>
  <c r="Q1909" i="1"/>
  <c r="S1909" i="1" s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U1908" i="1"/>
  <c r="T1908" i="1"/>
  <c r="V1908" i="1" s="1"/>
  <c r="R1908" i="1"/>
  <c r="S1908" i="1" s="1"/>
  <c r="Q1908" i="1"/>
  <c r="O1908" i="1"/>
  <c r="N1908" i="1"/>
  <c r="P1908" i="1" s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U1906" i="1"/>
  <c r="T1906" i="1"/>
  <c r="V1906" i="1" s="1"/>
  <c r="R1906" i="1"/>
  <c r="S1906" i="1" s="1"/>
  <c r="Q1906" i="1"/>
  <c r="P1906" i="1"/>
  <c r="O1906" i="1"/>
  <c r="N1906" i="1"/>
  <c r="L1906" i="1"/>
  <c r="M1906" i="1" s="1"/>
  <c r="K1906" i="1"/>
  <c r="J1906" i="1"/>
  <c r="AB1906" i="1" s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V1905" i="1" s="1"/>
  <c r="T1905" i="1"/>
  <c r="R1905" i="1"/>
  <c r="Q1905" i="1"/>
  <c r="S1905" i="1" s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T1901" i="1"/>
  <c r="R1901" i="1"/>
  <c r="Q1901" i="1"/>
  <c r="S1901" i="1" s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R1900" i="1"/>
  <c r="Q1900" i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T1899" i="1"/>
  <c r="V1899" i="1" s="1"/>
  <c r="R1899" i="1"/>
  <c r="Q1899" i="1"/>
  <c r="S1899" i="1" s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P1898" i="1"/>
  <c r="O1898" i="1"/>
  <c r="N1898" i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W1897" i="1"/>
  <c r="U1897" i="1"/>
  <c r="V1897" i="1" s="1"/>
  <c r="T1897" i="1"/>
  <c r="S1897" i="1"/>
  <c r="R1897" i="1"/>
  <c r="Q1897" i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M1896" i="1" s="1"/>
  <c r="J1896" i="1"/>
  <c r="AB1896" i="1" s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V1895" i="1" s="1"/>
  <c r="T1895" i="1"/>
  <c r="S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U1894" i="1"/>
  <c r="T1894" i="1"/>
  <c r="R1894" i="1"/>
  <c r="Q1894" i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T1893" i="1"/>
  <c r="V1893" i="1" s="1"/>
  <c r="R1893" i="1"/>
  <c r="Q1893" i="1"/>
  <c r="S1893" i="1" s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U1890" i="1"/>
  <c r="T1890" i="1"/>
  <c r="V1890" i="1" s="1"/>
  <c r="R1890" i="1"/>
  <c r="S1890" i="1" s="1"/>
  <c r="Q1890" i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V1889" i="1" s="1"/>
  <c r="T1889" i="1"/>
  <c r="R1889" i="1"/>
  <c r="Q1889" i="1"/>
  <c r="S1889" i="1" s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T1885" i="1"/>
  <c r="R1885" i="1"/>
  <c r="Q1885" i="1"/>
  <c r="S1885" i="1" s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T1883" i="1"/>
  <c r="V1883" i="1" s="1"/>
  <c r="R1883" i="1"/>
  <c r="Q1883" i="1"/>
  <c r="S1883" i="1" s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V1881" i="1" s="1"/>
  <c r="T1881" i="1"/>
  <c r="S1881" i="1"/>
  <c r="R1881" i="1"/>
  <c r="Q1881" i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B1880" i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V1879" i="1" s="1"/>
  <c r="T1879" i="1"/>
  <c r="S1879" i="1"/>
  <c r="R1879" i="1"/>
  <c r="Q1879" i="1"/>
  <c r="O1879" i="1"/>
  <c r="N1879" i="1"/>
  <c r="P1879" i="1" s="1"/>
  <c r="M1879" i="1"/>
  <c r="L1879" i="1"/>
  <c r="K1879" i="1"/>
  <c r="J1879" i="1"/>
  <c r="I1879" i="1"/>
  <c r="AB1879" i="1" s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R1878" i="1"/>
  <c r="Q1878" i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T1877" i="1"/>
  <c r="V1877" i="1" s="1"/>
  <c r="R1877" i="1"/>
  <c r="Q1877" i="1"/>
  <c r="S1877" i="1" s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T1875" i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M1874" i="1" s="1"/>
  <c r="K1874" i="1"/>
  <c r="J1874" i="1"/>
  <c r="AB1874" i="1" s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V1873" i="1" s="1"/>
  <c r="T1873" i="1"/>
  <c r="R1873" i="1"/>
  <c r="Q1873" i="1"/>
  <c r="S1873" i="1" s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T1869" i="1"/>
  <c r="R1869" i="1"/>
  <c r="Q1869" i="1"/>
  <c r="S1869" i="1" s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T1867" i="1"/>
  <c r="V1867" i="1" s="1"/>
  <c r="R1867" i="1"/>
  <c r="Q1867" i="1"/>
  <c r="S1867" i="1" s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P1866" i="1"/>
  <c r="O1866" i="1"/>
  <c r="N1866" i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W1865" i="1"/>
  <c r="U1865" i="1"/>
  <c r="V1865" i="1" s="1"/>
  <c r="T1865" i="1"/>
  <c r="S1865" i="1"/>
  <c r="R1865" i="1"/>
  <c r="Q1865" i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B1864" i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V1863" i="1" s="1"/>
  <c r="T1863" i="1"/>
  <c r="S1863" i="1"/>
  <c r="R1863" i="1"/>
  <c r="Q1863" i="1"/>
  <c r="O1863" i="1"/>
  <c r="N1863" i="1"/>
  <c r="P1863" i="1" s="1"/>
  <c r="M1863" i="1"/>
  <c r="L1863" i="1"/>
  <c r="K1863" i="1"/>
  <c r="J1863" i="1"/>
  <c r="I1863" i="1"/>
  <c r="AB1863" i="1" s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U1862" i="1"/>
  <c r="T1862" i="1"/>
  <c r="R1862" i="1"/>
  <c r="Q1862" i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T1861" i="1"/>
  <c r="V1861" i="1" s="1"/>
  <c r="R1861" i="1"/>
  <c r="Q1861" i="1"/>
  <c r="S1861" i="1" s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T1859" i="1"/>
  <c r="R1859" i="1"/>
  <c r="Q1859" i="1"/>
  <c r="S1859" i="1" s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P1858" i="1"/>
  <c r="O1858" i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V1857" i="1" s="1"/>
  <c r="T1857" i="1"/>
  <c r="R1857" i="1"/>
  <c r="Q1857" i="1"/>
  <c r="S1857" i="1" s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V1855" i="1" s="1"/>
  <c r="T1855" i="1"/>
  <c r="S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T1853" i="1"/>
  <c r="R1853" i="1"/>
  <c r="Q1853" i="1"/>
  <c r="S1853" i="1" s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T1851" i="1"/>
  <c r="V1851" i="1" s="1"/>
  <c r="R1851" i="1"/>
  <c r="Q1851" i="1"/>
  <c r="S1851" i="1" s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P1850" i="1"/>
  <c r="O1850" i="1"/>
  <c r="N1850" i="1"/>
  <c r="L1850" i="1"/>
  <c r="M1850" i="1" s="1"/>
  <c r="AB1850" i="1" s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V1849" i="1" s="1"/>
  <c r="T1849" i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U1848" i="1"/>
  <c r="T1848" i="1"/>
  <c r="V1848" i="1" s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V1846" i="1"/>
  <c r="U1846" i="1"/>
  <c r="T1846" i="1"/>
  <c r="R1846" i="1"/>
  <c r="Q1846" i="1"/>
  <c r="S1846" i="1" s="1"/>
  <c r="P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P1841" i="1" s="1"/>
  <c r="AB1841" i="1" s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U1840" i="1"/>
  <c r="T1840" i="1"/>
  <c r="V1840" i="1" s="1"/>
  <c r="R1840" i="1"/>
  <c r="S1840" i="1" s="1"/>
  <c r="Q1840" i="1"/>
  <c r="O1840" i="1"/>
  <c r="P1840" i="1" s="1"/>
  <c r="N1840" i="1"/>
  <c r="L1840" i="1"/>
  <c r="K1840" i="1"/>
  <c r="M1840" i="1" s="1"/>
  <c r="AB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V1839" i="1" s="1"/>
  <c r="T1839" i="1"/>
  <c r="R1839" i="1"/>
  <c r="S1839" i="1" s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V1838" i="1" s="1"/>
  <c r="T1838" i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P1833" i="1" s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U1832" i="1"/>
  <c r="T1832" i="1"/>
  <c r="V1832" i="1" s="1"/>
  <c r="R1832" i="1"/>
  <c r="S1832" i="1" s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V1831" i="1" s="1"/>
  <c r="T1831" i="1"/>
  <c r="R1831" i="1"/>
  <c r="S1831" i="1" s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V1830" i="1" s="1"/>
  <c r="T1830" i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P1825" i="1" s="1"/>
  <c r="N1825" i="1"/>
  <c r="L1825" i="1"/>
  <c r="M1825" i="1" s="1"/>
  <c r="AB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U1824" i="1"/>
  <c r="T1824" i="1"/>
  <c r="V1824" i="1" s="1"/>
  <c r="R1824" i="1"/>
  <c r="S1824" i="1" s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V1823" i="1" s="1"/>
  <c r="T1823" i="1"/>
  <c r="R1823" i="1"/>
  <c r="S1823" i="1" s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V1822" i="1" s="1"/>
  <c r="T1822" i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V1820" i="1"/>
  <c r="U1820" i="1"/>
  <c r="T1820" i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AB1817" i="1" s="1"/>
  <c r="O1817" i="1"/>
  <c r="P1817" i="1" s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U1816" i="1"/>
  <c r="T1816" i="1"/>
  <c r="V1816" i="1" s="1"/>
  <c r="R1816" i="1"/>
  <c r="S1816" i="1" s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V1815" i="1" s="1"/>
  <c r="T1815" i="1"/>
  <c r="R1815" i="1"/>
  <c r="S1815" i="1" s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V1814" i="1" s="1"/>
  <c r="T1814" i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V1812" i="1"/>
  <c r="U1812" i="1"/>
  <c r="T1812" i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P1809" i="1" s="1"/>
  <c r="N1809" i="1"/>
  <c r="L1809" i="1"/>
  <c r="M1809" i="1" s="1"/>
  <c r="AB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U1808" i="1"/>
  <c r="T1808" i="1"/>
  <c r="V1808" i="1" s="1"/>
  <c r="R1808" i="1"/>
  <c r="S1808" i="1" s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V1807" i="1" s="1"/>
  <c r="T1807" i="1"/>
  <c r="R1807" i="1"/>
  <c r="S1807" i="1" s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V1806" i="1" s="1"/>
  <c r="T1806" i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V1804" i="1"/>
  <c r="U1804" i="1"/>
  <c r="T1804" i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AB1801" i="1" s="1"/>
  <c r="O1801" i="1"/>
  <c r="P1801" i="1" s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T1800" i="1"/>
  <c r="V1800" i="1" s="1"/>
  <c r="R1800" i="1"/>
  <c r="S1800" i="1" s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V1799" i="1" s="1"/>
  <c r="T1799" i="1"/>
  <c r="R1799" i="1"/>
  <c r="S1799" i="1" s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P1793" i="1" s="1"/>
  <c r="N1793" i="1"/>
  <c r="L1793" i="1"/>
  <c r="M1793" i="1" s="1"/>
  <c r="AB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V1791" i="1" s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AB1785" i="1" s="1"/>
  <c r="O1785" i="1"/>
  <c r="P1785" i="1" s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V1783" i="1" s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L1778" i="1"/>
  <c r="M1778" i="1" s="1"/>
  <c r="K1778" i="1"/>
  <c r="J1778" i="1"/>
  <c r="I1778" i="1"/>
  <c r="AB1778" i="1" s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AB1777" i="1" s="1"/>
  <c r="O1777" i="1"/>
  <c r="P1777" i="1" s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O1776" i="1"/>
  <c r="P1776" i="1" s="1"/>
  <c r="N1776" i="1"/>
  <c r="L1776" i="1"/>
  <c r="K1776" i="1"/>
  <c r="M1776" i="1" s="1"/>
  <c r="AB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V1775" i="1" s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AB1775" i="1" s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P1769" i="1" s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V1767" i="1" s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AB1761" i="1" s="1"/>
  <c r="O1761" i="1"/>
  <c r="P1761" i="1" s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V1759" i="1" s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AB1759" i="1" s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P1753" i="1" s="1"/>
  <c r="N1753" i="1"/>
  <c r="L1753" i="1"/>
  <c r="M1753" i="1" s="1"/>
  <c r="AB1753" i="1" s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V1751" i="1" s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P1745" i="1" s="1"/>
  <c r="AB1745" i="1" s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V1743" i="1" s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P1737" i="1" s="1"/>
  <c r="N1737" i="1"/>
  <c r="L1737" i="1"/>
  <c r="M1737" i="1" s="1"/>
  <c r="AB1737" i="1" s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V1735" i="1" s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P1729" i="1" s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V1727" i="1" s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AB1721" i="1" s="1"/>
  <c r="O1721" i="1"/>
  <c r="P1721" i="1" s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V1719" i="1" s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M1714" i="1" s="1"/>
  <c r="K1714" i="1"/>
  <c r="J1714" i="1"/>
  <c r="I1714" i="1"/>
  <c r="AB1714" i="1" s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AB1713" i="1" s="1"/>
  <c r="O1713" i="1"/>
  <c r="P1713" i="1" s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O1712" i="1"/>
  <c r="P1712" i="1" s="1"/>
  <c r="N1712" i="1"/>
  <c r="L1712" i="1"/>
  <c r="K1712" i="1"/>
  <c r="M1712" i="1" s="1"/>
  <c r="AB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V1711" i="1" s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AB1711" i="1" s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V1710" i="1" s="1"/>
  <c r="T1710" i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AB1705" i="1" s="1"/>
  <c r="O1705" i="1"/>
  <c r="P1705" i="1" s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U1704" i="1"/>
  <c r="T1704" i="1"/>
  <c r="V1704" i="1" s="1"/>
  <c r="R1704" i="1"/>
  <c r="S1704" i="1" s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V1703" i="1" s="1"/>
  <c r="T1703" i="1"/>
  <c r="R1703" i="1"/>
  <c r="S1703" i="1" s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V1702" i="1" s="1"/>
  <c r="T1702" i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P1697" i="1" s="1"/>
  <c r="AB1697" i="1" s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T1696" i="1"/>
  <c r="V1696" i="1" s="1"/>
  <c r="R1696" i="1"/>
  <c r="S1696" i="1" s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V1695" i="1" s="1"/>
  <c r="T1695" i="1"/>
  <c r="R1695" i="1"/>
  <c r="S1695" i="1" s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V1694" i="1" s="1"/>
  <c r="T1694" i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V1692" i="1"/>
  <c r="U1692" i="1"/>
  <c r="T1692" i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Z1691" i="1" s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P1689" i="1" s="1"/>
  <c r="N1689" i="1"/>
  <c r="L1689" i="1"/>
  <c r="M1689" i="1" s="1"/>
  <c r="AB1689" i="1" s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U1688" i="1"/>
  <c r="T1688" i="1"/>
  <c r="V1688" i="1" s="1"/>
  <c r="R1688" i="1"/>
  <c r="S1688" i="1" s="1"/>
  <c r="Q1688" i="1"/>
  <c r="O1688" i="1"/>
  <c r="P1688" i="1" s="1"/>
  <c r="N1688" i="1"/>
  <c r="L1688" i="1"/>
  <c r="K1688" i="1"/>
  <c r="M1688" i="1" s="1"/>
  <c r="AB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V1687" i="1" s="1"/>
  <c r="T1687" i="1"/>
  <c r="R1687" i="1"/>
  <c r="S1687" i="1" s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V1686" i="1" s="1"/>
  <c r="T1686" i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V1684" i="1"/>
  <c r="U1684" i="1"/>
  <c r="T1684" i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P1681" i="1" s="1"/>
  <c r="N1681" i="1"/>
  <c r="L1681" i="1"/>
  <c r="M1681" i="1" s="1"/>
  <c r="AB1681" i="1" s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U1680" i="1"/>
  <c r="T1680" i="1"/>
  <c r="V1680" i="1" s="1"/>
  <c r="R1680" i="1"/>
  <c r="S1680" i="1" s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V1679" i="1" s="1"/>
  <c r="T1679" i="1"/>
  <c r="R1679" i="1"/>
  <c r="S1679" i="1" s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V1678" i="1" s="1"/>
  <c r="T1678" i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V1676" i="1"/>
  <c r="U1676" i="1"/>
  <c r="T1676" i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P1673" i="1" s="1"/>
  <c r="N1673" i="1"/>
  <c r="L1673" i="1"/>
  <c r="M1673" i="1" s="1"/>
  <c r="AB1673" i="1" s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U1672" i="1"/>
  <c r="T1672" i="1"/>
  <c r="V1672" i="1" s="1"/>
  <c r="R1672" i="1"/>
  <c r="S1672" i="1" s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V1671" i="1" s="1"/>
  <c r="T1671" i="1"/>
  <c r="R1671" i="1"/>
  <c r="S1671" i="1" s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V1670" i="1" s="1"/>
  <c r="T1670" i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V1667" i="1"/>
  <c r="U1667" i="1"/>
  <c r="T1667" i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U1664" i="1"/>
  <c r="T1664" i="1"/>
  <c r="V1664" i="1" s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S1663" i="1" s="1"/>
  <c r="Q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V1662" i="1" s="1"/>
  <c r="T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B1658" i="1"/>
  <c r="AA1658" i="1"/>
  <c r="Y1658" i="1"/>
  <c r="Z1658" i="1" s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P1648" i="1"/>
  <c r="O1648" i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S1647" i="1"/>
  <c r="R1647" i="1"/>
  <c r="Q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V1646" i="1"/>
  <c r="U1646" i="1"/>
  <c r="T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S1643" i="1"/>
  <c r="R1643" i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P1640" i="1" s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P1632" i="1"/>
  <c r="O1632" i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S1631" i="1"/>
  <c r="R1631" i="1"/>
  <c r="Q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V1630" i="1"/>
  <c r="U1630" i="1"/>
  <c r="T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V1627" i="1"/>
  <c r="U1627" i="1"/>
  <c r="T1627" i="1"/>
  <c r="S1627" i="1"/>
  <c r="R1627" i="1"/>
  <c r="Q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P1624" i="1" s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O1616" i="1"/>
  <c r="P1616" i="1" s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S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V1614" i="1"/>
  <c r="U1614" i="1"/>
  <c r="T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S1611" i="1"/>
  <c r="R1611" i="1"/>
  <c r="Q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AB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T1602" i="1"/>
  <c r="V1602" i="1" s="1"/>
  <c r="R1602" i="1"/>
  <c r="Q1602" i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O1600" i="1"/>
  <c r="P1600" i="1" s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S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V1598" i="1"/>
  <c r="U1598" i="1"/>
  <c r="T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R1593" i="1"/>
  <c r="Q1593" i="1"/>
  <c r="S1593" i="1" s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U1586" i="1"/>
  <c r="T1586" i="1"/>
  <c r="V1586" i="1" s="1"/>
  <c r="R1586" i="1"/>
  <c r="Q1586" i="1"/>
  <c r="O1586" i="1"/>
  <c r="N1586" i="1"/>
  <c r="P1586" i="1" s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O1584" i="1"/>
  <c r="P1584" i="1" s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S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V1582" i="1"/>
  <c r="U1582" i="1"/>
  <c r="T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R1577" i="1"/>
  <c r="Q1577" i="1"/>
  <c r="S1577" i="1" s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AB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T1570" i="1"/>
  <c r="V1570" i="1" s="1"/>
  <c r="R1570" i="1"/>
  <c r="Q1570" i="1"/>
  <c r="O1570" i="1"/>
  <c r="N1570" i="1"/>
  <c r="P1570" i="1" s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P1568" i="1" s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S1567" i="1" s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V1566" i="1" s="1"/>
  <c r="T1566" i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N1564" i="1"/>
  <c r="P1564" i="1" s="1"/>
  <c r="L1564" i="1"/>
  <c r="K1564" i="1"/>
  <c r="M1564" i="1" s="1"/>
  <c r="AB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W1563" i="1"/>
  <c r="V1563" i="1"/>
  <c r="U1563" i="1"/>
  <c r="T1563" i="1"/>
  <c r="S1563" i="1"/>
  <c r="R1563" i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U1562" i="1"/>
  <c r="T1562" i="1"/>
  <c r="V1562" i="1" s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S1559" i="1"/>
  <c r="R1559" i="1"/>
  <c r="Q1559" i="1"/>
  <c r="O1559" i="1"/>
  <c r="N1559" i="1"/>
  <c r="P1559" i="1" s="1"/>
  <c r="L1559" i="1"/>
  <c r="K1559" i="1"/>
  <c r="M1559" i="1" s="1"/>
  <c r="J1559" i="1"/>
  <c r="AB1559" i="1" s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V1556" i="1"/>
  <c r="U1556" i="1"/>
  <c r="T1556" i="1"/>
  <c r="S1556" i="1"/>
  <c r="R1556" i="1"/>
  <c r="Q1556" i="1"/>
  <c r="O1556" i="1"/>
  <c r="N1556" i="1"/>
  <c r="P1556" i="1" s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AB1553" i="1" s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Z1551" i="1" s="1"/>
  <c r="X1551" i="1"/>
  <c r="W1551" i="1"/>
  <c r="U1551" i="1"/>
  <c r="T1551" i="1"/>
  <c r="V1551" i="1" s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AB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V1547" i="1"/>
  <c r="U1547" i="1"/>
  <c r="T1547" i="1"/>
  <c r="R1547" i="1"/>
  <c r="Q1547" i="1"/>
  <c r="S1547" i="1" s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T1546" i="1"/>
  <c r="V1546" i="1" s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V1544" i="1"/>
  <c r="U1544" i="1"/>
  <c r="T1544" i="1"/>
  <c r="S1544" i="1"/>
  <c r="R1544" i="1"/>
  <c r="Q1544" i="1"/>
  <c r="O1544" i="1"/>
  <c r="P1544" i="1" s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T1543" i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T1542" i="1"/>
  <c r="V1542" i="1" s="1"/>
  <c r="R1542" i="1"/>
  <c r="Q1542" i="1"/>
  <c r="O1542" i="1"/>
  <c r="N1542" i="1"/>
  <c r="P1542" i="1" s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V1540" i="1" s="1"/>
  <c r="T1540" i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P1539" i="1" s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M1534" i="1" s="1"/>
  <c r="K1534" i="1"/>
  <c r="J1534" i="1"/>
  <c r="AB1534" i="1" s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T1533" i="1"/>
  <c r="R1533" i="1"/>
  <c r="Q1533" i="1"/>
  <c r="S1533" i="1" s="1"/>
  <c r="O1533" i="1"/>
  <c r="P1533" i="1" s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V1531" i="1" s="1"/>
  <c r="T1531" i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V1529" i="1" s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AB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U1526" i="1"/>
  <c r="T1526" i="1"/>
  <c r="V1526" i="1" s="1"/>
  <c r="R1526" i="1"/>
  <c r="Q1526" i="1"/>
  <c r="O1526" i="1"/>
  <c r="N1526" i="1"/>
  <c r="P1526" i="1" s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T1525" i="1"/>
  <c r="R1525" i="1"/>
  <c r="Q1525" i="1"/>
  <c r="S1525" i="1" s="1"/>
  <c r="O1525" i="1"/>
  <c r="P1525" i="1" s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V1523" i="1" s="1"/>
  <c r="T1523" i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AB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T1519" i="1"/>
  <c r="V1519" i="1" s="1"/>
  <c r="R1519" i="1"/>
  <c r="Q1519" i="1"/>
  <c r="S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U1518" i="1"/>
  <c r="T1518" i="1"/>
  <c r="V1518" i="1" s="1"/>
  <c r="R1518" i="1"/>
  <c r="Q1518" i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T1517" i="1"/>
  <c r="V1517" i="1" s="1"/>
  <c r="R1517" i="1"/>
  <c r="Q1517" i="1"/>
  <c r="S1517" i="1" s="1"/>
  <c r="O1517" i="1"/>
  <c r="P1517" i="1" s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S1516" i="1" s="1"/>
  <c r="Q1516" i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V1515" i="1" s="1"/>
  <c r="T1515" i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V1513" i="1" s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T1511" i="1"/>
  <c r="V1511" i="1" s="1"/>
  <c r="R1511" i="1"/>
  <c r="Q1511" i="1"/>
  <c r="S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U1510" i="1"/>
  <c r="T1510" i="1"/>
  <c r="V1510" i="1" s="1"/>
  <c r="R1510" i="1"/>
  <c r="Q1510" i="1"/>
  <c r="O1510" i="1"/>
  <c r="N1510" i="1"/>
  <c r="P1510" i="1" s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T1509" i="1"/>
  <c r="V1509" i="1" s="1"/>
  <c r="R1509" i="1"/>
  <c r="Q1509" i="1"/>
  <c r="S1509" i="1" s="1"/>
  <c r="O1509" i="1"/>
  <c r="P1509" i="1" s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S1508" i="1" s="1"/>
  <c r="Q1508" i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V1507" i="1" s="1"/>
  <c r="T1507" i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V1505" i="1" s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AB1503" i="1" s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R1502" i="1"/>
  <c r="Q1502" i="1"/>
  <c r="O1502" i="1"/>
  <c r="N1502" i="1"/>
  <c r="P1502" i="1" s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T1501" i="1"/>
  <c r="V1501" i="1" s="1"/>
  <c r="R1501" i="1"/>
  <c r="Q1501" i="1"/>
  <c r="S1501" i="1" s="1"/>
  <c r="O1501" i="1"/>
  <c r="P1501" i="1" s="1"/>
  <c r="N1501" i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V1499" i="1" s="1"/>
  <c r="T1499" i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AB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AB1495" i="1" s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U1494" i="1"/>
  <c r="T1494" i="1"/>
  <c r="V1494" i="1" s="1"/>
  <c r="R1494" i="1"/>
  <c r="Q1494" i="1"/>
  <c r="O1494" i="1"/>
  <c r="N1494" i="1"/>
  <c r="P1494" i="1" s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T1493" i="1"/>
  <c r="R1493" i="1"/>
  <c r="Q1493" i="1"/>
  <c r="S1493" i="1" s="1"/>
  <c r="O1493" i="1"/>
  <c r="P1493" i="1" s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S1492" i="1" s="1"/>
  <c r="Q1492" i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V1491" i="1" s="1"/>
  <c r="T1491" i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AB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T1487" i="1"/>
  <c r="V1487" i="1" s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U1486" i="1"/>
  <c r="T1486" i="1"/>
  <c r="V1486" i="1" s="1"/>
  <c r="R1486" i="1"/>
  <c r="Q1486" i="1"/>
  <c r="O1486" i="1"/>
  <c r="N1486" i="1"/>
  <c r="P1486" i="1" s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T1485" i="1"/>
  <c r="V1485" i="1" s="1"/>
  <c r="R1485" i="1"/>
  <c r="Q1485" i="1"/>
  <c r="S1485" i="1" s="1"/>
  <c r="O1485" i="1"/>
  <c r="P1485" i="1" s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S1484" i="1" s="1"/>
  <c r="Q1484" i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V1483" i="1" s="1"/>
  <c r="T1483" i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V1481" i="1" s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AB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T1479" i="1"/>
  <c r="V1479" i="1" s="1"/>
  <c r="R1479" i="1"/>
  <c r="Q1479" i="1"/>
  <c r="S1479" i="1" s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T1477" i="1"/>
  <c r="V1477" i="1" s="1"/>
  <c r="R1477" i="1"/>
  <c r="Q1477" i="1"/>
  <c r="S1477" i="1" s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S1476" i="1" s="1"/>
  <c r="Q1476" i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V1475" i="1" s="1"/>
  <c r="T1475" i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V1473" i="1" s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M1470" i="1" s="1"/>
  <c r="K1470" i="1"/>
  <c r="J1470" i="1"/>
  <c r="AB1470" i="1" s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T1469" i="1"/>
  <c r="R1469" i="1"/>
  <c r="Q1469" i="1"/>
  <c r="S1469" i="1" s="1"/>
  <c r="O1469" i="1"/>
  <c r="P1469" i="1" s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V1467" i="1" s="1"/>
  <c r="T1467" i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AB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U1462" i="1"/>
  <c r="T1462" i="1"/>
  <c r="V1462" i="1" s="1"/>
  <c r="R1462" i="1"/>
  <c r="Q1462" i="1"/>
  <c r="O1462" i="1"/>
  <c r="N1462" i="1"/>
  <c r="P1462" i="1" s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R1461" i="1"/>
  <c r="Q1461" i="1"/>
  <c r="S1461" i="1" s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AB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T1455" i="1"/>
  <c r="V1455" i="1" s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T1454" i="1"/>
  <c r="V1454" i="1" s="1"/>
  <c r="R1454" i="1"/>
  <c r="Q1454" i="1"/>
  <c r="O1454" i="1"/>
  <c r="N1454" i="1"/>
  <c r="P1454" i="1" s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T1453" i="1"/>
  <c r="R1453" i="1"/>
  <c r="Q1453" i="1"/>
  <c r="S1453" i="1" s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S1452" i="1" s="1"/>
  <c r="Q1452" i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V1451" i="1" s="1"/>
  <c r="T1451" i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V1449" i="1" s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T1447" i="1"/>
  <c r="V1447" i="1" s="1"/>
  <c r="R1447" i="1"/>
  <c r="Q1447" i="1"/>
  <c r="S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T1446" i="1"/>
  <c r="V1446" i="1" s="1"/>
  <c r="R1446" i="1"/>
  <c r="Q1446" i="1"/>
  <c r="O1446" i="1"/>
  <c r="N1446" i="1"/>
  <c r="P1446" i="1" s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T1445" i="1"/>
  <c r="V1445" i="1" s="1"/>
  <c r="R1445" i="1"/>
  <c r="Q1445" i="1"/>
  <c r="S1445" i="1" s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S1444" i="1" s="1"/>
  <c r="Q1444" i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V1443" i="1" s="1"/>
  <c r="T1443" i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V1441" i="1" s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T1439" i="1"/>
  <c r="V1439" i="1" s="1"/>
  <c r="R1439" i="1"/>
  <c r="Q1439" i="1"/>
  <c r="S1439" i="1" s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U1438" i="1"/>
  <c r="T1438" i="1"/>
  <c r="V1438" i="1" s="1"/>
  <c r="R1438" i="1"/>
  <c r="Q1438" i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T1437" i="1"/>
  <c r="R1437" i="1"/>
  <c r="Q1437" i="1"/>
  <c r="S1437" i="1" s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S1436" i="1" s="1"/>
  <c r="Q1436" i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V1435" i="1" s="1"/>
  <c r="T1435" i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B1432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AB1431" i="1" s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U1430" i="1"/>
  <c r="T1430" i="1"/>
  <c r="V1430" i="1" s="1"/>
  <c r="R1430" i="1"/>
  <c r="Q1430" i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T1429" i="1"/>
  <c r="R1429" i="1"/>
  <c r="Q1429" i="1"/>
  <c r="S1429" i="1" s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S1428" i="1" s="1"/>
  <c r="Q1428" i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V1427" i="1" s="1"/>
  <c r="T1427" i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AB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T1423" i="1"/>
  <c r="V1423" i="1" s="1"/>
  <c r="R1423" i="1"/>
  <c r="Q1423" i="1"/>
  <c r="S1423" i="1" s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U1422" i="1"/>
  <c r="T1422" i="1"/>
  <c r="V1422" i="1" s="1"/>
  <c r="R1422" i="1"/>
  <c r="Q1422" i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V1421" i="1" s="1"/>
  <c r="R1421" i="1"/>
  <c r="Q1421" i="1"/>
  <c r="S1421" i="1" s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S1420" i="1" s="1"/>
  <c r="Q1420" i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V1419" i="1" s="1"/>
  <c r="T1419" i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T1415" i="1"/>
  <c r="V1415" i="1" s="1"/>
  <c r="R1415" i="1"/>
  <c r="Q1415" i="1"/>
  <c r="S1415" i="1" s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T1413" i="1"/>
  <c r="V1413" i="1" s="1"/>
  <c r="R1413" i="1"/>
  <c r="Q1413" i="1"/>
  <c r="S1413" i="1" s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S1412" i="1" s="1"/>
  <c r="Q1412" i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V1411" i="1" s="1"/>
  <c r="T1411" i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V1409" i="1" s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M1406" i="1" s="1"/>
  <c r="K1406" i="1"/>
  <c r="J1406" i="1"/>
  <c r="AB1406" i="1" s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T1405" i="1"/>
  <c r="R1405" i="1"/>
  <c r="Q1405" i="1"/>
  <c r="S1405" i="1" s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S1404" i="1" s="1"/>
  <c r="Q1404" i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V1403" i="1" s="1"/>
  <c r="T1403" i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AB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U1398" i="1"/>
  <c r="T1398" i="1"/>
  <c r="V1398" i="1" s="1"/>
  <c r="R1398" i="1"/>
  <c r="Q1398" i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R1397" i="1"/>
  <c r="Q1397" i="1"/>
  <c r="S1397" i="1" s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V1395" i="1" s="1"/>
  <c r="T1395" i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AB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T1391" i="1"/>
  <c r="V1391" i="1" s="1"/>
  <c r="R1391" i="1"/>
  <c r="Q1391" i="1"/>
  <c r="S1391" i="1" s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T1390" i="1"/>
  <c r="V1390" i="1" s="1"/>
  <c r="R1390" i="1"/>
  <c r="Q1390" i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T1389" i="1"/>
  <c r="R1389" i="1"/>
  <c r="Q1389" i="1"/>
  <c r="S1389" i="1" s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S1388" i="1" s="1"/>
  <c r="Q1388" i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V1387" i="1" s="1"/>
  <c r="T1387" i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V1385" i="1" s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T1383" i="1"/>
  <c r="V1383" i="1" s="1"/>
  <c r="R1383" i="1"/>
  <c r="Q1383" i="1"/>
  <c r="S1383" i="1" s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V1382" i="1" s="1"/>
  <c r="R1382" i="1"/>
  <c r="Q1382" i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T1381" i="1"/>
  <c r="V1381" i="1" s="1"/>
  <c r="R1381" i="1"/>
  <c r="Q1381" i="1"/>
  <c r="S1381" i="1" s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S1380" i="1" s="1"/>
  <c r="Q1380" i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V1379" i="1" s="1"/>
  <c r="T1379" i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V1377" i="1" s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T1375" i="1"/>
  <c r="V1375" i="1" s="1"/>
  <c r="R1375" i="1"/>
  <c r="Q1375" i="1"/>
  <c r="S1375" i="1" s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T1374" i="1"/>
  <c r="V1374" i="1" s="1"/>
  <c r="R1374" i="1"/>
  <c r="Q1374" i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T1373" i="1"/>
  <c r="R1373" i="1"/>
  <c r="Q1373" i="1"/>
  <c r="S1373" i="1" s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S1372" i="1" s="1"/>
  <c r="Q1372" i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V1371" i="1" s="1"/>
  <c r="T1371" i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AB1367" i="1" s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R1366" i="1"/>
  <c r="S1366" i="1" s="1"/>
  <c r="Q1366" i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V1363" i="1" s="1"/>
  <c r="T1363" i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AB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T1359" i="1"/>
  <c r="V1359" i="1" s="1"/>
  <c r="R1359" i="1"/>
  <c r="Q1359" i="1"/>
  <c r="S1359" i="1" s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S1358" i="1" s="1"/>
  <c r="Q1358" i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V1355" i="1" s="1"/>
  <c r="T1355" i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M1352" i="1" s="1"/>
  <c r="AB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T1351" i="1"/>
  <c r="V1351" i="1" s="1"/>
  <c r="R1351" i="1"/>
  <c r="Q1351" i="1"/>
  <c r="S1351" i="1" s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R1350" i="1"/>
  <c r="S1350" i="1" s="1"/>
  <c r="Q1350" i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V1347" i="1" s="1"/>
  <c r="T1347" i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M1344" i="1" s="1"/>
  <c r="AB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T1343" i="1"/>
  <c r="V1343" i="1" s="1"/>
  <c r="R1343" i="1"/>
  <c r="Q1343" i="1"/>
  <c r="S1343" i="1" s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R1342" i="1"/>
  <c r="S1342" i="1" s="1"/>
  <c r="Q1342" i="1"/>
  <c r="O1342" i="1"/>
  <c r="N1342" i="1"/>
  <c r="P1342" i="1" s="1"/>
  <c r="L1342" i="1"/>
  <c r="M1342" i="1" s="1"/>
  <c r="K1342" i="1"/>
  <c r="J1342" i="1"/>
  <c r="AB1342" i="1" s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P1341" i="1" s="1"/>
  <c r="N1341" i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V1339" i="1" s="1"/>
  <c r="T1339" i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AB1336" i="1" s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T1335" i="1"/>
  <c r="V1335" i="1" s="1"/>
  <c r="R1335" i="1"/>
  <c r="Q1335" i="1"/>
  <c r="S1335" i="1" s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U1334" i="1"/>
  <c r="T1334" i="1"/>
  <c r="V1334" i="1" s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V1331" i="1" s="1"/>
  <c r="T1331" i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AB1329" i="1" s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AB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T1327" i="1"/>
  <c r="V1327" i="1" s="1"/>
  <c r="R1327" i="1"/>
  <c r="Q1327" i="1"/>
  <c r="S1327" i="1" s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V1323" i="1" s="1"/>
  <c r="T1323" i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AB1321" i="1" s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M1320" i="1" s="1"/>
  <c r="AB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V1318" i="1" s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M1312" i="1" s="1"/>
  <c r="AB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P1311" i="1" s="1"/>
  <c r="N1311" i="1"/>
  <c r="L1311" i="1"/>
  <c r="K1311" i="1"/>
  <c r="M1311" i="1" s="1"/>
  <c r="J1311" i="1"/>
  <c r="I1311" i="1"/>
  <c r="AB1311" i="1" s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V1310" i="1" s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AB1304" i="1" s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U1302" i="1"/>
  <c r="T1302" i="1"/>
  <c r="V1302" i="1" s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AB1296" i="1" s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U1294" i="1"/>
  <c r="T1294" i="1"/>
  <c r="V1294" i="1" s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T1286" i="1"/>
  <c r="V1286" i="1" s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M1280" i="1" s="1"/>
  <c r="AB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P1279" i="1" s="1"/>
  <c r="N1279" i="1"/>
  <c r="L1279" i="1"/>
  <c r="K1279" i="1"/>
  <c r="M1279" i="1" s="1"/>
  <c r="J1279" i="1"/>
  <c r="I1279" i="1"/>
  <c r="AB1279" i="1" s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V1278" i="1" s="1"/>
  <c r="R1278" i="1"/>
  <c r="S1278" i="1" s="1"/>
  <c r="Q1278" i="1"/>
  <c r="O1278" i="1"/>
  <c r="N1278" i="1"/>
  <c r="P1278" i="1" s="1"/>
  <c r="L1278" i="1"/>
  <c r="K1278" i="1"/>
  <c r="M1278" i="1" s="1"/>
  <c r="J1278" i="1"/>
  <c r="AB1278" i="1" s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AB1272" i="1" s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U1270" i="1"/>
  <c r="T1270" i="1"/>
  <c r="V1270" i="1" s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AB1264" i="1" s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V1262" i="1" s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AB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U1254" i="1"/>
  <c r="T1254" i="1"/>
  <c r="V1254" i="1" s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V1251" i="1" s="1"/>
  <c r="T1251" i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V1249" i="1" s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P1247" i="1" s="1"/>
  <c r="N1247" i="1"/>
  <c r="L1247" i="1"/>
  <c r="K1247" i="1"/>
  <c r="M1247" i="1" s="1"/>
  <c r="J1247" i="1"/>
  <c r="I1247" i="1"/>
  <c r="AB1247" i="1" s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L1238" i="1"/>
  <c r="K1238" i="1"/>
  <c r="M1238" i="1" s="1"/>
  <c r="J1238" i="1"/>
  <c r="AB1238" i="1" s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AB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AB1224" i="1" s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V1219" i="1" s="1"/>
  <c r="T1219" i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AB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AB1200" i="1" s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AB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AB1191" i="1" s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U1182" i="1"/>
  <c r="T1182" i="1"/>
  <c r="V1182" i="1" s="1"/>
  <c r="R1182" i="1"/>
  <c r="S1182" i="1" s="1"/>
  <c r="Q1182" i="1"/>
  <c r="O1182" i="1"/>
  <c r="N1182" i="1"/>
  <c r="P1182" i="1" s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V1181" i="1" s="1"/>
  <c r="T1181" i="1"/>
  <c r="R1181" i="1"/>
  <c r="Q1181" i="1"/>
  <c r="S1181" i="1" s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W1176" i="1"/>
  <c r="V1176" i="1"/>
  <c r="U1176" i="1"/>
  <c r="T1176" i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R1174" i="1"/>
  <c r="S1174" i="1" s="1"/>
  <c r="Q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V1173" i="1" s="1"/>
  <c r="T1173" i="1"/>
  <c r="R1173" i="1"/>
  <c r="Q1173" i="1"/>
  <c r="S1173" i="1" s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V1171" i="1" s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O1167" i="1"/>
  <c r="P1167" i="1" s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V1163" i="1" s="1"/>
  <c r="T1163" i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V1162" i="1"/>
  <c r="U1162" i="1"/>
  <c r="T1162" i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M1160" i="1" s="1"/>
  <c r="K1160" i="1"/>
  <c r="J1160" i="1"/>
  <c r="I1160" i="1"/>
  <c r="AB1160" i="1" s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AB1158" i="1" s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V1157" i="1" s="1"/>
  <c r="T1157" i="1"/>
  <c r="R1157" i="1"/>
  <c r="Q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Q1156" i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V1155" i="1" s="1"/>
  <c r="T1155" i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S1151" i="1"/>
  <c r="R1151" i="1"/>
  <c r="Q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U1150" i="1"/>
  <c r="T1150" i="1"/>
  <c r="V1150" i="1" s="1"/>
  <c r="R1150" i="1"/>
  <c r="Q1150" i="1"/>
  <c r="O1150" i="1"/>
  <c r="N1150" i="1"/>
  <c r="P1150" i="1" s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V1149" i="1" s="1"/>
  <c r="T1149" i="1"/>
  <c r="R1149" i="1"/>
  <c r="Q1149" i="1"/>
  <c r="S1149" i="1" s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W1144" i="1"/>
  <c r="V1144" i="1"/>
  <c r="U1144" i="1"/>
  <c r="T1144" i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U1142" i="1"/>
  <c r="T1142" i="1"/>
  <c r="V1142" i="1" s="1"/>
  <c r="R1142" i="1"/>
  <c r="S1142" i="1" s="1"/>
  <c r="Q1142" i="1"/>
  <c r="O1142" i="1"/>
  <c r="N1142" i="1"/>
  <c r="P1142" i="1" s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R1140" i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S1139" i="1"/>
  <c r="R1139" i="1"/>
  <c r="Q1139" i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V1137" i="1"/>
  <c r="U1137" i="1"/>
  <c r="T1137" i="1"/>
  <c r="S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AB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B1128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R1124" i="1"/>
  <c r="Q1124" i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U1118" i="1"/>
  <c r="T1118" i="1"/>
  <c r="V1118" i="1" s="1"/>
  <c r="R1118" i="1"/>
  <c r="S1118" i="1" s="1"/>
  <c r="Q1118" i="1"/>
  <c r="O1118" i="1"/>
  <c r="N1118" i="1"/>
  <c r="P1118" i="1" s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V1117" i="1" s="1"/>
  <c r="T1117" i="1"/>
  <c r="R1117" i="1"/>
  <c r="Q1117" i="1"/>
  <c r="S1117" i="1" s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R1111" i="1"/>
  <c r="Q1111" i="1"/>
  <c r="S1111" i="1" s="1"/>
  <c r="O1111" i="1"/>
  <c r="P1111" i="1" s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V1109" i="1" s="1"/>
  <c r="T1109" i="1"/>
  <c r="R1109" i="1"/>
  <c r="Q1109" i="1"/>
  <c r="S1109" i="1" s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V1104" i="1"/>
  <c r="U1104" i="1"/>
  <c r="T1104" i="1"/>
  <c r="R1104" i="1"/>
  <c r="Q1104" i="1"/>
  <c r="S1104" i="1" s="1"/>
  <c r="P1104" i="1"/>
  <c r="O1104" i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R1103" i="1"/>
  <c r="Q1103" i="1"/>
  <c r="S1103" i="1" s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P1102" i="1"/>
  <c r="O1102" i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J1098" i="1"/>
  <c r="AB1098" i="1" s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V1097" i="1"/>
  <c r="U1097" i="1"/>
  <c r="T1097" i="1"/>
  <c r="S1097" i="1"/>
  <c r="R1097" i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AB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AB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AB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AB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AB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AB1060" i="1" s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AB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AB1046" i="1" s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AB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AB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AB1035" i="1" s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AB1030" i="1" s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AB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AB1019" i="1" s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Z1015" i="1" s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AB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AB1011" i="1" s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AB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V999" i="1"/>
  <c r="U999" i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AB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AB995" i="1" s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Z991" i="1" s="1"/>
  <c r="X991" i="1"/>
  <c r="W991" i="1"/>
  <c r="V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AB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V983" i="1"/>
  <c r="U983" i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AB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AB979" i="1" s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Z975" i="1" s="1"/>
  <c r="X975" i="1"/>
  <c r="W975" i="1"/>
  <c r="V975" i="1"/>
  <c r="U975" i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AB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V967" i="1"/>
  <c r="U967" i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AB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AB963" i="1" s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Z959" i="1" s="1"/>
  <c r="X959" i="1"/>
  <c r="W959" i="1"/>
  <c r="V959" i="1"/>
  <c r="U959" i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AB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V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AB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AB948" i="1" s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AB947" i="1" s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Z943" i="1" s="1"/>
  <c r="X943" i="1"/>
  <c r="W943" i="1"/>
  <c r="V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AB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Z935" i="1" s="1"/>
  <c r="X935" i="1"/>
  <c r="W935" i="1"/>
  <c r="V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AB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AB932" i="1" s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AB931" i="1" s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Z927" i="1" s="1"/>
  <c r="X927" i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AB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AB924" i="1" s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V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AB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AB916" i="1" s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AB915" i="1" s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Z911" i="1" s="1"/>
  <c r="X911" i="1"/>
  <c r="W911" i="1"/>
  <c r="V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AB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AB908" i="1" s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Z903" i="1" s="1"/>
  <c r="X903" i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AB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AB900" i="1" s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AB899" i="1" s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Z895" i="1" s="1"/>
  <c r="X895" i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AB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AB892" i="1" s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V887" i="1"/>
  <c r="U887" i="1"/>
  <c r="T887" i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AB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AB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V879" i="1"/>
  <c r="U879" i="1"/>
  <c r="T879" i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AB878" i="1" s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P877" i="1" s="1"/>
  <c r="N877" i="1"/>
  <c r="L877" i="1"/>
  <c r="K877" i="1"/>
  <c r="M877" i="1" s="1"/>
  <c r="AB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U876" i="1"/>
  <c r="T876" i="1"/>
  <c r="V876" i="1" s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V871" i="1"/>
  <c r="U871" i="1"/>
  <c r="T871" i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AB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U868" i="1"/>
  <c r="T868" i="1"/>
  <c r="V868" i="1" s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V863" i="1"/>
  <c r="U863" i="1"/>
  <c r="T863" i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AB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U860" i="1"/>
  <c r="T860" i="1"/>
  <c r="V860" i="1" s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V855" i="1"/>
  <c r="U855" i="1"/>
  <c r="T855" i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M854" i="1" s="1"/>
  <c r="AB854" i="1" s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U852" i="1"/>
  <c r="T852" i="1"/>
  <c r="V852" i="1" s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Z847" i="1" s="1"/>
  <c r="X847" i="1"/>
  <c r="W847" i="1"/>
  <c r="V847" i="1"/>
  <c r="U847" i="1"/>
  <c r="T847" i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AB846" i="1" s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U844" i="1"/>
  <c r="T844" i="1"/>
  <c r="V844" i="1" s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V839" i="1"/>
  <c r="U839" i="1"/>
  <c r="T839" i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M838" i="1" s="1"/>
  <c r="AB838" i="1" s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U836" i="1"/>
  <c r="T836" i="1"/>
  <c r="V836" i="1" s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V831" i="1"/>
  <c r="U831" i="1"/>
  <c r="T831" i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M830" i="1" s="1"/>
  <c r="AB830" i="1" s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U828" i="1"/>
  <c r="T828" i="1"/>
  <c r="V828" i="1" s="1"/>
  <c r="R828" i="1"/>
  <c r="S828" i="1" s="1"/>
  <c r="Q828" i="1"/>
  <c r="O828" i="1"/>
  <c r="N828" i="1"/>
  <c r="P828" i="1" s="1"/>
  <c r="L828" i="1"/>
  <c r="K828" i="1"/>
  <c r="M828" i="1" s="1"/>
  <c r="J828" i="1"/>
  <c r="AB828" i="1" s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AB827" i="1" s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Z823" i="1" s="1"/>
  <c r="X823" i="1"/>
  <c r="W823" i="1"/>
  <c r="V823" i="1"/>
  <c r="U823" i="1"/>
  <c r="T823" i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M822" i="1" s="1"/>
  <c r="AB822" i="1" s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U820" i="1"/>
  <c r="T820" i="1"/>
  <c r="V820" i="1" s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Z815" i="1" s="1"/>
  <c r="X815" i="1"/>
  <c r="W815" i="1"/>
  <c r="V815" i="1"/>
  <c r="U815" i="1"/>
  <c r="T815" i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AB814" i="1" s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P813" i="1" s="1"/>
  <c r="N813" i="1"/>
  <c r="L813" i="1"/>
  <c r="K813" i="1"/>
  <c r="M813" i="1" s="1"/>
  <c r="AB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U812" i="1"/>
  <c r="T812" i="1"/>
  <c r="V812" i="1" s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V807" i="1"/>
  <c r="U807" i="1"/>
  <c r="T807" i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AB806" i="1" s="1"/>
  <c r="L806" i="1"/>
  <c r="M806" i="1" s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U804" i="1"/>
  <c r="T804" i="1"/>
  <c r="V804" i="1" s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V799" i="1"/>
  <c r="U799" i="1"/>
  <c r="T799" i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AB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U796" i="1"/>
  <c r="T796" i="1"/>
  <c r="V796" i="1" s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V792" i="1"/>
  <c r="U792" i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V791" i="1"/>
  <c r="U791" i="1"/>
  <c r="T791" i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M790" i="1" s="1"/>
  <c r="AB790" i="1" s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U788" i="1"/>
  <c r="T788" i="1"/>
  <c r="V788" i="1" s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Z783" i="1" s="1"/>
  <c r="X783" i="1"/>
  <c r="W783" i="1"/>
  <c r="V783" i="1"/>
  <c r="U783" i="1"/>
  <c r="T783" i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AB782" i="1" s="1"/>
  <c r="O782" i="1"/>
  <c r="N782" i="1"/>
  <c r="P782" i="1" s="1"/>
  <c r="L782" i="1"/>
  <c r="M782" i="1" s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U780" i="1"/>
  <c r="T780" i="1"/>
  <c r="V780" i="1" s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Z775" i="1" s="1"/>
  <c r="X775" i="1"/>
  <c r="W775" i="1"/>
  <c r="V775" i="1"/>
  <c r="U775" i="1"/>
  <c r="T775" i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M774" i="1" s="1"/>
  <c r="AB774" i="1" s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U772" i="1"/>
  <c r="T772" i="1"/>
  <c r="V772" i="1" s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Z767" i="1" s="1"/>
  <c r="X767" i="1"/>
  <c r="W767" i="1"/>
  <c r="V767" i="1"/>
  <c r="U767" i="1"/>
  <c r="T767" i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M766" i="1" s="1"/>
  <c r="AB766" i="1" s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U764" i="1"/>
  <c r="T764" i="1"/>
  <c r="V764" i="1" s="1"/>
  <c r="R764" i="1"/>
  <c r="S764" i="1" s="1"/>
  <c r="Q764" i="1"/>
  <c r="O764" i="1"/>
  <c r="N764" i="1"/>
  <c r="P764" i="1" s="1"/>
  <c r="L764" i="1"/>
  <c r="K764" i="1"/>
  <c r="M764" i="1" s="1"/>
  <c r="J764" i="1"/>
  <c r="AB764" i="1" s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AB763" i="1" s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Z759" i="1" s="1"/>
  <c r="X759" i="1"/>
  <c r="W759" i="1"/>
  <c r="V759" i="1"/>
  <c r="U759" i="1"/>
  <c r="T759" i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M758" i="1" s="1"/>
  <c r="AB758" i="1" s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U756" i="1"/>
  <c r="T756" i="1"/>
  <c r="V756" i="1" s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Z751" i="1" s="1"/>
  <c r="X751" i="1"/>
  <c r="W751" i="1"/>
  <c r="V751" i="1"/>
  <c r="U751" i="1"/>
  <c r="T751" i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AB750" i="1" s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P749" i="1" s="1"/>
  <c r="N749" i="1"/>
  <c r="L749" i="1"/>
  <c r="K749" i="1"/>
  <c r="M749" i="1" s="1"/>
  <c r="AB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U748" i="1"/>
  <c r="T748" i="1"/>
  <c r="V748" i="1" s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Z743" i="1" s="1"/>
  <c r="X743" i="1"/>
  <c r="W743" i="1"/>
  <c r="V743" i="1"/>
  <c r="U743" i="1"/>
  <c r="T743" i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M742" i="1" s="1"/>
  <c r="AB742" i="1" s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U740" i="1"/>
  <c r="T740" i="1"/>
  <c r="V740" i="1" s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Z735" i="1" s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AB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U732" i="1"/>
  <c r="T732" i="1"/>
  <c r="V732" i="1" s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Z727" i="1" s="1"/>
  <c r="X727" i="1"/>
  <c r="W727" i="1"/>
  <c r="V727" i="1"/>
  <c r="U727" i="1"/>
  <c r="T727" i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M726" i="1" s="1"/>
  <c r="AB726" i="1" s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U724" i="1"/>
  <c r="T724" i="1"/>
  <c r="V724" i="1" s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Z719" i="1" s="1"/>
  <c r="X719" i="1"/>
  <c r="W719" i="1"/>
  <c r="V719" i="1"/>
  <c r="U719" i="1"/>
  <c r="T719" i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AB718" i="1" s="1"/>
  <c r="O718" i="1"/>
  <c r="N718" i="1"/>
  <c r="P718" i="1" s="1"/>
  <c r="L718" i="1"/>
  <c r="M718" i="1" s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U716" i="1"/>
  <c r="T716" i="1"/>
  <c r="V716" i="1" s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Z711" i="1" s="1"/>
  <c r="X711" i="1"/>
  <c r="W711" i="1"/>
  <c r="V711" i="1"/>
  <c r="U711" i="1"/>
  <c r="T711" i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M710" i="1" s="1"/>
  <c r="AB710" i="1" s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U708" i="1"/>
  <c r="T708" i="1"/>
  <c r="V708" i="1" s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V703" i="1"/>
  <c r="U703" i="1"/>
  <c r="T703" i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M702" i="1" s="1"/>
  <c r="AB702" i="1" s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U700" i="1"/>
  <c r="T700" i="1"/>
  <c r="V700" i="1" s="1"/>
  <c r="R700" i="1"/>
  <c r="S700" i="1" s="1"/>
  <c r="Q700" i="1"/>
  <c r="O700" i="1"/>
  <c r="N700" i="1"/>
  <c r="P700" i="1" s="1"/>
  <c r="L700" i="1"/>
  <c r="K700" i="1"/>
  <c r="M700" i="1" s="1"/>
  <c r="J700" i="1"/>
  <c r="AB700" i="1" s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Z695" i="1" s="1"/>
  <c r="X695" i="1"/>
  <c r="W695" i="1"/>
  <c r="V695" i="1"/>
  <c r="U695" i="1"/>
  <c r="T695" i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M694" i="1" s="1"/>
  <c r="AB694" i="1" s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U692" i="1"/>
  <c r="T692" i="1"/>
  <c r="V692" i="1" s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Z687" i="1" s="1"/>
  <c r="X687" i="1"/>
  <c r="W687" i="1"/>
  <c r="V687" i="1"/>
  <c r="U687" i="1"/>
  <c r="T687" i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AB686" i="1" s="1"/>
  <c r="O686" i="1"/>
  <c r="N686" i="1"/>
  <c r="P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P685" i="1" s="1"/>
  <c r="N685" i="1"/>
  <c r="L685" i="1"/>
  <c r="K685" i="1"/>
  <c r="M685" i="1" s="1"/>
  <c r="AB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U684" i="1"/>
  <c r="T684" i="1"/>
  <c r="V684" i="1" s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Z679" i="1" s="1"/>
  <c r="X679" i="1"/>
  <c r="W679" i="1"/>
  <c r="V679" i="1"/>
  <c r="U679" i="1"/>
  <c r="T679" i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M678" i="1" s="1"/>
  <c r="AB678" i="1" s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U676" i="1"/>
  <c r="T676" i="1"/>
  <c r="V676" i="1" s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V671" i="1"/>
  <c r="U671" i="1"/>
  <c r="T671" i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AB670" i="1" s="1"/>
  <c r="L670" i="1"/>
  <c r="M670" i="1" s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U668" i="1"/>
  <c r="T668" i="1"/>
  <c r="V668" i="1" s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Z663" i="1" s="1"/>
  <c r="X663" i="1"/>
  <c r="W663" i="1"/>
  <c r="V663" i="1"/>
  <c r="U663" i="1"/>
  <c r="T663" i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M662" i="1" s="1"/>
  <c r="AB662" i="1" s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U660" i="1"/>
  <c r="T660" i="1"/>
  <c r="V660" i="1" s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Z655" i="1" s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AB654" i="1" s="1"/>
  <c r="O654" i="1"/>
  <c r="N654" i="1"/>
  <c r="P654" i="1" s="1"/>
  <c r="L654" i="1"/>
  <c r="M654" i="1" s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U652" i="1"/>
  <c r="T652" i="1"/>
  <c r="V652" i="1" s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Z647" i="1" s="1"/>
  <c r="X647" i="1"/>
  <c r="W647" i="1"/>
  <c r="V647" i="1"/>
  <c r="U647" i="1"/>
  <c r="T647" i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M646" i="1" s="1"/>
  <c r="AB646" i="1" s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U644" i="1"/>
  <c r="T644" i="1"/>
  <c r="V644" i="1" s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V639" i="1"/>
  <c r="U639" i="1"/>
  <c r="T639" i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M638" i="1" s="1"/>
  <c r="AB638" i="1" s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U636" i="1"/>
  <c r="T636" i="1"/>
  <c r="V636" i="1" s="1"/>
  <c r="R636" i="1"/>
  <c r="S636" i="1" s="1"/>
  <c r="Q636" i="1"/>
  <c r="O636" i="1"/>
  <c r="N636" i="1"/>
  <c r="P636" i="1" s="1"/>
  <c r="L636" i="1"/>
  <c r="K636" i="1"/>
  <c r="M636" i="1" s="1"/>
  <c r="J636" i="1"/>
  <c r="AB636" i="1" s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V631" i="1"/>
  <c r="U631" i="1"/>
  <c r="T631" i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M630" i="1" s="1"/>
  <c r="AB630" i="1" s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U628" i="1"/>
  <c r="T628" i="1"/>
  <c r="V628" i="1" s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Z623" i="1" s="1"/>
  <c r="X623" i="1"/>
  <c r="W623" i="1"/>
  <c r="V623" i="1"/>
  <c r="U623" i="1"/>
  <c r="T623" i="1"/>
  <c r="R623" i="1"/>
  <c r="Q623" i="1"/>
  <c r="S623" i="1" s="1"/>
  <c r="O623" i="1"/>
  <c r="N623" i="1"/>
  <c r="P623" i="1" s="1"/>
  <c r="L623" i="1"/>
  <c r="K623" i="1"/>
  <c r="M623" i="1" s="1"/>
  <c r="J623" i="1"/>
  <c r="I623" i="1"/>
  <c r="AB623" i="1" s="1"/>
  <c r="H623" i="1"/>
  <c r="G623" i="1"/>
  <c r="F623" i="1"/>
  <c r="E623" i="1"/>
  <c r="D623" i="1"/>
  <c r="B623" i="1"/>
  <c r="A623" i="1"/>
  <c r="AB622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M622" i="1" s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P621" i="1" s="1"/>
  <c r="N621" i="1"/>
  <c r="L621" i="1"/>
  <c r="K621" i="1"/>
  <c r="M621" i="1" s="1"/>
  <c r="AB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U620" i="1"/>
  <c r="T620" i="1"/>
  <c r="V620" i="1" s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V615" i="1"/>
  <c r="U615" i="1"/>
  <c r="T615" i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M614" i="1" s="1"/>
  <c r="AB614" i="1" s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U612" i="1"/>
  <c r="T612" i="1"/>
  <c r="V612" i="1" s="1"/>
  <c r="R612" i="1"/>
  <c r="S612" i="1" s="1"/>
  <c r="Q612" i="1"/>
  <c r="O612" i="1"/>
  <c r="N612" i="1"/>
  <c r="P612" i="1" s="1"/>
  <c r="L612" i="1"/>
  <c r="K612" i="1"/>
  <c r="M612" i="1" s="1"/>
  <c r="J612" i="1"/>
  <c r="AB612" i="1" s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Z607" i="1" s="1"/>
  <c r="X607" i="1"/>
  <c r="W607" i="1"/>
  <c r="V607" i="1"/>
  <c r="U607" i="1"/>
  <c r="T607" i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AB606" i="1" s="1"/>
  <c r="L606" i="1"/>
  <c r="M606" i="1" s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U604" i="1"/>
  <c r="T604" i="1"/>
  <c r="V604" i="1" s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V599" i="1"/>
  <c r="U599" i="1"/>
  <c r="T599" i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M598" i="1" s="1"/>
  <c r="AB598" i="1" s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P597" i="1" s="1"/>
  <c r="N597" i="1"/>
  <c r="L597" i="1"/>
  <c r="K597" i="1"/>
  <c r="M597" i="1" s="1"/>
  <c r="AB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V591" i="1"/>
  <c r="U591" i="1"/>
  <c r="T591" i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M590" i="1" s="1"/>
  <c r="AB590" i="1" s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P589" i="1" s="1"/>
  <c r="N589" i="1"/>
  <c r="L589" i="1"/>
  <c r="K589" i="1"/>
  <c r="M589" i="1" s="1"/>
  <c r="AB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V583" i="1"/>
  <c r="U583" i="1"/>
  <c r="T583" i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M582" i="1" s="1"/>
  <c r="AB582" i="1" s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P581" i="1" s="1"/>
  <c r="N581" i="1"/>
  <c r="L581" i="1"/>
  <c r="K581" i="1"/>
  <c r="M581" i="1" s="1"/>
  <c r="AB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V575" i="1"/>
  <c r="U575" i="1"/>
  <c r="T575" i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M574" i="1" s="1"/>
  <c r="AB574" i="1" s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P573" i="1" s="1"/>
  <c r="N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S572" i="1" s="1"/>
  <c r="Q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V571" i="1" s="1"/>
  <c r="T571" i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Z567" i="1" s="1"/>
  <c r="X567" i="1"/>
  <c r="W567" i="1"/>
  <c r="V567" i="1"/>
  <c r="U567" i="1"/>
  <c r="T567" i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P565" i="1" s="1"/>
  <c r="N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V563" i="1" s="1"/>
  <c r="T563" i="1"/>
  <c r="R563" i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V559" i="1"/>
  <c r="U559" i="1"/>
  <c r="T559" i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M558" i="1" s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P557" i="1" s="1"/>
  <c r="N557" i="1"/>
  <c r="L557" i="1"/>
  <c r="K557" i="1"/>
  <c r="M557" i="1" s="1"/>
  <c r="AB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V551" i="1"/>
  <c r="U551" i="1"/>
  <c r="T551" i="1"/>
  <c r="R551" i="1"/>
  <c r="Q551" i="1"/>
  <c r="S551" i="1" s="1"/>
  <c r="O551" i="1"/>
  <c r="N551" i="1"/>
  <c r="P551" i="1" s="1"/>
  <c r="L551" i="1"/>
  <c r="K551" i="1"/>
  <c r="M551" i="1" s="1"/>
  <c r="J551" i="1"/>
  <c r="I551" i="1"/>
  <c r="AB551" i="1" s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M550" i="1" s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P549" i="1" s="1"/>
  <c r="N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S548" i="1" s="1"/>
  <c r="Q548" i="1"/>
  <c r="O548" i="1"/>
  <c r="N548" i="1"/>
  <c r="P548" i="1" s="1"/>
  <c r="L548" i="1"/>
  <c r="K548" i="1"/>
  <c r="M548" i="1" s="1"/>
  <c r="J548" i="1"/>
  <c r="AB548" i="1" s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V547" i="1" s="1"/>
  <c r="T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V543" i="1"/>
  <c r="U543" i="1"/>
  <c r="T543" i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M542" i="1" s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P541" i="1" s="1"/>
  <c r="N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S540" i="1" s="1"/>
  <c r="Q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Z535" i="1" s="1"/>
  <c r="X535" i="1"/>
  <c r="W535" i="1"/>
  <c r="V535" i="1"/>
  <c r="U535" i="1"/>
  <c r="T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M534" i="1"/>
  <c r="AB534" i="1" s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S532" i="1"/>
  <c r="R532" i="1"/>
  <c r="Q532" i="1"/>
  <c r="O532" i="1"/>
  <c r="N532" i="1"/>
  <c r="P532" i="1" s="1"/>
  <c r="L532" i="1"/>
  <c r="K532" i="1"/>
  <c r="M532" i="1" s="1"/>
  <c r="J532" i="1"/>
  <c r="AB532" i="1" s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V531" i="1"/>
  <c r="U531" i="1"/>
  <c r="T531" i="1"/>
  <c r="R531" i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S528" i="1"/>
  <c r="R528" i="1"/>
  <c r="Q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R526" i="1"/>
  <c r="Q526" i="1"/>
  <c r="S526" i="1" s="1"/>
  <c r="O526" i="1"/>
  <c r="N526" i="1"/>
  <c r="P526" i="1" s="1"/>
  <c r="L526" i="1"/>
  <c r="M526" i="1" s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S524" i="1"/>
  <c r="R524" i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V520" i="1"/>
  <c r="U520" i="1"/>
  <c r="T520" i="1"/>
  <c r="S520" i="1"/>
  <c r="R520" i="1"/>
  <c r="Q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L519" i="1"/>
  <c r="K519" i="1"/>
  <c r="M519" i="1" s="1"/>
  <c r="J519" i="1"/>
  <c r="I519" i="1"/>
  <c r="AB519" i="1" s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P517" i="1" s="1"/>
  <c r="N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V511" i="1"/>
  <c r="U511" i="1"/>
  <c r="T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M510" i="1"/>
  <c r="AB510" i="1" s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V507" i="1"/>
  <c r="U507" i="1"/>
  <c r="T507" i="1"/>
  <c r="R507" i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AB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V504" i="1"/>
  <c r="U504" i="1"/>
  <c r="T504" i="1"/>
  <c r="S504" i="1"/>
  <c r="R504" i="1"/>
  <c r="Q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R502" i="1"/>
  <c r="Q502" i="1"/>
  <c r="S502" i="1" s="1"/>
  <c r="O502" i="1"/>
  <c r="N502" i="1"/>
  <c r="P502" i="1" s="1"/>
  <c r="L502" i="1"/>
  <c r="M502" i="1" s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S500" i="1"/>
  <c r="R500" i="1"/>
  <c r="Q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U499" i="1"/>
  <c r="V499" i="1" s="1"/>
  <c r="T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S496" i="1"/>
  <c r="R496" i="1"/>
  <c r="Q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V495" i="1"/>
  <c r="U495" i="1"/>
  <c r="T495" i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P493" i="1" s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V486" i="1"/>
  <c r="U486" i="1"/>
  <c r="T486" i="1"/>
  <c r="R486" i="1"/>
  <c r="Q486" i="1"/>
  <c r="S486" i="1" s="1"/>
  <c r="O486" i="1"/>
  <c r="N486" i="1"/>
  <c r="P486" i="1" s="1"/>
  <c r="L486" i="1"/>
  <c r="M486" i="1" s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S484" i="1" s="1"/>
  <c r="Q484" i="1"/>
  <c r="O484" i="1"/>
  <c r="N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V481" i="1" s="1"/>
  <c r="T481" i="1"/>
  <c r="S481" i="1"/>
  <c r="R481" i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V478" i="1"/>
  <c r="U478" i="1"/>
  <c r="T478" i="1"/>
  <c r="R478" i="1"/>
  <c r="Q478" i="1"/>
  <c r="S478" i="1" s="1"/>
  <c r="O478" i="1"/>
  <c r="N478" i="1"/>
  <c r="P478" i="1" s="1"/>
  <c r="L478" i="1"/>
  <c r="M478" i="1" s="1"/>
  <c r="K478" i="1"/>
  <c r="J478" i="1"/>
  <c r="I478" i="1"/>
  <c r="AB478" i="1" s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R476" i="1"/>
  <c r="S476" i="1" s="1"/>
  <c r="Q476" i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R475" i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V473" i="1" s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R472" i="1"/>
  <c r="Q472" i="1"/>
  <c r="S472" i="1" s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V468" i="1" s="1"/>
  <c r="T468" i="1"/>
  <c r="R468" i="1"/>
  <c r="S468" i="1" s="1"/>
  <c r="Q468" i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T466" i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V464" i="1" s="1"/>
  <c r="T464" i="1"/>
  <c r="R464" i="1"/>
  <c r="S464" i="1" s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V463" i="1" s="1"/>
  <c r="T463" i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V459" i="1" s="1"/>
  <c r="T459" i="1"/>
  <c r="R459" i="1"/>
  <c r="Q459" i="1"/>
  <c r="S459" i="1" s="1"/>
  <c r="O459" i="1"/>
  <c r="P459" i="1" s="1"/>
  <c r="N459" i="1"/>
  <c r="L459" i="1"/>
  <c r="M459" i="1" s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M457" i="1" s="1"/>
  <c r="AB457" i="1" s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V451" i="1"/>
  <c r="U451" i="1"/>
  <c r="T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S450" i="1" s="1"/>
  <c r="Q450" i="1"/>
  <c r="O450" i="1"/>
  <c r="P450" i="1" s="1"/>
  <c r="N450" i="1"/>
  <c r="L450" i="1"/>
  <c r="K450" i="1"/>
  <c r="M450" i="1" s="1"/>
  <c r="J450" i="1"/>
  <c r="AB450" i="1" s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V449" i="1" s="1"/>
  <c r="T449" i="1"/>
  <c r="R449" i="1"/>
  <c r="S449" i="1" s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P448" i="1" s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U447" i="1"/>
  <c r="T447" i="1"/>
  <c r="V447" i="1" s="1"/>
  <c r="R447" i="1"/>
  <c r="S447" i="1" s="1"/>
  <c r="Q447" i="1"/>
  <c r="O447" i="1"/>
  <c r="P447" i="1" s="1"/>
  <c r="N447" i="1"/>
  <c r="L447" i="1"/>
  <c r="K447" i="1"/>
  <c r="M447" i="1" s="1"/>
  <c r="AB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V446" i="1" s="1"/>
  <c r="T446" i="1"/>
  <c r="R446" i="1"/>
  <c r="S446" i="1" s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V445" i="1" s="1"/>
  <c r="T445" i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Z442" i="1" s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V441" i="1"/>
  <c r="U441" i="1"/>
  <c r="T441" i="1"/>
  <c r="R441" i="1"/>
  <c r="Q441" i="1"/>
  <c r="S441" i="1" s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P440" i="1" s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U439" i="1"/>
  <c r="T439" i="1"/>
  <c r="V439" i="1" s="1"/>
  <c r="R439" i="1"/>
  <c r="S439" i="1" s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V438" i="1" s="1"/>
  <c r="T438" i="1"/>
  <c r="R438" i="1"/>
  <c r="S438" i="1" s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V437" i="1" s="1"/>
  <c r="T437" i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Z433" i="1" s="1"/>
  <c r="X433" i="1"/>
  <c r="W433" i="1"/>
  <c r="V433" i="1"/>
  <c r="U433" i="1"/>
  <c r="T433" i="1"/>
  <c r="R433" i="1"/>
  <c r="Q433" i="1"/>
  <c r="S433" i="1" s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P432" i="1" s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U431" i="1"/>
  <c r="T431" i="1"/>
  <c r="V431" i="1" s="1"/>
  <c r="R431" i="1"/>
  <c r="S431" i="1" s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V430" i="1" s="1"/>
  <c r="T430" i="1"/>
  <c r="R430" i="1"/>
  <c r="S430" i="1" s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V429" i="1" s="1"/>
  <c r="T429" i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V425" i="1"/>
  <c r="U425" i="1"/>
  <c r="T425" i="1"/>
  <c r="R425" i="1"/>
  <c r="Q425" i="1"/>
  <c r="S425" i="1" s="1"/>
  <c r="O425" i="1"/>
  <c r="N425" i="1"/>
  <c r="P425" i="1" s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P424" i="1" s="1"/>
  <c r="N424" i="1"/>
  <c r="L424" i="1"/>
  <c r="M424" i="1" s="1"/>
  <c r="AB424" i="1" s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U423" i="1"/>
  <c r="T423" i="1"/>
  <c r="V423" i="1" s="1"/>
  <c r="R423" i="1"/>
  <c r="S423" i="1" s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V422" i="1" s="1"/>
  <c r="T422" i="1"/>
  <c r="R422" i="1"/>
  <c r="S422" i="1" s="1"/>
  <c r="Q422" i="1"/>
  <c r="O422" i="1"/>
  <c r="N422" i="1"/>
  <c r="P422" i="1" s="1"/>
  <c r="M422" i="1"/>
  <c r="L422" i="1"/>
  <c r="K422" i="1"/>
  <c r="J422" i="1"/>
  <c r="AB422" i="1" s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V421" i="1" s="1"/>
  <c r="T421" i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V417" i="1"/>
  <c r="U417" i="1"/>
  <c r="T417" i="1"/>
  <c r="R417" i="1"/>
  <c r="Q417" i="1"/>
  <c r="S417" i="1" s="1"/>
  <c r="O417" i="1"/>
  <c r="N417" i="1"/>
  <c r="P417" i="1" s="1"/>
  <c r="L417" i="1"/>
  <c r="M417" i="1" s="1"/>
  <c r="K417" i="1"/>
  <c r="J417" i="1"/>
  <c r="I417" i="1"/>
  <c r="AB417" i="1" s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P416" i="1" s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S415" i="1" s="1"/>
  <c r="Q415" i="1"/>
  <c r="O415" i="1"/>
  <c r="P415" i="1" s="1"/>
  <c r="N415" i="1"/>
  <c r="L415" i="1"/>
  <c r="K415" i="1"/>
  <c r="M415" i="1" s="1"/>
  <c r="AB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V414" i="1" s="1"/>
  <c r="T414" i="1"/>
  <c r="R414" i="1"/>
  <c r="S414" i="1" s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V413" i="1" s="1"/>
  <c r="T413" i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Z410" i="1" s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V409" i="1"/>
  <c r="U409" i="1"/>
  <c r="T409" i="1"/>
  <c r="R409" i="1"/>
  <c r="Q409" i="1"/>
  <c r="S409" i="1" s="1"/>
  <c r="O409" i="1"/>
  <c r="N409" i="1"/>
  <c r="P409" i="1" s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P408" i="1" s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S407" i="1" s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V406" i="1" s="1"/>
  <c r="T406" i="1"/>
  <c r="R406" i="1"/>
  <c r="S406" i="1" s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V405" i="1" s="1"/>
  <c r="T405" i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P400" i="1" s="1"/>
  <c r="N400" i="1"/>
  <c r="L400" i="1"/>
  <c r="M400" i="1" s="1"/>
  <c r="AB400" i="1" s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S399" i="1" s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V398" i="1" s="1"/>
  <c r="T398" i="1"/>
  <c r="R398" i="1"/>
  <c r="S398" i="1" s="1"/>
  <c r="Q398" i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V397" i="1" s="1"/>
  <c r="T397" i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U391" i="1"/>
  <c r="T391" i="1"/>
  <c r="V391" i="1" s="1"/>
  <c r="R391" i="1"/>
  <c r="S391" i="1" s="1"/>
  <c r="Q391" i="1"/>
  <c r="O391" i="1"/>
  <c r="N391" i="1"/>
  <c r="P391" i="1" s="1"/>
  <c r="L391" i="1"/>
  <c r="K391" i="1"/>
  <c r="M391" i="1" s="1"/>
  <c r="AB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V390" i="1" s="1"/>
  <c r="T390" i="1"/>
  <c r="R390" i="1"/>
  <c r="S390" i="1" s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V389" i="1" s="1"/>
  <c r="T389" i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V388" i="1" s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V386" i="1"/>
  <c r="U386" i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V381" i="1" s="1"/>
  <c r="T381" i="1"/>
  <c r="R381" i="1"/>
  <c r="S381" i="1" s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V380" i="1" s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P375" i="1" s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S374" i="1" s="1"/>
  <c r="Q374" i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V373" i="1" s="1"/>
  <c r="T373" i="1"/>
  <c r="R373" i="1"/>
  <c r="S373" i="1" s="1"/>
  <c r="Q373" i="1"/>
  <c r="P373" i="1"/>
  <c r="O373" i="1"/>
  <c r="N373" i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V372" i="1" s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V370" i="1"/>
  <c r="U370" i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AB369" i="1" s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P367" i="1" s="1"/>
  <c r="N367" i="1"/>
  <c r="L367" i="1"/>
  <c r="K367" i="1"/>
  <c r="M367" i="1" s="1"/>
  <c r="AB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S366" i="1" s="1"/>
  <c r="Q366" i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V365" i="1" s="1"/>
  <c r="T365" i="1"/>
  <c r="R365" i="1"/>
  <c r="S365" i="1" s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V364" i="1" s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Z362" i="1" s="1"/>
  <c r="X362" i="1"/>
  <c r="W362" i="1"/>
  <c r="V362" i="1"/>
  <c r="U362" i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V361" i="1"/>
  <c r="U361" i="1"/>
  <c r="T361" i="1"/>
  <c r="R361" i="1"/>
  <c r="Q361" i="1"/>
  <c r="S361" i="1" s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P360" i="1" s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U359" i="1"/>
  <c r="T359" i="1"/>
  <c r="V359" i="1" s="1"/>
  <c r="R359" i="1"/>
  <c r="S359" i="1" s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V358" i="1" s="1"/>
  <c r="T358" i="1"/>
  <c r="R358" i="1"/>
  <c r="S358" i="1" s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V357" i="1" s="1"/>
  <c r="T357" i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V356" i="1" s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V354" i="1"/>
  <c r="U354" i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Z353" i="1" s="1"/>
  <c r="X353" i="1"/>
  <c r="W353" i="1"/>
  <c r="V353" i="1"/>
  <c r="U353" i="1"/>
  <c r="T353" i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M352" i="1" s="1"/>
  <c r="AB352" i="1" s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U351" i="1"/>
  <c r="T351" i="1"/>
  <c r="V351" i="1" s="1"/>
  <c r="R351" i="1"/>
  <c r="S351" i="1" s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V350" i="1" s="1"/>
  <c r="T350" i="1"/>
  <c r="R350" i="1"/>
  <c r="S350" i="1" s="1"/>
  <c r="Q350" i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V349" i="1" s="1"/>
  <c r="T349" i="1"/>
  <c r="R349" i="1"/>
  <c r="S349" i="1" s="1"/>
  <c r="Q349" i="1"/>
  <c r="P349" i="1"/>
  <c r="O349" i="1"/>
  <c r="N349" i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V348" i="1" s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V345" i="1"/>
  <c r="U345" i="1"/>
  <c r="T345" i="1"/>
  <c r="R345" i="1"/>
  <c r="Q345" i="1"/>
  <c r="S345" i="1" s="1"/>
  <c r="O345" i="1"/>
  <c r="N345" i="1"/>
  <c r="P345" i="1" s="1"/>
  <c r="L345" i="1"/>
  <c r="M345" i="1" s="1"/>
  <c r="K345" i="1"/>
  <c r="J345" i="1"/>
  <c r="I345" i="1"/>
  <c r="AB345" i="1" s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P344" i="1" s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U343" i="1"/>
  <c r="T343" i="1"/>
  <c r="V343" i="1" s="1"/>
  <c r="R343" i="1"/>
  <c r="S343" i="1" s="1"/>
  <c r="Q343" i="1"/>
  <c r="O343" i="1"/>
  <c r="P343" i="1" s="1"/>
  <c r="N343" i="1"/>
  <c r="L343" i="1"/>
  <c r="K343" i="1"/>
  <c r="M343" i="1" s="1"/>
  <c r="AB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V342" i="1" s="1"/>
  <c r="T342" i="1"/>
  <c r="R342" i="1"/>
  <c r="S342" i="1" s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V341" i="1" s="1"/>
  <c r="T341" i="1"/>
  <c r="R341" i="1"/>
  <c r="S341" i="1" s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V340" i="1" s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Z337" i="1" s="1"/>
  <c r="X337" i="1"/>
  <c r="W337" i="1"/>
  <c r="V337" i="1"/>
  <c r="U337" i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T335" i="1"/>
  <c r="V335" i="1" s="1"/>
  <c r="R335" i="1"/>
  <c r="S335" i="1" s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V334" i="1" s="1"/>
  <c r="T334" i="1"/>
  <c r="R334" i="1"/>
  <c r="S334" i="1" s="1"/>
  <c r="Q334" i="1"/>
  <c r="O334" i="1"/>
  <c r="P334" i="1" s="1"/>
  <c r="N334" i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V333" i="1" s="1"/>
  <c r="T333" i="1"/>
  <c r="R333" i="1"/>
  <c r="S333" i="1" s="1"/>
  <c r="Q333" i="1"/>
  <c r="P333" i="1"/>
  <c r="O333" i="1"/>
  <c r="N333" i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V332" i="1" s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V329" i="1"/>
  <c r="U329" i="1"/>
  <c r="T329" i="1"/>
  <c r="R329" i="1"/>
  <c r="Q329" i="1"/>
  <c r="S329" i="1" s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R328" i="1"/>
  <c r="Q328" i="1"/>
  <c r="S328" i="1" s="1"/>
  <c r="O328" i="1"/>
  <c r="P328" i="1" s="1"/>
  <c r="N328" i="1"/>
  <c r="L328" i="1"/>
  <c r="M328" i="1" s="1"/>
  <c r="AB328" i="1" s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U327" i="1"/>
  <c r="T327" i="1"/>
  <c r="V327" i="1" s="1"/>
  <c r="R327" i="1"/>
  <c r="S327" i="1" s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V326" i="1" s="1"/>
  <c r="T326" i="1"/>
  <c r="R326" i="1"/>
  <c r="S326" i="1" s="1"/>
  <c r="Q326" i="1"/>
  <c r="O326" i="1"/>
  <c r="P326" i="1" s="1"/>
  <c r="N326" i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V325" i="1" s="1"/>
  <c r="T325" i="1"/>
  <c r="R325" i="1"/>
  <c r="S325" i="1" s="1"/>
  <c r="Q325" i="1"/>
  <c r="P325" i="1"/>
  <c r="O325" i="1"/>
  <c r="N325" i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V324" i="1" s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Z321" i="1" s="1"/>
  <c r="X321" i="1"/>
  <c r="W321" i="1"/>
  <c r="V321" i="1"/>
  <c r="U321" i="1"/>
  <c r="T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P319" i="1" s="1"/>
  <c r="N319" i="1"/>
  <c r="L319" i="1"/>
  <c r="M319" i="1" s="1"/>
  <c r="AB319" i="1" s="1"/>
  <c r="K319" i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V318" i="1" s="1"/>
  <c r="T318" i="1"/>
  <c r="R318" i="1"/>
  <c r="S318" i="1" s="1"/>
  <c r="Q318" i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V317" i="1" s="1"/>
  <c r="T317" i="1"/>
  <c r="R317" i="1"/>
  <c r="S317" i="1" s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V316" i="1" s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Z313" i="1" s="1"/>
  <c r="X313" i="1"/>
  <c r="W313" i="1"/>
  <c r="V313" i="1"/>
  <c r="U313" i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U311" i="1"/>
  <c r="T311" i="1"/>
  <c r="V311" i="1" s="1"/>
  <c r="R311" i="1"/>
  <c r="S311" i="1" s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V310" i="1" s="1"/>
  <c r="T310" i="1"/>
  <c r="R310" i="1"/>
  <c r="S310" i="1" s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V309" i="1" s="1"/>
  <c r="T309" i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Z306" i="1" s="1"/>
  <c r="X306" i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M305" i="1" s="1"/>
  <c r="K305" i="1"/>
  <c r="J305" i="1"/>
  <c r="I305" i="1"/>
  <c r="AB305" i="1" s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P304" i="1" s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R303" i="1"/>
  <c r="S303" i="1" s="1"/>
  <c r="Q303" i="1"/>
  <c r="O303" i="1"/>
  <c r="P303" i="1" s="1"/>
  <c r="N303" i="1"/>
  <c r="L303" i="1"/>
  <c r="K303" i="1"/>
  <c r="M303" i="1" s="1"/>
  <c r="AB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V302" i="1" s="1"/>
  <c r="T302" i="1"/>
  <c r="R302" i="1"/>
  <c r="S302" i="1" s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V301" i="1" s="1"/>
  <c r="T301" i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V297" i="1"/>
  <c r="U297" i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U295" i="1"/>
  <c r="T295" i="1"/>
  <c r="V295" i="1" s="1"/>
  <c r="R295" i="1"/>
  <c r="S295" i="1" s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V294" i="1" s="1"/>
  <c r="T294" i="1"/>
  <c r="R294" i="1"/>
  <c r="S294" i="1" s="1"/>
  <c r="Q294" i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V293" i="1" s="1"/>
  <c r="T293" i="1"/>
  <c r="R293" i="1"/>
  <c r="S293" i="1" s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V292" i="1" s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V289" i="1"/>
  <c r="U289" i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M288" i="1" s="1"/>
  <c r="AB288" i="1" s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P287" i="1" s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S286" i="1" s="1"/>
  <c r="Q286" i="1"/>
  <c r="O286" i="1"/>
  <c r="P286" i="1" s="1"/>
  <c r="N286" i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V285" i="1" s="1"/>
  <c r="T285" i="1"/>
  <c r="R285" i="1"/>
  <c r="S285" i="1" s="1"/>
  <c r="Q285" i="1"/>
  <c r="P285" i="1"/>
  <c r="O285" i="1"/>
  <c r="N285" i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V284" i="1" s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V281" i="1"/>
  <c r="U281" i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S279" i="1" s="1"/>
  <c r="Q279" i="1"/>
  <c r="O279" i="1"/>
  <c r="P279" i="1" s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V278" i="1" s="1"/>
  <c r="T278" i="1"/>
  <c r="R278" i="1"/>
  <c r="S278" i="1" s="1"/>
  <c r="Q278" i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V277" i="1" s="1"/>
  <c r="T277" i="1"/>
  <c r="R277" i="1"/>
  <c r="S277" i="1" s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V276" i="1" s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AB274" i="1" s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V273" i="1"/>
  <c r="U273" i="1"/>
  <c r="T273" i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M272" i="1" s="1"/>
  <c r="AB272" i="1" s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P271" i="1" s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V270" i="1" s="1"/>
  <c r="T270" i="1"/>
  <c r="R270" i="1"/>
  <c r="S270" i="1" s="1"/>
  <c r="Q270" i="1"/>
  <c r="O270" i="1"/>
  <c r="P270" i="1" s="1"/>
  <c r="N270" i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V269" i="1" s="1"/>
  <c r="T269" i="1"/>
  <c r="R269" i="1"/>
  <c r="S269" i="1" s="1"/>
  <c r="Q269" i="1"/>
  <c r="P269" i="1"/>
  <c r="O269" i="1"/>
  <c r="N269" i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V268" i="1" s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V265" i="1"/>
  <c r="U265" i="1"/>
  <c r="T265" i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P264" i="1" s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S263" i="1" s="1"/>
  <c r="Q263" i="1"/>
  <c r="O263" i="1"/>
  <c r="P263" i="1" s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V262" i="1" s="1"/>
  <c r="T262" i="1"/>
  <c r="R262" i="1"/>
  <c r="S262" i="1" s="1"/>
  <c r="Q262" i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V261" i="1" s="1"/>
  <c r="T261" i="1"/>
  <c r="R261" i="1"/>
  <c r="S261" i="1" s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V260" i="1" s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AB258" i="1" s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V257" i="1"/>
  <c r="U257" i="1"/>
  <c r="T257" i="1"/>
  <c r="R257" i="1"/>
  <c r="Q257" i="1"/>
  <c r="S257" i="1" s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R256" i="1"/>
  <c r="Q256" i="1"/>
  <c r="S256" i="1" s="1"/>
  <c r="O256" i="1"/>
  <c r="P256" i="1" s="1"/>
  <c r="N256" i="1"/>
  <c r="L256" i="1"/>
  <c r="M256" i="1" s="1"/>
  <c r="AB256" i="1" s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S255" i="1" s="1"/>
  <c r="Q255" i="1"/>
  <c r="O255" i="1"/>
  <c r="P255" i="1" s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V254" i="1" s="1"/>
  <c r="T254" i="1"/>
  <c r="R254" i="1"/>
  <c r="S254" i="1" s="1"/>
  <c r="Q254" i="1"/>
  <c r="O254" i="1"/>
  <c r="P254" i="1" s="1"/>
  <c r="N254" i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V253" i="1" s="1"/>
  <c r="T253" i="1"/>
  <c r="R253" i="1"/>
  <c r="S253" i="1" s="1"/>
  <c r="Q253" i="1"/>
  <c r="P253" i="1"/>
  <c r="O253" i="1"/>
  <c r="N253" i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V252" i="1" s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S247" i="1" s="1"/>
  <c r="Q247" i="1"/>
  <c r="O247" i="1"/>
  <c r="P247" i="1" s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V246" i="1" s="1"/>
  <c r="T246" i="1"/>
  <c r="R246" i="1"/>
  <c r="S246" i="1" s="1"/>
  <c r="Q246" i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V245" i="1" s="1"/>
  <c r="T245" i="1"/>
  <c r="R245" i="1"/>
  <c r="S245" i="1" s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V244" i="1" s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AB242" i="1" s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V241" i="1"/>
  <c r="U241" i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M240" i="1" s="1"/>
  <c r="AB240" i="1" s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P239" i="1" s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V238" i="1" s="1"/>
  <c r="T238" i="1"/>
  <c r="R238" i="1"/>
  <c r="S238" i="1" s="1"/>
  <c r="Q238" i="1"/>
  <c r="O238" i="1"/>
  <c r="P238" i="1" s="1"/>
  <c r="N238" i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V237" i="1" s="1"/>
  <c r="T237" i="1"/>
  <c r="R237" i="1"/>
  <c r="S237" i="1" s="1"/>
  <c r="Q237" i="1"/>
  <c r="P237" i="1"/>
  <c r="O237" i="1"/>
  <c r="N237" i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V236" i="1" s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Z233" i="1" s="1"/>
  <c r="X233" i="1"/>
  <c r="W233" i="1"/>
  <c r="V233" i="1"/>
  <c r="U233" i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P231" i="1" s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V230" i="1" s="1"/>
  <c r="T230" i="1"/>
  <c r="R230" i="1"/>
  <c r="S230" i="1" s="1"/>
  <c r="Q230" i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V229" i="1" s="1"/>
  <c r="T229" i="1"/>
  <c r="R229" i="1"/>
  <c r="S229" i="1" s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V228" i="1" s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AB226" i="1" s="1"/>
  <c r="H226" i="1"/>
  <c r="G226" i="1"/>
  <c r="F226" i="1"/>
  <c r="E226" i="1"/>
  <c r="D226" i="1"/>
  <c r="B226" i="1"/>
  <c r="A226" i="1" s="1"/>
  <c r="AA225" i="1"/>
  <c r="Y225" i="1"/>
  <c r="Z225" i="1" s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M224" i="1" s="1"/>
  <c r="AB224" i="1" s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P223" i="1" s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S222" i="1" s="1"/>
  <c r="Q222" i="1"/>
  <c r="O222" i="1"/>
  <c r="P222" i="1" s="1"/>
  <c r="N222" i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V221" i="1" s="1"/>
  <c r="T221" i="1"/>
  <c r="R221" i="1"/>
  <c r="S221" i="1" s="1"/>
  <c r="Q221" i="1"/>
  <c r="P221" i="1"/>
  <c r="O221" i="1"/>
  <c r="N221" i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V220" i="1" s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Z218" i="1" s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V217" i="1"/>
  <c r="U217" i="1"/>
  <c r="T217" i="1"/>
  <c r="R217" i="1"/>
  <c r="Q217" i="1"/>
  <c r="S217" i="1" s="1"/>
  <c r="O217" i="1"/>
  <c r="N217" i="1"/>
  <c r="P217" i="1" s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R216" i="1"/>
  <c r="Q216" i="1"/>
  <c r="S216" i="1" s="1"/>
  <c r="O216" i="1"/>
  <c r="P216" i="1" s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S215" i="1" s="1"/>
  <c r="Q215" i="1"/>
  <c r="O215" i="1"/>
  <c r="P215" i="1" s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V214" i="1" s="1"/>
  <c r="T214" i="1"/>
  <c r="R214" i="1"/>
  <c r="S214" i="1" s="1"/>
  <c r="Q214" i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V213" i="1" s="1"/>
  <c r="T213" i="1"/>
  <c r="R213" i="1"/>
  <c r="S213" i="1" s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V212" i="1" s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AB210" i="1" s="1"/>
  <c r="H210" i="1"/>
  <c r="G210" i="1"/>
  <c r="F210" i="1"/>
  <c r="E210" i="1"/>
  <c r="D210" i="1"/>
  <c r="B210" i="1"/>
  <c r="A210" i="1" s="1"/>
  <c r="AA209" i="1"/>
  <c r="Y209" i="1"/>
  <c r="Z209" i="1" s="1"/>
  <c r="X209" i="1"/>
  <c r="W209" i="1"/>
  <c r="V209" i="1"/>
  <c r="U209" i="1"/>
  <c r="T209" i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M208" i="1" s="1"/>
  <c r="AB208" i="1" s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P207" i="1" s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V206" i="1" s="1"/>
  <c r="T206" i="1"/>
  <c r="R206" i="1"/>
  <c r="S206" i="1" s="1"/>
  <c r="Q206" i="1"/>
  <c r="O206" i="1"/>
  <c r="P206" i="1" s="1"/>
  <c r="N206" i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V205" i="1" s="1"/>
  <c r="T205" i="1"/>
  <c r="R205" i="1"/>
  <c r="S205" i="1" s="1"/>
  <c r="Q205" i="1"/>
  <c r="P205" i="1"/>
  <c r="O205" i="1"/>
  <c r="N205" i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V204" i="1" s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Z202" i="1" s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Z201" i="1" s="1"/>
  <c r="X201" i="1"/>
  <c r="W201" i="1"/>
  <c r="V201" i="1"/>
  <c r="U201" i="1"/>
  <c r="T201" i="1"/>
  <c r="R201" i="1"/>
  <c r="Q201" i="1"/>
  <c r="S201" i="1" s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R200" i="1"/>
  <c r="Q200" i="1"/>
  <c r="S200" i="1" s="1"/>
  <c r="O200" i="1"/>
  <c r="P200" i="1" s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S199" i="1" s="1"/>
  <c r="Q199" i="1"/>
  <c r="O199" i="1"/>
  <c r="P199" i="1" s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V198" i="1" s="1"/>
  <c r="T198" i="1"/>
  <c r="R198" i="1"/>
  <c r="S198" i="1" s="1"/>
  <c r="Q198" i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V197" i="1" s="1"/>
  <c r="T197" i="1"/>
  <c r="R197" i="1"/>
  <c r="S197" i="1" s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V196" i="1" s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AB194" i="1" s="1"/>
  <c r="H194" i="1"/>
  <c r="G194" i="1"/>
  <c r="F194" i="1"/>
  <c r="E194" i="1"/>
  <c r="D194" i="1"/>
  <c r="B194" i="1"/>
  <c r="A194" i="1" s="1"/>
  <c r="AA193" i="1"/>
  <c r="Y193" i="1"/>
  <c r="Z193" i="1" s="1"/>
  <c r="X193" i="1"/>
  <c r="W193" i="1"/>
  <c r="V193" i="1"/>
  <c r="U193" i="1"/>
  <c r="T193" i="1"/>
  <c r="R193" i="1"/>
  <c r="Q193" i="1"/>
  <c r="S193" i="1" s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R192" i="1"/>
  <c r="Q192" i="1"/>
  <c r="S192" i="1" s="1"/>
  <c r="O192" i="1"/>
  <c r="P192" i="1" s="1"/>
  <c r="N192" i="1"/>
  <c r="L192" i="1"/>
  <c r="M192" i="1" s="1"/>
  <c r="AB192" i="1" s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S191" i="1" s="1"/>
  <c r="Q191" i="1"/>
  <c r="O191" i="1"/>
  <c r="P191" i="1" s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V190" i="1" s="1"/>
  <c r="T190" i="1"/>
  <c r="R190" i="1"/>
  <c r="S190" i="1" s="1"/>
  <c r="Q190" i="1"/>
  <c r="O190" i="1"/>
  <c r="P190" i="1" s="1"/>
  <c r="N190" i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V189" i="1" s="1"/>
  <c r="T189" i="1"/>
  <c r="R189" i="1"/>
  <c r="S189" i="1" s="1"/>
  <c r="Q189" i="1"/>
  <c r="P189" i="1"/>
  <c r="O189" i="1"/>
  <c r="N189" i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V188" i="1" s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Z186" i="1" s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Z185" i="1" s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R184" i="1"/>
  <c r="Q184" i="1"/>
  <c r="S184" i="1" s="1"/>
  <c r="O184" i="1"/>
  <c r="P184" i="1" s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S183" i="1" s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V182" i="1" s="1"/>
  <c r="T182" i="1"/>
  <c r="R182" i="1"/>
  <c r="S182" i="1" s="1"/>
  <c r="Q182" i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V181" i="1" s="1"/>
  <c r="T181" i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AB178" i="1" s="1"/>
  <c r="H178" i="1"/>
  <c r="G178" i="1"/>
  <c r="F178" i="1"/>
  <c r="E178" i="1"/>
  <c r="D178" i="1"/>
  <c r="B178" i="1"/>
  <c r="A178" i="1" s="1"/>
  <c r="AA177" i="1"/>
  <c r="Y177" i="1"/>
  <c r="Z177" i="1" s="1"/>
  <c r="X177" i="1"/>
  <c r="W177" i="1"/>
  <c r="V177" i="1"/>
  <c r="U177" i="1"/>
  <c r="T177" i="1"/>
  <c r="R177" i="1"/>
  <c r="Q177" i="1"/>
  <c r="S177" i="1" s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P176" i="1" s="1"/>
  <c r="N176" i="1"/>
  <c r="L176" i="1"/>
  <c r="M176" i="1" s="1"/>
  <c r="AB176" i="1" s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S175" i="1" s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V174" i="1" s="1"/>
  <c r="T174" i="1"/>
  <c r="R174" i="1"/>
  <c r="S174" i="1" s="1"/>
  <c r="Q174" i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V173" i="1" s="1"/>
  <c r="T173" i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Z170" i="1" s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Z169" i="1" s="1"/>
  <c r="X169" i="1"/>
  <c r="W169" i="1"/>
  <c r="V169" i="1"/>
  <c r="U169" i="1"/>
  <c r="T169" i="1"/>
  <c r="R169" i="1"/>
  <c r="Q169" i="1"/>
  <c r="S169" i="1" s="1"/>
  <c r="O169" i="1"/>
  <c r="N169" i="1"/>
  <c r="P169" i="1" s="1"/>
  <c r="L169" i="1"/>
  <c r="M169" i="1" s="1"/>
  <c r="K169" i="1"/>
  <c r="J169" i="1"/>
  <c r="I169" i="1"/>
  <c r="AB169" i="1" s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P168" i="1" s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S167" i="1" s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V166" i="1" s="1"/>
  <c r="T166" i="1"/>
  <c r="R166" i="1"/>
  <c r="S166" i="1" s="1"/>
  <c r="Q166" i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V165" i="1" s="1"/>
  <c r="T165" i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Z161" i="1" s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P160" i="1" s="1"/>
  <c r="N160" i="1"/>
  <c r="L160" i="1"/>
  <c r="M160" i="1" s="1"/>
  <c r="AB160" i="1" s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S159" i="1" s="1"/>
  <c r="Q159" i="1"/>
  <c r="O159" i="1"/>
  <c r="P159" i="1" s="1"/>
  <c r="N159" i="1"/>
  <c r="L159" i="1"/>
  <c r="K159" i="1"/>
  <c r="M159" i="1" s="1"/>
  <c r="J159" i="1"/>
  <c r="AB159" i="1" s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V158" i="1" s="1"/>
  <c r="T158" i="1"/>
  <c r="R158" i="1"/>
  <c r="S158" i="1" s="1"/>
  <c r="Q158" i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V157" i="1" s="1"/>
  <c r="T157" i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Z153" i="1" s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P152" i="1" s="1"/>
  <c r="N152" i="1"/>
  <c r="L152" i="1"/>
  <c r="M152" i="1" s="1"/>
  <c r="AB152" i="1" s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S151" i="1" s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V150" i="1" s="1"/>
  <c r="T150" i="1"/>
  <c r="R150" i="1"/>
  <c r="S150" i="1" s="1"/>
  <c r="Q150" i="1"/>
  <c r="O150" i="1"/>
  <c r="N150" i="1"/>
  <c r="P150" i="1" s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V149" i="1" s="1"/>
  <c r="T149" i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K146" i="1"/>
  <c r="M146" i="1" s="1"/>
  <c r="J146" i="1"/>
  <c r="I146" i="1"/>
  <c r="AB146" i="1" s="1"/>
  <c r="H146" i="1"/>
  <c r="G146" i="1"/>
  <c r="F146" i="1"/>
  <c r="E146" i="1"/>
  <c r="D146" i="1"/>
  <c r="B146" i="1"/>
  <c r="A146" i="1" s="1"/>
  <c r="AA145" i="1"/>
  <c r="Y145" i="1"/>
  <c r="Z145" i="1" s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P144" i="1" s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S143" i="1" s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V142" i="1" s="1"/>
  <c r="T142" i="1"/>
  <c r="R142" i="1"/>
  <c r="S142" i="1" s="1"/>
  <c r="Q142" i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V141" i="1" s="1"/>
  <c r="T141" i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Z138" i="1" s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K138" i="1"/>
  <c r="M138" i="1" s="1"/>
  <c r="J138" i="1"/>
  <c r="I138" i="1"/>
  <c r="AB138" i="1" s="1"/>
  <c r="H138" i="1"/>
  <c r="G138" i="1"/>
  <c r="F138" i="1"/>
  <c r="E138" i="1"/>
  <c r="D138" i="1"/>
  <c r="B138" i="1"/>
  <c r="A138" i="1" s="1"/>
  <c r="AA137" i="1"/>
  <c r="Y137" i="1"/>
  <c r="Z137" i="1" s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P136" i="1" s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S135" i="1" s="1"/>
  <c r="Q135" i="1"/>
  <c r="O135" i="1"/>
  <c r="P135" i="1" s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V134" i="1" s="1"/>
  <c r="T134" i="1"/>
  <c r="R134" i="1"/>
  <c r="S134" i="1" s="1"/>
  <c r="Q134" i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V133" i="1" s="1"/>
  <c r="T133" i="1"/>
  <c r="R133" i="1"/>
  <c r="S133" i="1" s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Z129" i="1" s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P128" i="1" s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S127" i="1" s="1"/>
  <c r="Q127" i="1"/>
  <c r="O127" i="1"/>
  <c r="P127" i="1" s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V126" i="1" s="1"/>
  <c r="T126" i="1"/>
  <c r="R126" i="1"/>
  <c r="S126" i="1" s="1"/>
  <c r="Q126" i="1"/>
  <c r="O126" i="1"/>
  <c r="P126" i="1" s="1"/>
  <c r="N126" i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V125" i="1" s="1"/>
  <c r="T125" i="1"/>
  <c r="R125" i="1"/>
  <c r="S125" i="1" s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V124" i="1" s="1"/>
  <c r="T124" i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Z121" i="1" s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P120" i="1" s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S119" i="1" s="1"/>
  <c r="Q119" i="1"/>
  <c r="O119" i="1"/>
  <c r="P119" i="1" s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V118" i="1" s="1"/>
  <c r="T118" i="1"/>
  <c r="R118" i="1"/>
  <c r="S118" i="1" s="1"/>
  <c r="Q118" i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V117" i="1" s="1"/>
  <c r="T117" i="1"/>
  <c r="R117" i="1"/>
  <c r="S117" i="1" s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V116" i="1" s="1"/>
  <c r="T116" i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Z114" i="1" s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Z113" i="1" s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M113" i="1" s="1"/>
  <c r="K113" i="1"/>
  <c r="J113" i="1"/>
  <c r="I113" i="1"/>
  <c r="AB113" i="1" s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R112" i="1"/>
  <c r="Q112" i="1"/>
  <c r="S112" i="1" s="1"/>
  <c r="O112" i="1"/>
  <c r="P112" i="1" s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S111" i="1" s="1"/>
  <c r="Q111" i="1"/>
  <c r="O111" i="1"/>
  <c r="P111" i="1" s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V110" i="1" s="1"/>
  <c r="T110" i="1"/>
  <c r="R110" i="1"/>
  <c r="S110" i="1" s="1"/>
  <c r="Q110" i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V109" i="1" s="1"/>
  <c r="T109" i="1"/>
  <c r="R109" i="1"/>
  <c r="S109" i="1" s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V108" i="1" s="1"/>
  <c r="T108" i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Z106" i="1" s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Z105" i="1" s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R104" i="1"/>
  <c r="Q104" i="1"/>
  <c r="S104" i="1" s="1"/>
  <c r="O104" i="1"/>
  <c r="P104" i="1" s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S103" i="1" s="1"/>
  <c r="Q103" i="1"/>
  <c r="O103" i="1"/>
  <c r="P103" i="1" s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V102" i="1" s="1"/>
  <c r="T102" i="1"/>
  <c r="R102" i="1"/>
  <c r="S102" i="1" s="1"/>
  <c r="Q102" i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V101" i="1" s="1"/>
  <c r="T101" i="1"/>
  <c r="R101" i="1"/>
  <c r="S101" i="1" s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V100" i="1" s="1"/>
  <c r="T100" i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Z98" i="1" s="1"/>
  <c r="X98" i="1"/>
  <c r="W98" i="1"/>
  <c r="V98" i="1"/>
  <c r="U98" i="1"/>
  <c r="T98" i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Z97" i="1" s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R96" i="1"/>
  <c r="Q96" i="1"/>
  <c r="S96" i="1" s="1"/>
  <c r="O96" i="1"/>
  <c r="P96" i="1" s="1"/>
  <c r="N96" i="1"/>
  <c r="L96" i="1"/>
  <c r="M96" i="1" s="1"/>
  <c r="AB96" i="1" s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S95" i="1" s="1"/>
  <c r="Q95" i="1"/>
  <c r="O95" i="1"/>
  <c r="P95" i="1" s="1"/>
  <c r="N95" i="1"/>
  <c r="L95" i="1"/>
  <c r="M95" i="1" s="1"/>
  <c r="K95" i="1"/>
  <c r="J95" i="1"/>
  <c r="AB95" i="1" s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V94" i="1" s="1"/>
  <c r="T94" i="1"/>
  <c r="R94" i="1"/>
  <c r="S94" i="1" s="1"/>
  <c r="Q94" i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V93" i="1" s="1"/>
  <c r="T93" i="1"/>
  <c r="R93" i="1"/>
  <c r="S93" i="1" s="1"/>
  <c r="Q93" i="1"/>
  <c r="P93" i="1"/>
  <c r="O93" i="1"/>
  <c r="N93" i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V92" i="1" s="1"/>
  <c r="T92" i="1"/>
  <c r="S92" i="1"/>
  <c r="R92" i="1"/>
  <c r="Q92" i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Z90" i="1" s="1"/>
  <c r="X90" i="1"/>
  <c r="W90" i="1"/>
  <c r="V90" i="1"/>
  <c r="U90" i="1"/>
  <c r="T90" i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Z89" i="1" s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R88" i="1"/>
  <c r="Q88" i="1"/>
  <c r="S88" i="1" s="1"/>
  <c r="O88" i="1"/>
  <c r="P88" i="1" s="1"/>
  <c r="N88" i="1"/>
  <c r="L88" i="1"/>
  <c r="M88" i="1" s="1"/>
  <c r="AB88" i="1" s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S87" i="1" s="1"/>
  <c r="Q87" i="1"/>
  <c r="O87" i="1"/>
  <c r="P87" i="1" s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V86" i="1" s="1"/>
  <c r="T86" i="1"/>
  <c r="R86" i="1"/>
  <c r="S86" i="1" s="1"/>
  <c r="Q86" i="1"/>
  <c r="O86" i="1"/>
  <c r="P86" i="1" s="1"/>
  <c r="N86" i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V85" i="1" s="1"/>
  <c r="T85" i="1"/>
  <c r="R85" i="1"/>
  <c r="S85" i="1" s="1"/>
  <c r="Q85" i="1"/>
  <c r="P85" i="1"/>
  <c r="O85" i="1"/>
  <c r="N85" i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V84" i="1" s="1"/>
  <c r="T84" i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V82" i="1"/>
  <c r="U82" i="1"/>
  <c r="T82" i="1"/>
  <c r="R82" i="1"/>
  <c r="Q82" i="1"/>
  <c r="S82" i="1" s="1"/>
  <c r="O82" i="1"/>
  <c r="N82" i="1"/>
  <c r="P82" i="1" s="1"/>
  <c r="L82" i="1"/>
  <c r="K82" i="1"/>
  <c r="M82" i="1" s="1"/>
  <c r="J82" i="1"/>
  <c r="I82" i="1"/>
  <c r="AB82" i="1" s="1"/>
  <c r="H82" i="1"/>
  <c r="G82" i="1"/>
  <c r="F82" i="1"/>
  <c r="E82" i="1"/>
  <c r="D82" i="1"/>
  <c r="B82" i="1"/>
  <c r="A82" i="1" s="1"/>
  <c r="AA81" i="1"/>
  <c r="Y81" i="1"/>
  <c r="Z81" i="1" s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P79" i="1" s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V78" i="1" s="1"/>
  <c r="T78" i="1"/>
  <c r="R78" i="1"/>
  <c r="S78" i="1" s="1"/>
  <c r="Q78" i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V77" i="1" s="1"/>
  <c r="T77" i="1"/>
  <c r="R77" i="1"/>
  <c r="S77" i="1" s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V76" i="1" s="1"/>
  <c r="T76" i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Z74" i="1" s="1"/>
  <c r="X74" i="1"/>
  <c r="W74" i="1"/>
  <c r="V74" i="1"/>
  <c r="U74" i="1"/>
  <c r="T74" i="1"/>
  <c r="R74" i="1"/>
  <c r="Q74" i="1"/>
  <c r="S74" i="1" s="1"/>
  <c r="O74" i="1"/>
  <c r="N74" i="1"/>
  <c r="P74" i="1" s="1"/>
  <c r="L74" i="1"/>
  <c r="K74" i="1"/>
  <c r="M74" i="1" s="1"/>
  <c r="J74" i="1"/>
  <c r="I74" i="1"/>
  <c r="AB74" i="1" s="1"/>
  <c r="H74" i="1"/>
  <c r="G74" i="1"/>
  <c r="F74" i="1"/>
  <c r="E74" i="1"/>
  <c r="D74" i="1"/>
  <c r="B74" i="1"/>
  <c r="A74" i="1" s="1"/>
  <c r="AA73" i="1"/>
  <c r="Y73" i="1"/>
  <c r="Z73" i="1" s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R72" i="1"/>
  <c r="Q72" i="1"/>
  <c r="S72" i="1" s="1"/>
  <c r="O72" i="1"/>
  <c r="P72" i="1" s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S71" i="1" s="1"/>
  <c r="Q71" i="1"/>
  <c r="O71" i="1"/>
  <c r="P71" i="1" s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V70" i="1" s="1"/>
  <c r="T70" i="1"/>
  <c r="R70" i="1"/>
  <c r="S70" i="1" s="1"/>
  <c r="Q70" i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V69" i="1" s="1"/>
  <c r="T69" i="1"/>
  <c r="R69" i="1"/>
  <c r="S69" i="1" s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V68" i="1" s="1"/>
  <c r="T68" i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Z66" i="1" s="1"/>
  <c r="X66" i="1"/>
  <c r="W66" i="1"/>
  <c r="V66" i="1"/>
  <c r="U66" i="1"/>
  <c r="T66" i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Z65" i="1" s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R64" i="1"/>
  <c r="Q64" i="1"/>
  <c r="S64" i="1" s="1"/>
  <c r="O64" i="1"/>
  <c r="P64" i="1" s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S63" i="1" s="1"/>
  <c r="Q63" i="1"/>
  <c r="O63" i="1"/>
  <c r="P63" i="1" s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V62" i="1" s="1"/>
  <c r="T62" i="1"/>
  <c r="R62" i="1"/>
  <c r="S62" i="1" s="1"/>
  <c r="Q62" i="1"/>
  <c r="O62" i="1"/>
  <c r="P62" i="1" s="1"/>
  <c r="N62" i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V61" i="1" s="1"/>
  <c r="T61" i="1"/>
  <c r="R61" i="1"/>
  <c r="S61" i="1" s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V60" i="1" s="1"/>
  <c r="T60" i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V58" i="1"/>
  <c r="U58" i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Z57" i="1" s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P55" i="1" s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V54" i="1" s="1"/>
  <c r="T54" i="1"/>
  <c r="R54" i="1"/>
  <c r="S54" i="1" s="1"/>
  <c r="Q54" i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V53" i="1" s="1"/>
  <c r="T53" i="1"/>
  <c r="R53" i="1"/>
  <c r="S53" i="1" s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V52" i="1" s="1"/>
  <c r="T52" i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Z50" i="1" s="1"/>
  <c r="X50" i="1"/>
  <c r="W50" i="1"/>
  <c r="V50" i="1"/>
  <c r="U50" i="1"/>
  <c r="T50" i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Z49" i="1" s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AB49" i="1" s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P47" i="1" s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S46" i="1" s="1"/>
  <c r="Q46" i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V45" i="1" s="1"/>
  <c r="T45" i="1"/>
  <c r="R45" i="1"/>
  <c r="S45" i="1" s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V44" i="1" s="1"/>
  <c r="T44" i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V42" i="1"/>
  <c r="U42" i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Z41" i="1" s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AB41" i="1" s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P39" i="1" s="1"/>
  <c r="N39" i="1"/>
  <c r="L39" i="1"/>
  <c r="M39" i="1" s="1"/>
  <c r="K39" i="1"/>
  <c r="J39" i="1"/>
  <c r="AB39" i="1" s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S38" i="1" s="1"/>
  <c r="Q38" i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V37" i="1" s="1"/>
  <c r="T37" i="1"/>
  <c r="R37" i="1"/>
  <c r="S37" i="1" s="1"/>
  <c r="Q37" i="1"/>
  <c r="P37" i="1"/>
  <c r="O37" i="1"/>
  <c r="N37" i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V36" i="1" s="1"/>
  <c r="T36" i="1"/>
  <c r="S36" i="1"/>
  <c r="R36" i="1"/>
  <c r="Q36" i="1"/>
  <c r="P36" i="1"/>
  <c r="O36" i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V34" i="1"/>
  <c r="U34" i="1"/>
  <c r="T34" i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Z33" i="1" s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M32" i="1" s="1"/>
  <c r="AB32" i="1" s="1"/>
  <c r="K32" i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P31" i="1" s="1"/>
  <c r="N31" i="1"/>
  <c r="L31" i="1"/>
  <c r="M31" i="1" s="1"/>
  <c r="K31" i="1"/>
  <c r="J31" i="1"/>
  <c r="I31" i="1"/>
  <c r="H31" i="1"/>
  <c r="AB31" i="1" s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S30" i="1" s="1"/>
  <c r="Q30" i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V29" i="1" s="1"/>
  <c r="T29" i="1"/>
  <c r="R29" i="1"/>
  <c r="S29" i="1" s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V28" i="1" s="1"/>
  <c r="T28" i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AB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V26" i="1"/>
  <c r="U26" i="1"/>
  <c r="T26" i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Z25" i="1" s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M24" i="1" s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P23" i="1" s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S22" i="1" s="1"/>
  <c r="Q22" i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V21" i="1" s="1"/>
  <c r="T21" i="1"/>
  <c r="R21" i="1"/>
  <c r="S21" i="1" s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V20" i="1" s="1"/>
  <c r="T20" i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V18" i="1"/>
  <c r="U18" i="1"/>
  <c r="T18" i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Z17" i="1" s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M16" i="1" s="1"/>
  <c r="K16" i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P15" i="1" s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S14" i="1" s="1"/>
  <c r="Q14" i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V13" i="1" s="1"/>
  <c r="T13" i="1"/>
  <c r="R13" i="1"/>
  <c r="S13" i="1" s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V12" i="1" s="1"/>
  <c r="T12" i="1"/>
  <c r="S12" i="1"/>
  <c r="R12" i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AB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V10" i="1"/>
  <c r="U10" i="1"/>
  <c r="T10" i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Z9" i="1" s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AB9" i="1" s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R8" i="1"/>
  <c r="Q8" i="1"/>
  <c r="S8" i="1" s="1"/>
  <c r="O8" i="1"/>
  <c r="N8" i="1"/>
  <c r="P8" i="1" s="1"/>
  <c r="L8" i="1"/>
  <c r="M8" i="1" s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U7" i="1"/>
  <c r="T7" i="1"/>
  <c r="V7" i="1" s="1"/>
  <c r="R7" i="1"/>
  <c r="Q7" i="1"/>
  <c r="S7" i="1" s="1"/>
  <c r="O7" i="1"/>
  <c r="P7" i="1" s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S6" i="1" s="1"/>
  <c r="Q6" i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V5" i="1" s="1"/>
  <c r="T5" i="1"/>
  <c r="R5" i="1"/>
  <c r="S5" i="1" s="1"/>
  <c r="Q5" i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V4" i="1" s="1"/>
  <c r="T4" i="1"/>
  <c r="R4" i="1"/>
  <c r="Q4" i="1"/>
  <c r="S4" i="1" s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78" i="1" l="1"/>
  <c r="AB87" i="1"/>
  <c r="AB187" i="1"/>
  <c r="AB16" i="1"/>
  <c r="AB6" i="1"/>
  <c r="AB8" i="1"/>
  <c r="AB12" i="1"/>
  <c r="AB17" i="1"/>
  <c r="AB40" i="1"/>
  <c r="AB44" i="1"/>
  <c r="AB46" i="1"/>
  <c r="AB57" i="1"/>
  <c r="AB59" i="1"/>
  <c r="AB90" i="1"/>
  <c r="AB94" i="1"/>
  <c r="AB101" i="1"/>
  <c r="AB103" i="1"/>
  <c r="AB104" i="1"/>
  <c r="AB108" i="1"/>
  <c r="AB121" i="1"/>
  <c r="AB123" i="1"/>
  <c r="AB154" i="1"/>
  <c r="AB158" i="1"/>
  <c r="AB165" i="1"/>
  <c r="AB167" i="1"/>
  <c r="AB168" i="1"/>
  <c r="AB185" i="1"/>
  <c r="AB199" i="1"/>
  <c r="AB201" i="1"/>
  <c r="AB215" i="1"/>
  <c r="AB217" i="1"/>
  <c r="AB231" i="1"/>
  <c r="AB233" i="1"/>
  <c r="AB247" i="1"/>
  <c r="AB249" i="1"/>
  <c r="AB263" i="1"/>
  <c r="AB265" i="1"/>
  <c r="AB279" i="1"/>
  <c r="AB281" i="1"/>
  <c r="AB290" i="1"/>
  <c r="AB300" i="1"/>
  <c r="AB301" i="1"/>
  <c r="AB302" i="1"/>
  <c r="AB304" i="1"/>
  <c r="AB321" i="1"/>
  <c r="AB365" i="1"/>
  <c r="AB366" i="1"/>
  <c r="AB368" i="1"/>
  <c r="AB378" i="1"/>
  <c r="AB383" i="1"/>
  <c r="AB387" i="1"/>
  <c r="AB393" i="1"/>
  <c r="AB416" i="1"/>
  <c r="AB438" i="1"/>
  <c r="AB439" i="1"/>
  <c r="AB444" i="1"/>
  <c r="AB445" i="1"/>
  <c r="AB465" i="1"/>
  <c r="AB479" i="1"/>
  <c r="AB481" i="1"/>
  <c r="AB533" i="1"/>
  <c r="AB501" i="1"/>
  <c r="AB3" i="1"/>
  <c r="AB105" i="1"/>
  <c r="AB219" i="1"/>
  <c r="AB283" i="1"/>
  <c r="AB323" i="1"/>
  <c r="AB348" i="1"/>
  <c r="AB395" i="1"/>
  <c r="AB410" i="1"/>
  <c r="AB420" i="1"/>
  <c r="AB446" i="1"/>
  <c r="AB566" i="1"/>
  <c r="AB38" i="1"/>
  <c r="AB235" i="1"/>
  <c r="AB267" i="1"/>
  <c r="AB18" i="1"/>
  <c r="AB19" i="1"/>
  <c r="AB23" i="1"/>
  <c r="AB29" i="1"/>
  <c r="AB30" i="1"/>
  <c r="AB66" i="1"/>
  <c r="AB70" i="1"/>
  <c r="AB77" i="1"/>
  <c r="AB79" i="1"/>
  <c r="AB80" i="1"/>
  <c r="AB84" i="1"/>
  <c r="AB97" i="1"/>
  <c r="AB99" i="1"/>
  <c r="AB130" i="1"/>
  <c r="AB134" i="1"/>
  <c r="AB141" i="1"/>
  <c r="AB143" i="1"/>
  <c r="AB144" i="1"/>
  <c r="AB148" i="1"/>
  <c r="AB161" i="1"/>
  <c r="AB163" i="1"/>
  <c r="AB172" i="1"/>
  <c r="AB298" i="1"/>
  <c r="AB308" i="1"/>
  <c r="AB309" i="1"/>
  <c r="AB310" i="1"/>
  <c r="AB312" i="1"/>
  <c r="AB327" i="1"/>
  <c r="AB329" i="1"/>
  <c r="AB347" i="1"/>
  <c r="AB362" i="1"/>
  <c r="AB372" i="1"/>
  <c r="AB374" i="1"/>
  <c r="AB376" i="1"/>
  <c r="AB399" i="1"/>
  <c r="AB401" i="1"/>
  <c r="AB419" i="1"/>
  <c r="AB425" i="1"/>
  <c r="AB442" i="1"/>
  <c r="AB449" i="1"/>
  <c r="AB473" i="1"/>
  <c r="AB558" i="1"/>
  <c r="AB33" i="1"/>
  <c r="AB58" i="1"/>
  <c r="AB69" i="1"/>
  <c r="AB71" i="1"/>
  <c r="AB72" i="1"/>
  <c r="AB76" i="1"/>
  <c r="AB89" i="1"/>
  <c r="AB91" i="1"/>
  <c r="AB122" i="1"/>
  <c r="AB133" i="1"/>
  <c r="AB135" i="1"/>
  <c r="AB136" i="1"/>
  <c r="AB140" i="1"/>
  <c r="AB153" i="1"/>
  <c r="AB155" i="1"/>
  <c r="AB177" i="1"/>
  <c r="AB191" i="1"/>
  <c r="AB193" i="1"/>
  <c r="AB207" i="1"/>
  <c r="AB209" i="1"/>
  <c r="AB223" i="1"/>
  <c r="AB225" i="1"/>
  <c r="AB239" i="1"/>
  <c r="AB241" i="1"/>
  <c r="AB255" i="1"/>
  <c r="AB257" i="1"/>
  <c r="AB271" i="1"/>
  <c r="AB273" i="1"/>
  <c r="AB287" i="1"/>
  <c r="AB289" i="1"/>
  <c r="AB322" i="1"/>
  <c r="AB332" i="1"/>
  <c r="AB336" i="1"/>
  <c r="AB351" i="1"/>
  <c r="AB353" i="1"/>
  <c r="AB377" i="1"/>
  <c r="AB384" i="1"/>
  <c r="AB394" i="1"/>
  <c r="AB406" i="1"/>
  <c r="AB423" i="1"/>
  <c r="AB432" i="1"/>
  <c r="AB458" i="1"/>
  <c r="AB509" i="1"/>
  <c r="AB151" i="1"/>
  <c r="AB203" i="1"/>
  <c r="AB251" i="1"/>
  <c r="AB4" i="1"/>
  <c r="AB28" i="1"/>
  <c r="AB10" i="1"/>
  <c r="AB15" i="1"/>
  <c r="AB21" i="1"/>
  <c r="AB22" i="1"/>
  <c r="AB42" i="1"/>
  <c r="AB50" i="1"/>
  <c r="AB54" i="1"/>
  <c r="AB61" i="1"/>
  <c r="AB63" i="1"/>
  <c r="AB64" i="1"/>
  <c r="AB68" i="1"/>
  <c r="AB81" i="1"/>
  <c r="AB83" i="1"/>
  <c r="AB114" i="1"/>
  <c r="AB118" i="1"/>
  <c r="AB125" i="1"/>
  <c r="AB127" i="1"/>
  <c r="AB128" i="1"/>
  <c r="AB132" i="1"/>
  <c r="AB145" i="1"/>
  <c r="AB147" i="1"/>
  <c r="AB180" i="1"/>
  <c r="AB181" i="1"/>
  <c r="AB182" i="1"/>
  <c r="AB186" i="1"/>
  <c r="AB196" i="1"/>
  <c r="AB197" i="1"/>
  <c r="AB198" i="1"/>
  <c r="AB202" i="1"/>
  <c r="AB212" i="1"/>
  <c r="AB213" i="1"/>
  <c r="AB214" i="1"/>
  <c r="AB218" i="1"/>
  <c r="AB228" i="1"/>
  <c r="AB229" i="1"/>
  <c r="AB230" i="1"/>
  <c r="AB234" i="1"/>
  <c r="AB244" i="1"/>
  <c r="AB245" i="1"/>
  <c r="AB246" i="1"/>
  <c r="AB250" i="1"/>
  <c r="AB260" i="1"/>
  <c r="AB261" i="1"/>
  <c r="AB262" i="1"/>
  <c r="AB266" i="1"/>
  <c r="AB276" i="1"/>
  <c r="AB277" i="1"/>
  <c r="AB278" i="1"/>
  <c r="AB282" i="1"/>
  <c r="AB292" i="1"/>
  <c r="AB293" i="1"/>
  <c r="AB294" i="1"/>
  <c r="AB296" i="1"/>
  <c r="AB311" i="1"/>
  <c r="AB313" i="1"/>
  <c r="AB331" i="1"/>
  <c r="AB346" i="1"/>
  <c r="AB356" i="1"/>
  <c r="AB357" i="1"/>
  <c r="AB358" i="1"/>
  <c r="AB360" i="1"/>
  <c r="AB380" i="1"/>
  <c r="AB381" i="1"/>
  <c r="AB382" i="1"/>
  <c r="AB403" i="1"/>
  <c r="AB408" i="1"/>
  <c r="AB418" i="1"/>
  <c r="AB427" i="1"/>
  <c r="AB433" i="1"/>
  <c r="AB451" i="1"/>
  <c r="AB455" i="1"/>
  <c r="AB477" i="1"/>
  <c r="AB486" i="1"/>
  <c r="AB53" i="1"/>
  <c r="AB55" i="1"/>
  <c r="AB56" i="1"/>
  <c r="AB60" i="1"/>
  <c r="AB73" i="1"/>
  <c r="AB75" i="1"/>
  <c r="AB106" i="1"/>
  <c r="AB110" i="1"/>
  <c r="AB117" i="1"/>
  <c r="AB119" i="1"/>
  <c r="AB120" i="1"/>
  <c r="AB124" i="1"/>
  <c r="AB137" i="1"/>
  <c r="AB139" i="1"/>
  <c r="AB179" i="1"/>
  <c r="AB184" i="1"/>
  <c r="AB195" i="1"/>
  <c r="AB200" i="1"/>
  <c r="AB211" i="1"/>
  <c r="AB216" i="1"/>
  <c r="AB227" i="1"/>
  <c r="AB232" i="1"/>
  <c r="AB243" i="1"/>
  <c r="AB248" i="1"/>
  <c r="AB259" i="1"/>
  <c r="AB264" i="1"/>
  <c r="AB275" i="1"/>
  <c r="AB280" i="1"/>
  <c r="AB291" i="1"/>
  <c r="AB306" i="1"/>
  <c r="AB317" i="1"/>
  <c r="AB318" i="1"/>
  <c r="AB320" i="1"/>
  <c r="AB335" i="1"/>
  <c r="AB337" i="1"/>
  <c r="AB355" i="1"/>
  <c r="AB370" i="1"/>
  <c r="AB375" i="1"/>
  <c r="AB379" i="1"/>
  <c r="AB385" i="1"/>
  <c r="AB392" i="1"/>
  <c r="AB407" i="1"/>
  <c r="AB409" i="1"/>
  <c r="AB430" i="1"/>
  <c r="AB431" i="1"/>
  <c r="AB436" i="1"/>
  <c r="AB437" i="1"/>
  <c r="AB440" i="1"/>
  <c r="AB454" i="1"/>
  <c r="AB468" i="1"/>
  <c r="AB175" i="1"/>
  <c r="AB24" i="1"/>
  <c r="AB20" i="1"/>
  <c r="AB25" i="1"/>
  <c r="AB7" i="1"/>
  <c r="AB13" i="1"/>
  <c r="AB14" i="1"/>
  <c r="AB34" i="1"/>
  <c r="AB35" i="1"/>
  <c r="AB45" i="1"/>
  <c r="AB47" i="1"/>
  <c r="AB48" i="1"/>
  <c r="AB52" i="1"/>
  <c r="AB65" i="1"/>
  <c r="AB67" i="1"/>
  <c r="AB98" i="1"/>
  <c r="AB102" i="1"/>
  <c r="AB109" i="1"/>
  <c r="AB111" i="1"/>
  <c r="AB112" i="1"/>
  <c r="AB116" i="1"/>
  <c r="AB129" i="1"/>
  <c r="AB131" i="1"/>
  <c r="AB162" i="1"/>
  <c r="AB166" i="1"/>
  <c r="AB170" i="1"/>
  <c r="AB183" i="1"/>
  <c r="AB295" i="1"/>
  <c r="AB297" i="1"/>
  <c r="AB315" i="1"/>
  <c r="AB330" i="1"/>
  <c r="AB340" i="1"/>
  <c r="AB341" i="1"/>
  <c r="AB342" i="1"/>
  <c r="AB344" i="1"/>
  <c r="AB359" i="1"/>
  <c r="AB361" i="1"/>
  <c r="AB388" i="1"/>
  <c r="AB390" i="1"/>
  <c r="AB402" i="1"/>
  <c r="AB412" i="1"/>
  <c r="AB413" i="1"/>
  <c r="AB414" i="1"/>
  <c r="AB426" i="1"/>
  <c r="AB435" i="1"/>
  <c r="AB441" i="1"/>
  <c r="AB452" i="1"/>
  <c r="AB461" i="1"/>
  <c r="AB903" i="1"/>
  <c r="AB1180" i="1"/>
  <c r="AB448" i="1"/>
  <c r="S451" i="1"/>
  <c r="P460" i="1"/>
  <c r="AB460" i="1" s="1"/>
  <c r="M469" i="1"/>
  <c r="AB469" i="1" s="1"/>
  <c r="AB472" i="1"/>
  <c r="V482" i="1"/>
  <c r="M484" i="1"/>
  <c r="AB484" i="1" s="1"/>
  <c r="M485" i="1"/>
  <c r="AB485" i="1" s="1"/>
  <c r="M501" i="1"/>
  <c r="Z502" i="1"/>
  <c r="S511" i="1"/>
  <c r="M513" i="1"/>
  <c r="AB513" i="1" s="1"/>
  <c r="V514" i="1"/>
  <c r="AB514" i="1" s="1"/>
  <c r="P524" i="1"/>
  <c r="Z538" i="1"/>
  <c r="Z542" i="1"/>
  <c r="AB542" i="1" s="1"/>
  <c r="AB552" i="1"/>
  <c r="AB569" i="1"/>
  <c r="AB580" i="1"/>
  <c r="AB588" i="1"/>
  <c r="AB596" i="1"/>
  <c r="AB604" i="1"/>
  <c r="AB624" i="1"/>
  <c r="AB653" i="1"/>
  <c r="AB668" i="1"/>
  <c r="AB688" i="1"/>
  <c r="AB717" i="1"/>
  <c r="AB732" i="1"/>
  <c r="AB752" i="1"/>
  <c r="AB781" i="1"/>
  <c r="AB795" i="1"/>
  <c r="AB796" i="1"/>
  <c r="AB816" i="1"/>
  <c r="AB845" i="1"/>
  <c r="AB859" i="1"/>
  <c r="AB860" i="1"/>
  <c r="AB880" i="1"/>
  <c r="AB891" i="1"/>
  <c r="AB907" i="1"/>
  <c r="AB923" i="1"/>
  <c r="AB939" i="1"/>
  <c r="AB940" i="1"/>
  <c r="AB943" i="1"/>
  <c r="AB954" i="1"/>
  <c r="AB955" i="1"/>
  <c r="AB959" i="1"/>
  <c r="AB970" i="1"/>
  <c r="AB971" i="1"/>
  <c r="AB975" i="1"/>
  <c r="AB986" i="1"/>
  <c r="AB987" i="1"/>
  <c r="AB991" i="1"/>
  <c r="AB1002" i="1"/>
  <c r="AB1003" i="1"/>
  <c r="AB1007" i="1"/>
  <c r="AB1017" i="1"/>
  <c r="AB1028" i="1"/>
  <c r="AB1029" i="1"/>
  <c r="AB1056" i="1"/>
  <c r="AB1066" i="1"/>
  <c r="AB1067" i="1"/>
  <c r="AB1071" i="1"/>
  <c r="AB1081" i="1"/>
  <c r="AB1091" i="1"/>
  <c r="AB1092" i="1"/>
  <c r="AB1093" i="1"/>
  <c r="AB1095" i="1"/>
  <c r="AB1133" i="1"/>
  <c r="AB1145" i="1"/>
  <c r="AB515" i="1"/>
  <c r="AB919" i="1"/>
  <c r="AB935" i="1"/>
  <c r="AB1039" i="1"/>
  <c r="AB456" i="1"/>
  <c r="AB492" i="1"/>
  <c r="AB539" i="1"/>
  <c r="Z550" i="1"/>
  <c r="AB550" i="1" s="1"/>
  <c r="AB560" i="1"/>
  <c r="V562" i="1"/>
  <c r="AB577" i="1"/>
  <c r="AB585" i="1"/>
  <c r="AB593" i="1"/>
  <c r="AB601" i="1"/>
  <c r="AB616" i="1"/>
  <c r="AB639" i="1"/>
  <c r="AB645" i="1"/>
  <c r="AB651" i="1"/>
  <c r="AB658" i="1"/>
  <c r="AB660" i="1"/>
  <c r="AB665" i="1"/>
  <c r="AB680" i="1"/>
  <c r="AB703" i="1"/>
  <c r="AB709" i="1"/>
  <c r="AB722" i="1"/>
  <c r="AB723" i="1"/>
  <c r="AB724" i="1"/>
  <c r="AB729" i="1"/>
  <c r="AB744" i="1"/>
  <c r="AB767" i="1"/>
  <c r="AB773" i="1"/>
  <c r="AB786" i="1"/>
  <c r="AB787" i="1"/>
  <c r="AB788" i="1"/>
  <c r="AB793" i="1"/>
  <c r="AB808" i="1"/>
  <c r="AB831" i="1"/>
  <c r="AB837" i="1"/>
  <c r="AB850" i="1"/>
  <c r="AB851" i="1"/>
  <c r="AB852" i="1"/>
  <c r="AB857" i="1"/>
  <c r="AB872" i="1"/>
  <c r="AB889" i="1"/>
  <c r="AB905" i="1"/>
  <c r="AB921" i="1"/>
  <c r="AB937" i="1"/>
  <c r="AB953" i="1"/>
  <c r="AB969" i="1"/>
  <c r="AB985" i="1"/>
  <c r="AB1001" i="1"/>
  <c r="AB1016" i="1"/>
  <c r="AB1026" i="1"/>
  <c r="AB1027" i="1"/>
  <c r="AB1031" i="1"/>
  <c r="AB1041" i="1"/>
  <c r="AB1052" i="1"/>
  <c r="AB1053" i="1"/>
  <c r="AB1080" i="1"/>
  <c r="AB1090" i="1"/>
  <c r="AB1100" i="1"/>
  <c r="AB1120" i="1"/>
  <c r="AB1136" i="1"/>
  <c r="AB1164" i="1"/>
  <c r="AB495" i="1"/>
  <c r="V458" i="1"/>
  <c r="AB464" i="1"/>
  <c r="S467" i="1"/>
  <c r="AB467" i="1" s="1"/>
  <c r="AB475" i="1"/>
  <c r="P484" i="1"/>
  <c r="AB488" i="1"/>
  <c r="M497" i="1"/>
  <c r="AB497" i="1" s="1"/>
  <c r="V498" i="1"/>
  <c r="AB511" i="1"/>
  <c r="Z522" i="1"/>
  <c r="V526" i="1"/>
  <c r="AB526" i="1" s="1"/>
  <c r="P528" i="1"/>
  <c r="AB528" i="1" s="1"/>
  <c r="S531" i="1"/>
  <c r="AB531" i="1" s="1"/>
  <c r="M541" i="1"/>
  <c r="AB541" i="1" s="1"/>
  <c r="Z558" i="1"/>
  <c r="AB568" i="1"/>
  <c r="V570" i="1"/>
  <c r="AB570" i="1" s="1"/>
  <c r="P572" i="1"/>
  <c r="AB572" i="1" s="1"/>
  <c r="AB608" i="1"/>
  <c r="AB631" i="1"/>
  <c r="AB637" i="1"/>
  <c r="AB643" i="1"/>
  <c r="AB650" i="1"/>
  <c r="AB652" i="1"/>
  <c r="AB657" i="1"/>
  <c r="AB672" i="1"/>
  <c r="AB695" i="1"/>
  <c r="AB701" i="1"/>
  <c r="AB707" i="1"/>
  <c r="AB714" i="1"/>
  <c r="AB715" i="1"/>
  <c r="AB716" i="1"/>
  <c r="AB721" i="1"/>
  <c r="AB736" i="1"/>
  <c r="AB759" i="1"/>
  <c r="AB765" i="1"/>
  <c r="AB778" i="1"/>
  <c r="AB779" i="1"/>
  <c r="AB780" i="1"/>
  <c r="AB785" i="1"/>
  <c r="AB800" i="1"/>
  <c r="AB823" i="1"/>
  <c r="AB829" i="1"/>
  <c r="AB842" i="1"/>
  <c r="AB843" i="1"/>
  <c r="AB844" i="1"/>
  <c r="AB849" i="1"/>
  <c r="AB864" i="1"/>
  <c r="AB888" i="1"/>
  <c r="AB904" i="1"/>
  <c r="AB920" i="1"/>
  <c r="AB936" i="1"/>
  <c r="AB952" i="1"/>
  <c r="AB968" i="1"/>
  <c r="AB984" i="1"/>
  <c r="AB1000" i="1"/>
  <c r="AB1012" i="1"/>
  <c r="AB1013" i="1"/>
  <c r="AB1040" i="1"/>
  <c r="AB1050" i="1"/>
  <c r="AB1051" i="1"/>
  <c r="AB1055" i="1"/>
  <c r="AB1065" i="1"/>
  <c r="AB1075" i="1"/>
  <c r="AB1076" i="1"/>
  <c r="AB1077" i="1"/>
  <c r="AB1426" i="1"/>
  <c r="AB1439" i="1"/>
  <c r="V466" i="1"/>
  <c r="AB466" i="1" s="1"/>
  <c r="M471" i="1"/>
  <c r="AB471" i="1" s="1"/>
  <c r="S475" i="1"/>
  <c r="AB480" i="1"/>
  <c r="P483" i="1"/>
  <c r="M489" i="1"/>
  <c r="AB489" i="1" s="1"/>
  <c r="V490" i="1"/>
  <c r="AB490" i="1" s="1"/>
  <c r="P500" i="1"/>
  <c r="AB500" i="1" s="1"/>
  <c r="AB503" i="1"/>
  <c r="Z514" i="1"/>
  <c r="V518" i="1"/>
  <c r="AB518" i="1" s="1"/>
  <c r="P520" i="1"/>
  <c r="AB520" i="1" s="1"/>
  <c r="AB523" i="1"/>
  <c r="S523" i="1"/>
  <c r="AB530" i="1"/>
  <c r="AB540" i="1"/>
  <c r="AB543" i="1"/>
  <c r="AB547" i="1"/>
  <c r="S547" i="1"/>
  <c r="M549" i="1"/>
  <c r="AB549" i="1" s="1"/>
  <c r="Z566" i="1"/>
  <c r="AB576" i="1"/>
  <c r="AB584" i="1"/>
  <c r="AB592" i="1"/>
  <c r="AB600" i="1"/>
  <c r="AB629" i="1"/>
  <c r="AB635" i="1"/>
  <c r="AB642" i="1"/>
  <c r="AB644" i="1"/>
  <c r="AB649" i="1"/>
  <c r="AB664" i="1"/>
  <c r="AB687" i="1"/>
  <c r="AB693" i="1"/>
  <c r="AB699" i="1"/>
  <c r="AB706" i="1"/>
  <c r="AB708" i="1"/>
  <c r="AB713" i="1"/>
  <c r="AB728" i="1"/>
  <c r="AB751" i="1"/>
  <c r="AB757" i="1"/>
  <c r="AB770" i="1"/>
  <c r="AB771" i="1"/>
  <c r="AB772" i="1"/>
  <c r="AB777" i="1"/>
  <c r="AB792" i="1"/>
  <c r="AB815" i="1"/>
  <c r="AB821" i="1"/>
  <c r="AB834" i="1"/>
  <c r="AB835" i="1"/>
  <c r="AB836" i="1"/>
  <c r="AB841" i="1"/>
  <c r="AB856" i="1"/>
  <c r="AB879" i="1"/>
  <c r="AB901" i="1"/>
  <c r="AB917" i="1"/>
  <c r="AB933" i="1"/>
  <c r="AB949" i="1"/>
  <c r="AB964" i="1"/>
  <c r="AB965" i="1"/>
  <c r="AB980" i="1"/>
  <c r="AB981" i="1"/>
  <c r="AB996" i="1"/>
  <c r="AB997" i="1"/>
  <c r="AB1010" i="1"/>
  <c r="AB1015" i="1"/>
  <c r="AB1025" i="1"/>
  <c r="AB1036" i="1"/>
  <c r="AB1037" i="1"/>
  <c r="AB1064" i="1"/>
  <c r="AB1074" i="1"/>
  <c r="AB1079" i="1"/>
  <c r="AB1089" i="1"/>
  <c r="AB1288" i="1"/>
  <c r="AB482" i="1"/>
  <c r="Z462" i="1"/>
  <c r="AB462" i="1" s="1"/>
  <c r="V474" i="1"/>
  <c r="AB474" i="1" s="1"/>
  <c r="AB483" i="1"/>
  <c r="Z498" i="1"/>
  <c r="V502" i="1"/>
  <c r="AB502" i="1" s="1"/>
  <c r="P504" i="1"/>
  <c r="AB504" i="1" s="1"/>
  <c r="S507" i="1"/>
  <c r="AB507" i="1" s="1"/>
  <c r="AB524" i="1"/>
  <c r="M525" i="1"/>
  <c r="AB525" i="1" s="1"/>
  <c r="Z526" i="1"/>
  <c r="S535" i="1"/>
  <c r="M537" i="1"/>
  <c r="AB537" i="1" s="1"/>
  <c r="V538" i="1"/>
  <c r="AB538" i="1" s="1"/>
  <c r="AB545" i="1"/>
  <c r="AB554" i="1"/>
  <c r="AB556" i="1"/>
  <c r="AB559" i="1"/>
  <c r="AB563" i="1"/>
  <c r="S563" i="1"/>
  <c r="M565" i="1"/>
  <c r="AB565" i="1" s="1"/>
  <c r="AB613" i="1"/>
  <c r="AB615" i="1"/>
  <c r="AB619" i="1"/>
  <c r="AB626" i="1"/>
  <c r="AB628" i="1"/>
  <c r="AB633" i="1"/>
  <c r="AB648" i="1"/>
  <c r="AB671" i="1"/>
  <c r="AB677" i="1"/>
  <c r="AB683" i="1"/>
  <c r="AB690" i="1"/>
  <c r="AB692" i="1"/>
  <c r="AB697" i="1"/>
  <c r="AB712" i="1"/>
  <c r="AB735" i="1"/>
  <c r="AB741" i="1"/>
  <c r="AB754" i="1"/>
  <c r="AB755" i="1"/>
  <c r="AB756" i="1"/>
  <c r="AB761" i="1"/>
  <c r="AB776" i="1"/>
  <c r="AB799" i="1"/>
  <c r="AB805" i="1"/>
  <c r="AB818" i="1"/>
  <c r="AB819" i="1"/>
  <c r="AB820" i="1"/>
  <c r="AB825" i="1"/>
  <c r="AB840" i="1"/>
  <c r="AB863" i="1"/>
  <c r="AB869" i="1"/>
  <c r="AB882" i="1"/>
  <c r="AB883" i="1"/>
  <c r="AB884" i="1"/>
  <c r="AB887" i="1"/>
  <c r="AB897" i="1"/>
  <c r="AB913" i="1"/>
  <c r="AB929" i="1"/>
  <c r="AB945" i="1"/>
  <c r="AB961" i="1"/>
  <c r="AB977" i="1"/>
  <c r="AB993" i="1"/>
  <c r="AB1009" i="1"/>
  <c r="AB1020" i="1"/>
  <c r="AB1021" i="1"/>
  <c r="AB1058" i="1"/>
  <c r="AB1059" i="1"/>
  <c r="AB1063" i="1"/>
  <c r="AB1073" i="1"/>
  <c r="AB1083" i="1"/>
  <c r="AB1084" i="1"/>
  <c r="AB1085" i="1"/>
  <c r="AB1147" i="1"/>
  <c r="AB1184" i="1"/>
  <c r="AB487" i="1"/>
  <c r="AB999" i="1"/>
  <c r="M453" i="1"/>
  <c r="AB453" i="1" s="1"/>
  <c r="Z470" i="1"/>
  <c r="AB470" i="1" s="1"/>
  <c r="V476" i="1"/>
  <c r="AB476" i="1" s="1"/>
  <c r="M479" i="1"/>
  <c r="Z490" i="1"/>
  <c r="V494" i="1"/>
  <c r="AB494" i="1" s="1"/>
  <c r="P496" i="1"/>
  <c r="AB496" i="1" s="1"/>
  <c r="AB499" i="1"/>
  <c r="S499" i="1"/>
  <c r="AB506" i="1"/>
  <c r="AB516" i="1"/>
  <c r="M517" i="1"/>
  <c r="AB517" i="1" s="1"/>
  <c r="Z518" i="1"/>
  <c r="S527" i="1"/>
  <c r="AB527" i="1" s="1"/>
  <c r="M529" i="1"/>
  <c r="AB529" i="1" s="1"/>
  <c r="V530" i="1"/>
  <c r="P540" i="1"/>
  <c r="AB553" i="1"/>
  <c r="AB562" i="1"/>
  <c r="AB564" i="1"/>
  <c r="AB567" i="1"/>
  <c r="AB571" i="1"/>
  <c r="S571" i="1"/>
  <c r="M573" i="1"/>
  <c r="AB573" i="1" s="1"/>
  <c r="AB605" i="1"/>
  <c r="AB607" i="1"/>
  <c r="AB611" i="1"/>
  <c r="AB618" i="1"/>
  <c r="AB620" i="1"/>
  <c r="AB625" i="1"/>
  <c r="AB640" i="1"/>
  <c r="AB663" i="1"/>
  <c r="AB669" i="1"/>
  <c r="AB675" i="1"/>
  <c r="AB682" i="1"/>
  <c r="AB684" i="1"/>
  <c r="AB689" i="1"/>
  <c r="AB704" i="1"/>
  <c r="AB727" i="1"/>
  <c r="AB733" i="1"/>
  <c r="AB746" i="1"/>
  <c r="AB747" i="1"/>
  <c r="AB748" i="1"/>
  <c r="AB753" i="1"/>
  <c r="AB768" i="1"/>
  <c r="AB791" i="1"/>
  <c r="AB797" i="1"/>
  <c r="AB810" i="1"/>
  <c r="AB811" i="1"/>
  <c r="AB812" i="1"/>
  <c r="AB817" i="1"/>
  <c r="AB832" i="1"/>
  <c r="AB855" i="1"/>
  <c r="AB861" i="1"/>
  <c r="AB874" i="1"/>
  <c r="AB875" i="1"/>
  <c r="AB876" i="1"/>
  <c r="AB881" i="1"/>
  <c r="AB1018" i="1"/>
  <c r="AB1023" i="1"/>
  <c r="AB1033" i="1"/>
  <c r="AB1044" i="1"/>
  <c r="AB1082" i="1"/>
  <c r="AB1087" i="1"/>
  <c r="AB1112" i="1"/>
  <c r="AB1124" i="1"/>
  <c r="AB1166" i="1"/>
  <c r="AB1216" i="1"/>
  <c r="AB1610" i="1"/>
  <c r="AB1615" i="1"/>
  <c r="AB522" i="1"/>
  <c r="AB951" i="1"/>
  <c r="AB967" i="1"/>
  <c r="AB491" i="1"/>
  <c r="AB498" i="1"/>
  <c r="AB508" i="1"/>
  <c r="AB512" i="1"/>
  <c r="AB535" i="1"/>
  <c r="AB544" i="1"/>
  <c r="AB575" i="1"/>
  <c r="AB579" i="1"/>
  <c r="AB583" i="1"/>
  <c r="AB587" i="1"/>
  <c r="AB591" i="1"/>
  <c r="AB595" i="1"/>
  <c r="AB599" i="1"/>
  <c r="AB603" i="1"/>
  <c r="AB632" i="1"/>
  <c r="AB655" i="1"/>
  <c r="AB661" i="1"/>
  <c r="AB667" i="1"/>
  <c r="AB674" i="1"/>
  <c r="AB676" i="1"/>
  <c r="AB681" i="1"/>
  <c r="AB696" i="1"/>
  <c r="AB719" i="1"/>
  <c r="AB725" i="1"/>
  <c r="AB731" i="1"/>
  <c r="AB738" i="1"/>
  <c r="AB739" i="1"/>
  <c r="AB740" i="1"/>
  <c r="AB745" i="1"/>
  <c r="AB760" i="1"/>
  <c r="AB783" i="1"/>
  <c r="AB789" i="1"/>
  <c r="AB802" i="1"/>
  <c r="AB803" i="1"/>
  <c r="AB804" i="1"/>
  <c r="AB809" i="1"/>
  <c r="AB824" i="1"/>
  <c r="AB847" i="1"/>
  <c r="AB853" i="1"/>
  <c r="AB866" i="1"/>
  <c r="AB867" i="1"/>
  <c r="AB868" i="1"/>
  <c r="AB873" i="1"/>
  <c r="AB893" i="1"/>
  <c r="AB909" i="1"/>
  <c r="AB925" i="1"/>
  <c r="AB941" i="1"/>
  <c r="AB956" i="1"/>
  <c r="AB957" i="1"/>
  <c r="AB972" i="1"/>
  <c r="AB973" i="1"/>
  <c r="AB988" i="1"/>
  <c r="AB989" i="1"/>
  <c r="AB1004" i="1"/>
  <c r="AB1005" i="1"/>
  <c r="AB1032" i="1"/>
  <c r="AB1042" i="1"/>
  <c r="AB1043" i="1"/>
  <c r="AB1047" i="1"/>
  <c r="AB1057" i="1"/>
  <c r="AB1068" i="1"/>
  <c r="AB1069" i="1"/>
  <c r="AB1134" i="1"/>
  <c r="AB1146" i="1"/>
  <c r="AB1154" i="1"/>
  <c r="AB1155" i="1"/>
  <c r="AB1181" i="1"/>
  <c r="AB1195" i="1"/>
  <c r="AB1205" i="1"/>
  <c r="AB1206" i="1"/>
  <c r="AB1209" i="1"/>
  <c r="AB1239" i="1"/>
  <c r="AB1269" i="1"/>
  <c r="AB1270" i="1"/>
  <c r="AB1281" i="1"/>
  <c r="AB1290" i="1"/>
  <c r="AB1299" i="1"/>
  <c r="AB1303" i="1"/>
  <c r="AB1333" i="1"/>
  <c r="AB1334" i="1"/>
  <c r="AB1354" i="1"/>
  <c r="AB1363" i="1"/>
  <c r="AB1385" i="1"/>
  <c r="AB1418" i="1"/>
  <c r="AB1427" i="1"/>
  <c r="AB1449" i="1"/>
  <c r="AB1482" i="1"/>
  <c r="AB1491" i="1"/>
  <c r="AB1513" i="1"/>
  <c r="AB1537" i="1"/>
  <c r="AB1540" i="1"/>
  <c r="AB1548" i="1"/>
  <c r="AB1567" i="1"/>
  <c r="AB1628" i="1"/>
  <c r="AB1649" i="1"/>
  <c r="AB1729" i="1"/>
  <c r="S1096" i="1"/>
  <c r="AB1096" i="1" s="1"/>
  <c r="Z1099" i="1"/>
  <c r="V1107" i="1"/>
  <c r="AB1107" i="1" s="1"/>
  <c r="M1119" i="1"/>
  <c r="AB1119" i="1" s="1"/>
  <c r="P1126" i="1"/>
  <c r="AB1129" i="1"/>
  <c r="AB1130" i="1"/>
  <c r="AB1131" i="1"/>
  <c r="V1140" i="1"/>
  <c r="M1142" i="1"/>
  <c r="AB1142" i="1" s="1"/>
  <c r="S1156" i="1"/>
  <c r="AB1156" i="1" s="1"/>
  <c r="S1157" i="1"/>
  <c r="Z1167" i="1"/>
  <c r="Z1168" i="1"/>
  <c r="Z1169" i="1"/>
  <c r="AB1169" i="1" s="1"/>
  <c r="P1173" i="1"/>
  <c r="AB1173" i="1" s="1"/>
  <c r="M1183" i="1"/>
  <c r="AB1187" i="1"/>
  <c r="AB1199" i="1"/>
  <c r="AB1212" i="1"/>
  <c r="AB1219" i="1"/>
  <c r="AB1223" i="1"/>
  <c r="Z1233" i="1"/>
  <c r="AB1241" i="1"/>
  <c r="AB1244" i="1"/>
  <c r="AB1250" i="1"/>
  <c r="AB1259" i="1"/>
  <c r="AB1263" i="1"/>
  <c r="AB1293" i="1"/>
  <c r="AB1294" i="1"/>
  <c r="AB1308" i="1"/>
  <c r="AB1314" i="1"/>
  <c r="AB1323" i="1"/>
  <c r="AB1327" i="1"/>
  <c r="AB1345" i="1"/>
  <c r="AB1357" i="1"/>
  <c r="AB1358" i="1"/>
  <c r="AB1372" i="1"/>
  <c r="V1373" i="1"/>
  <c r="AB1378" i="1"/>
  <c r="AB1387" i="1"/>
  <c r="Z1401" i="1"/>
  <c r="AB1401" i="1" s="1"/>
  <c r="AB1409" i="1"/>
  <c r="M1416" i="1"/>
  <c r="AB1416" i="1" s="1"/>
  <c r="AB1421" i="1"/>
  <c r="P1423" i="1"/>
  <c r="AB1423" i="1" s="1"/>
  <c r="S1430" i="1"/>
  <c r="AB1436" i="1"/>
  <c r="V1437" i="1"/>
  <c r="AB1442" i="1"/>
  <c r="AB1451" i="1"/>
  <c r="Z1465" i="1"/>
  <c r="AB1473" i="1"/>
  <c r="AB1485" i="1"/>
  <c r="P1487" i="1"/>
  <c r="AB1487" i="1" s="1"/>
  <c r="S1494" i="1"/>
  <c r="AB1494" i="1" s="1"/>
  <c r="AB1500" i="1"/>
  <c r="AB1506" i="1"/>
  <c r="AB1515" i="1"/>
  <c r="AB1554" i="1"/>
  <c r="AB1576" i="1"/>
  <c r="AB1608" i="1"/>
  <c r="AB1656" i="1"/>
  <c r="M1094" i="1"/>
  <c r="AB1094" i="1" s="1"/>
  <c r="P1101" i="1"/>
  <c r="AB1101" i="1" s="1"/>
  <c r="P1103" i="1"/>
  <c r="AB1103" i="1" s="1"/>
  <c r="Z1103" i="1"/>
  <c r="P1105" i="1"/>
  <c r="M1110" i="1"/>
  <c r="AB1110" i="1" s="1"/>
  <c r="V1111" i="1"/>
  <c r="AB1111" i="1" s="1"/>
  <c r="V1116" i="1"/>
  <c r="AB1116" i="1" s="1"/>
  <c r="M1118" i="1"/>
  <c r="AB1118" i="1" s="1"/>
  <c r="S1132" i="1"/>
  <c r="AB1132" i="1" s="1"/>
  <c r="S1133" i="1"/>
  <c r="M1136" i="1"/>
  <c r="V1139" i="1"/>
  <c r="Z1143" i="1"/>
  <c r="AB1143" i="1" s="1"/>
  <c r="Z1144" i="1"/>
  <c r="AB1144" i="1" s="1"/>
  <c r="P1149" i="1"/>
  <c r="S1150" i="1"/>
  <c r="M1159" i="1"/>
  <c r="AB1159" i="1" s="1"/>
  <c r="P1166" i="1"/>
  <c r="AB1170" i="1"/>
  <c r="AB1171" i="1"/>
  <c r="V1180" i="1"/>
  <c r="M1182" i="1"/>
  <c r="AB1182" i="1" s="1"/>
  <c r="AB1186" i="1"/>
  <c r="AB1201" i="1"/>
  <c r="AB1204" i="1"/>
  <c r="AB1225" i="1"/>
  <c r="AB1228" i="1"/>
  <c r="V1229" i="1"/>
  <c r="AB1229" i="1" s="1"/>
  <c r="AB1234" i="1"/>
  <c r="M1248" i="1"/>
  <c r="AB1248" i="1" s="1"/>
  <c r="AB1253" i="1"/>
  <c r="AB1254" i="1"/>
  <c r="AB1265" i="1"/>
  <c r="AB1268" i="1"/>
  <c r="AB1274" i="1"/>
  <c r="AB1283" i="1"/>
  <c r="AB1287" i="1"/>
  <c r="AB1305" i="1"/>
  <c r="AB1317" i="1"/>
  <c r="AB1318" i="1"/>
  <c r="AB1332" i="1"/>
  <c r="AB1338" i="1"/>
  <c r="AB1347" i="1"/>
  <c r="AB1351" i="1"/>
  <c r="Z1361" i="1"/>
  <c r="AB1369" i="1"/>
  <c r="M1376" i="1"/>
  <c r="AB1376" i="1" s="1"/>
  <c r="AB1381" i="1"/>
  <c r="P1383" i="1"/>
  <c r="S1390" i="1"/>
  <c r="AB1390" i="1" s="1"/>
  <c r="AB1396" i="1"/>
  <c r="V1397" i="1"/>
  <c r="AB1397" i="1" s="1"/>
  <c r="AB1402" i="1"/>
  <c r="AB1411" i="1"/>
  <c r="Z1425" i="1"/>
  <c r="M1440" i="1"/>
  <c r="AB1440" i="1" s="1"/>
  <c r="AB1445" i="1"/>
  <c r="P1447" i="1"/>
  <c r="S1454" i="1"/>
  <c r="AB1454" i="1" s="1"/>
  <c r="AB1460" i="1"/>
  <c r="V1461" i="1"/>
  <c r="AB1461" i="1" s="1"/>
  <c r="AB1466" i="1"/>
  <c r="AB1475" i="1"/>
  <c r="AB1479" i="1"/>
  <c r="Z1489" i="1"/>
  <c r="AB1497" i="1"/>
  <c r="M1504" i="1"/>
  <c r="AB1504" i="1" s="1"/>
  <c r="AB1509" i="1"/>
  <c r="P1511" i="1"/>
  <c r="S1518" i="1"/>
  <c r="AB1518" i="1" s="1"/>
  <c r="AB1524" i="1"/>
  <c r="V1525" i="1"/>
  <c r="AB1525" i="1" s="1"/>
  <c r="AB1530" i="1"/>
  <c r="AB1543" i="1"/>
  <c r="V1543" i="1"/>
  <c r="AB1546" i="1"/>
  <c r="AB1550" i="1"/>
  <c r="AB1557" i="1"/>
  <c r="AB1562" i="1"/>
  <c r="P1563" i="1"/>
  <c r="AB1596" i="1"/>
  <c r="AB1105" i="1"/>
  <c r="AB1121" i="1"/>
  <c r="AB1122" i="1"/>
  <c r="AB1123" i="1"/>
  <c r="AB1149" i="1"/>
  <c r="AB1197" i="1"/>
  <c r="AB1198" i="1"/>
  <c r="AB1203" i="1"/>
  <c r="AB1215" i="1"/>
  <c r="AB1218" i="1"/>
  <c r="AB1227" i="1"/>
  <c r="AB1231" i="1"/>
  <c r="AB1237" i="1"/>
  <c r="AB1249" i="1"/>
  <c r="AB1252" i="1"/>
  <c r="AB1258" i="1"/>
  <c r="AB1267" i="1"/>
  <c r="AB1271" i="1"/>
  <c r="AB1301" i="1"/>
  <c r="AB1302" i="1"/>
  <c r="AB1316" i="1"/>
  <c r="AB1322" i="1"/>
  <c r="AB1331" i="1"/>
  <c r="AB1335" i="1"/>
  <c r="AB1353" i="1"/>
  <c r="AB1365" i="1"/>
  <c r="AB1366" i="1"/>
  <c r="S1374" i="1"/>
  <c r="AB1374" i="1" s="1"/>
  <c r="AB1380" i="1"/>
  <c r="AB1386" i="1"/>
  <c r="AB1395" i="1"/>
  <c r="AB1399" i="1"/>
  <c r="AB1417" i="1"/>
  <c r="AB1430" i="1"/>
  <c r="S1438" i="1"/>
  <c r="AB1444" i="1"/>
  <c r="AB1450" i="1"/>
  <c r="AB1459" i="1"/>
  <c r="AB1463" i="1"/>
  <c r="AB1481" i="1"/>
  <c r="AB1493" i="1"/>
  <c r="S1502" i="1"/>
  <c r="AB1508" i="1"/>
  <c r="AB1514" i="1"/>
  <c r="AB1523" i="1"/>
  <c r="AB1527" i="1"/>
  <c r="AB1561" i="1"/>
  <c r="AB1618" i="1"/>
  <c r="AB1833" i="1"/>
  <c r="P1109" i="1"/>
  <c r="Z1111" i="1"/>
  <c r="P1113" i="1"/>
  <c r="S1124" i="1"/>
  <c r="AB1125" i="1"/>
  <c r="S1125" i="1"/>
  <c r="AB1161" i="1"/>
  <c r="AB1162" i="1"/>
  <c r="AB1163" i="1"/>
  <c r="V1172" i="1"/>
  <c r="AB1172" i="1" s="1"/>
  <c r="M1174" i="1"/>
  <c r="AB1207" i="1"/>
  <c r="AB1221" i="1"/>
  <c r="AB1222" i="1"/>
  <c r="S1230" i="1"/>
  <c r="AB1230" i="1" s="1"/>
  <c r="AB1233" i="1"/>
  <c r="AB1236" i="1"/>
  <c r="AB1261" i="1"/>
  <c r="AB1262" i="1"/>
  <c r="AB1273" i="1"/>
  <c r="AB1276" i="1"/>
  <c r="AB1282" i="1"/>
  <c r="AB1291" i="1"/>
  <c r="AB1295" i="1"/>
  <c r="AB1313" i="1"/>
  <c r="AB1325" i="1"/>
  <c r="AB1326" i="1"/>
  <c r="AB1340" i="1"/>
  <c r="AB1346" i="1"/>
  <c r="AB1355" i="1"/>
  <c r="AB1359" i="1"/>
  <c r="Z1369" i="1"/>
  <c r="AB1377" i="1"/>
  <c r="M1384" i="1"/>
  <c r="AB1384" i="1" s="1"/>
  <c r="P1391" i="1"/>
  <c r="AB1391" i="1" s="1"/>
  <c r="S1398" i="1"/>
  <c r="AB1398" i="1" s="1"/>
  <c r="AB1404" i="1"/>
  <c r="V1405" i="1"/>
  <c r="AB1405" i="1" s="1"/>
  <c r="AB1410" i="1"/>
  <c r="AB1419" i="1"/>
  <c r="Z1433" i="1"/>
  <c r="AB1433" i="1" s="1"/>
  <c r="AB1441" i="1"/>
  <c r="M1448" i="1"/>
  <c r="AB1448" i="1" s="1"/>
  <c r="P1455" i="1"/>
  <c r="AB1455" i="1" s="1"/>
  <c r="S1462" i="1"/>
  <c r="AB1462" i="1" s="1"/>
  <c r="AB1468" i="1"/>
  <c r="V1469" i="1"/>
  <c r="AB1469" i="1" s="1"/>
  <c r="AB1474" i="1"/>
  <c r="AB1483" i="1"/>
  <c r="Z1497" i="1"/>
  <c r="AB1505" i="1"/>
  <c r="M1512" i="1"/>
  <c r="AB1512" i="1" s="1"/>
  <c r="AB1517" i="1"/>
  <c r="P1519" i="1"/>
  <c r="AB1519" i="1" s="1"/>
  <c r="S1526" i="1"/>
  <c r="AB1526" i="1" s="1"/>
  <c r="AB1532" i="1"/>
  <c r="V1533" i="1"/>
  <c r="AB1533" i="1" s="1"/>
  <c r="AB1538" i="1"/>
  <c r="AB1545" i="1"/>
  <c r="S1552" i="1"/>
  <c r="AB1592" i="1"/>
  <c r="AB1633" i="1"/>
  <c r="AB1665" i="1"/>
  <c r="V1099" i="1"/>
  <c r="AB1099" i="1" s="1"/>
  <c r="S1108" i="1"/>
  <c r="AB1108" i="1" s="1"/>
  <c r="P1117" i="1"/>
  <c r="AB1117" i="1" s="1"/>
  <c r="M1127" i="1"/>
  <c r="AB1127" i="1" s="1"/>
  <c r="P1134" i="1"/>
  <c r="AB1137" i="1"/>
  <c r="AB1138" i="1"/>
  <c r="AB1139" i="1"/>
  <c r="V1148" i="1"/>
  <c r="AB1148" i="1" s="1"/>
  <c r="M1150" i="1"/>
  <c r="AB1150" i="1" s="1"/>
  <c r="S1164" i="1"/>
  <c r="AB1165" i="1"/>
  <c r="S1165" i="1"/>
  <c r="M1168" i="1"/>
  <c r="AB1168" i="1" s="1"/>
  <c r="Z1175" i="1"/>
  <c r="AB1175" i="1" s="1"/>
  <c r="Z1176" i="1"/>
  <c r="AB1176" i="1" s="1"/>
  <c r="P1181" i="1"/>
  <c r="AB1189" i="1"/>
  <c r="AB1190" i="1"/>
  <c r="AB1193" i="1"/>
  <c r="AB1196" i="1"/>
  <c r="AB1210" i="1"/>
  <c r="AB1242" i="1"/>
  <c r="AB1251" i="1"/>
  <c r="AB1255" i="1"/>
  <c r="AB1285" i="1"/>
  <c r="AB1286" i="1"/>
  <c r="AB1297" i="1"/>
  <c r="AB1300" i="1"/>
  <c r="AB1306" i="1"/>
  <c r="AB1315" i="1"/>
  <c r="AB1319" i="1"/>
  <c r="AB1337" i="1"/>
  <c r="AB1349" i="1"/>
  <c r="AB1350" i="1"/>
  <c r="AB1364" i="1"/>
  <c r="AB1370" i="1"/>
  <c r="AB1379" i="1"/>
  <c r="AB1383" i="1"/>
  <c r="Z1393" i="1"/>
  <c r="AB1393" i="1" s="1"/>
  <c r="M1408" i="1"/>
  <c r="AB1408" i="1" s="1"/>
  <c r="AB1413" i="1"/>
  <c r="AB1414" i="1"/>
  <c r="P1415" i="1"/>
  <c r="AB1415" i="1" s="1"/>
  <c r="S1422" i="1"/>
  <c r="AB1422" i="1" s="1"/>
  <c r="AB1428" i="1"/>
  <c r="V1429" i="1"/>
  <c r="AB1429" i="1" s="1"/>
  <c r="AB1434" i="1"/>
  <c r="AB1443" i="1"/>
  <c r="AB1447" i="1"/>
  <c r="Z1457" i="1"/>
  <c r="AB1457" i="1" s="1"/>
  <c r="AB1465" i="1"/>
  <c r="M1472" i="1"/>
  <c r="AB1472" i="1" s="1"/>
  <c r="AB1477" i="1"/>
  <c r="AB1478" i="1"/>
  <c r="P1479" i="1"/>
  <c r="S1486" i="1"/>
  <c r="AB1486" i="1" s="1"/>
  <c r="AB1492" i="1"/>
  <c r="V1493" i="1"/>
  <c r="AB1498" i="1"/>
  <c r="AB1507" i="1"/>
  <c r="AB1511" i="1"/>
  <c r="Z1521" i="1"/>
  <c r="AB1521" i="1" s="1"/>
  <c r="AB1529" i="1"/>
  <c r="M1536" i="1"/>
  <c r="AB1536" i="1" s="1"/>
  <c r="AB1541" i="1"/>
  <c r="AB1552" i="1"/>
  <c r="AB1580" i="1"/>
  <c r="AB1601" i="1"/>
  <c r="AB1612" i="1"/>
  <c r="AB1769" i="1"/>
  <c r="AB1926" i="1"/>
  <c r="AB1942" i="1"/>
  <c r="Z1095" i="1"/>
  <c r="P1097" i="1"/>
  <c r="AB1097" i="1" s="1"/>
  <c r="M1102" i="1"/>
  <c r="AB1102" i="1" s="1"/>
  <c r="V1103" i="1"/>
  <c r="M1104" i="1"/>
  <c r="AB1104" i="1" s="1"/>
  <c r="M1106" i="1"/>
  <c r="AB1106" i="1" s="1"/>
  <c r="AB1109" i="1"/>
  <c r="S1112" i="1"/>
  <c r="AB1113" i="1"/>
  <c r="AB1114" i="1"/>
  <c r="AB1115" i="1"/>
  <c r="V1124" i="1"/>
  <c r="M1126" i="1"/>
  <c r="AB1126" i="1" s="1"/>
  <c r="S1140" i="1"/>
  <c r="AB1140" i="1" s="1"/>
  <c r="AB1141" i="1"/>
  <c r="S1141" i="1"/>
  <c r="V1147" i="1"/>
  <c r="P1151" i="1"/>
  <c r="AB1151" i="1" s="1"/>
  <c r="Z1151" i="1"/>
  <c r="Z1152" i="1"/>
  <c r="AB1152" i="1" s="1"/>
  <c r="Z1153" i="1"/>
  <c r="AB1153" i="1" s="1"/>
  <c r="P1157" i="1"/>
  <c r="AB1157" i="1" s="1"/>
  <c r="M1167" i="1"/>
  <c r="AB1167" i="1" s="1"/>
  <c r="P1174" i="1"/>
  <c r="AB1177" i="1"/>
  <c r="AB1178" i="1"/>
  <c r="AB1179" i="1"/>
  <c r="AB1183" i="1"/>
  <c r="AB1214" i="1"/>
  <c r="AB1217" i="1"/>
  <c r="AB1220" i="1"/>
  <c r="AB1235" i="1"/>
  <c r="M1240" i="1"/>
  <c r="AB1240" i="1" s="1"/>
  <c r="AB1246" i="1"/>
  <c r="AB1257" i="1"/>
  <c r="AB1260" i="1"/>
  <c r="AB1275" i="1"/>
  <c r="AB1310" i="1"/>
  <c r="AB1324" i="1"/>
  <c r="AB1339" i="1"/>
  <c r="AB1343" i="1"/>
  <c r="AB1361" i="1"/>
  <c r="M1368" i="1"/>
  <c r="AB1368" i="1" s="1"/>
  <c r="AB1373" i="1"/>
  <c r="P1375" i="1"/>
  <c r="AB1375" i="1" s="1"/>
  <c r="S1382" i="1"/>
  <c r="AB1382" i="1" s="1"/>
  <c r="AB1388" i="1"/>
  <c r="V1389" i="1"/>
  <c r="AB1389" i="1" s="1"/>
  <c r="AB1403" i="1"/>
  <c r="AB1407" i="1"/>
  <c r="Z1417" i="1"/>
  <c r="AB1425" i="1"/>
  <c r="AB1437" i="1"/>
  <c r="AB1438" i="1"/>
  <c r="P1439" i="1"/>
  <c r="S1446" i="1"/>
  <c r="AB1446" i="1" s="1"/>
  <c r="AB1452" i="1"/>
  <c r="V1453" i="1"/>
  <c r="AB1453" i="1" s="1"/>
  <c r="AB1467" i="1"/>
  <c r="AB1471" i="1"/>
  <c r="AB1489" i="1"/>
  <c r="AB1502" i="1"/>
  <c r="S1510" i="1"/>
  <c r="AB1510" i="1" s="1"/>
  <c r="AB1516" i="1"/>
  <c r="AB1535" i="1"/>
  <c r="AB1588" i="1"/>
  <c r="AB1594" i="1"/>
  <c r="AB1599" i="1"/>
  <c r="AB1598" i="1"/>
  <c r="AB1676" i="1"/>
  <c r="AB1680" i="1"/>
  <c r="AB1691" i="1"/>
  <c r="AB1702" i="1"/>
  <c r="AB1703" i="1"/>
  <c r="AB1734" i="1"/>
  <c r="AB1735" i="1"/>
  <c r="AB1736" i="1"/>
  <c r="AB1738" i="1"/>
  <c r="AB1741" i="1"/>
  <c r="AB1756" i="1"/>
  <c r="AB1771" i="1"/>
  <c r="AB1798" i="1"/>
  <c r="AB1799" i="1"/>
  <c r="AB1812" i="1"/>
  <c r="AB1815" i="1"/>
  <c r="AB1828" i="1"/>
  <c r="AB1832" i="1"/>
  <c r="AB1843" i="1"/>
  <c r="AB1856" i="1"/>
  <c r="AB1882" i="1"/>
  <c r="AB1890" i="1"/>
  <c r="AB1914" i="1"/>
  <c r="AB1930" i="1"/>
  <c r="AB1946" i="1"/>
  <c r="Z1577" i="1"/>
  <c r="S1582" i="1"/>
  <c r="AB1582" i="1" s="1"/>
  <c r="S1584" i="1"/>
  <c r="Z1593" i="1"/>
  <c r="S1598" i="1"/>
  <c r="S1600" i="1"/>
  <c r="Z1609" i="1"/>
  <c r="S1614" i="1"/>
  <c r="AB1614" i="1" s="1"/>
  <c r="S1616" i="1"/>
  <c r="Z1625" i="1"/>
  <c r="S1630" i="1"/>
  <c r="AB1630" i="1" s="1"/>
  <c r="S1632" i="1"/>
  <c r="Z1641" i="1"/>
  <c r="S1646" i="1"/>
  <c r="AB1646" i="1" s="1"/>
  <c r="S1648" i="1"/>
  <c r="Z1657" i="1"/>
  <c r="AB1682" i="1"/>
  <c r="AB1700" i="1"/>
  <c r="AB1704" i="1"/>
  <c r="AB1726" i="1"/>
  <c r="AB1727" i="1"/>
  <c r="AB1728" i="1"/>
  <c r="AB1730" i="1"/>
  <c r="AB1733" i="1"/>
  <c r="AB1748" i="1"/>
  <c r="AB1763" i="1"/>
  <c r="AB1790" i="1"/>
  <c r="AB1791" i="1"/>
  <c r="AB1792" i="1"/>
  <c r="AB1794" i="1"/>
  <c r="AB1797" i="1"/>
  <c r="AB1800" i="1"/>
  <c r="AB1816" i="1"/>
  <c r="AB1834" i="1"/>
  <c r="AB1904" i="1"/>
  <c r="AB1920" i="1"/>
  <c r="AB1936" i="1"/>
  <c r="AB2110" i="1"/>
  <c r="Z1545" i="1"/>
  <c r="AB1555" i="1"/>
  <c r="V1565" i="1"/>
  <c r="V1569" i="1"/>
  <c r="M1570" i="1"/>
  <c r="AB1570" i="1" s="1"/>
  <c r="P1577" i="1"/>
  <c r="AB1577" i="1" s="1"/>
  <c r="S1578" i="1"/>
  <c r="AB1579" i="1"/>
  <c r="V1585" i="1"/>
  <c r="M1586" i="1"/>
  <c r="AB1586" i="1" s="1"/>
  <c r="P1593" i="1"/>
  <c r="AB1593" i="1" s="1"/>
  <c r="S1594" i="1"/>
  <c r="AB1595" i="1"/>
  <c r="V1601" i="1"/>
  <c r="M1602" i="1"/>
  <c r="AB1602" i="1" s="1"/>
  <c r="P1609" i="1"/>
  <c r="AB1609" i="1" s="1"/>
  <c r="S1610" i="1"/>
  <c r="AB1611" i="1"/>
  <c r="V1617" i="1"/>
  <c r="AB1617" i="1" s="1"/>
  <c r="M1618" i="1"/>
  <c r="P1625" i="1"/>
  <c r="AB1625" i="1" s="1"/>
  <c r="S1626" i="1"/>
  <c r="AB1626" i="1" s="1"/>
  <c r="AB1627" i="1"/>
  <c r="V1633" i="1"/>
  <c r="M1634" i="1"/>
  <c r="AB1634" i="1" s="1"/>
  <c r="P1641" i="1"/>
  <c r="AB1641" i="1" s="1"/>
  <c r="S1642" i="1"/>
  <c r="AB1642" i="1" s="1"/>
  <c r="V1649" i="1"/>
  <c r="M1650" i="1"/>
  <c r="AB1650" i="1" s="1"/>
  <c r="P1657" i="1"/>
  <c r="AB1657" i="1" s="1"/>
  <c r="V1661" i="1"/>
  <c r="AB1661" i="1" s="1"/>
  <c r="AB1675" i="1"/>
  <c r="AB1685" i="1"/>
  <c r="AB1686" i="1"/>
  <c r="AB1687" i="1"/>
  <c r="AB1706" i="1"/>
  <c r="AB1718" i="1"/>
  <c r="AB1719" i="1"/>
  <c r="AB1720" i="1"/>
  <c r="AB1722" i="1"/>
  <c r="AB1725" i="1"/>
  <c r="AB1740" i="1"/>
  <c r="AB1755" i="1"/>
  <c r="AB1782" i="1"/>
  <c r="AB1783" i="1"/>
  <c r="AB1784" i="1"/>
  <c r="AB1786" i="1"/>
  <c r="AB1789" i="1"/>
  <c r="AB1802" i="1"/>
  <c r="AB1811" i="1"/>
  <c r="AB1818" i="1"/>
  <c r="AB1827" i="1"/>
  <c r="AB1837" i="1"/>
  <c r="AB1838" i="1"/>
  <c r="AB1839" i="1"/>
  <c r="AB1848" i="1"/>
  <c r="AB1892" i="1"/>
  <c r="AB1916" i="1"/>
  <c r="AB2023" i="1"/>
  <c r="AB2102" i="1"/>
  <c r="M1544" i="1"/>
  <c r="AB1544" i="1" s="1"/>
  <c r="AB1558" i="1"/>
  <c r="Z1563" i="1"/>
  <c r="M1568" i="1"/>
  <c r="AB1568" i="1" s="1"/>
  <c r="Z1571" i="1"/>
  <c r="AB1573" i="1"/>
  <c r="AB1574" i="1"/>
  <c r="V1581" i="1"/>
  <c r="AB1581" i="1" s="1"/>
  <c r="V1583" i="1"/>
  <c r="AB1583" i="1" s="1"/>
  <c r="M1584" i="1"/>
  <c r="AB1584" i="1" s="1"/>
  <c r="Z1587" i="1"/>
  <c r="AB1589" i="1"/>
  <c r="AB1590" i="1"/>
  <c r="V1597" i="1"/>
  <c r="AB1597" i="1" s="1"/>
  <c r="V1599" i="1"/>
  <c r="M1600" i="1"/>
  <c r="AB1600" i="1" s="1"/>
  <c r="Z1603" i="1"/>
  <c r="AB1603" i="1" s="1"/>
  <c r="AB1605" i="1"/>
  <c r="AB1606" i="1"/>
  <c r="V1613" i="1"/>
  <c r="V1615" i="1"/>
  <c r="M1616" i="1"/>
  <c r="AB1616" i="1" s="1"/>
  <c r="Z1619" i="1"/>
  <c r="AB1619" i="1" s="1"/>
  <c r="AB1621" i="1"/>
  <c r="AB1622" i="1"/>
  <c r="V1629" i="1"/>
  <c r="V1631" i="1"/>
  <c r="M1632" i="1"/>
  <c r="AB1632" i="1" s="1"/>
  <c r="Z1635" i="1"/>
  <c r="AB1635" i="1" s="1"/>
  <c r="AB1637" i="1"/>
  <c r="AB1638" i="1"/>
  <c r="V1645" i="1"/>
  <c r="AB1645" i="1" s="1"/>
  <c r="V1647" i="1"/>
  <c r="M1648" i="1"/>
  <c r="AB1648" i="1" s="1"/>
  <c r="Z1651" i="1"/>
  <c r="AB1653" i="1"/>
  <c r="AB1654" i="1"/>
  <c r="P1663" i="1"/>
  <c r="AB1663" i="1" s="1"/>
  <c r="S1664" i="1"/>
  <c r="AB1664" i="1" s="1"/>
  <c r="M1666" i="1"/>
  <c r="AB1666" i="1" s="1"/>
  <c r="AB1669" i="1"/>
  <c r="AB1670" i="1"/>
  <c r="AB1671" i="1"/>
  <c r="AB1690" i="1"/>
  <c r="AB1708" i="1"/>
  <c r="AB1724" i="1"/>
  <c r="AB1739" i="1"/>
  <c r="AB1766" i="1"/>
  <c r="AB1767" i="1"/>
  <c r="AB1768" i="1"/>
  <c r="AB1770" i="1"/>
  <c r="AB1773" i="1"/>
  <c r="AB1788" i="1"/>
  <c r="AB1804" i="1"/>
  <c r="AB1807" i="1"/>
  <c r="AB1820" i="1"/>
  <c r="AB1823" i="1"/>
  <c r="AB1842" i="1"/>
  <c r="AB1876" i="1"/>
  <c r="AB1884" i="1"/>
  <c r="AB1888" i="1"/>
  <c r="AB1909" i="1"/>
  <c r="AB1925" i="1"/>
  <c r="AB1563" i="1"/>
  <c r="AB1668" i="1"/>
  <c r="AB1672" i="1"/>
  <c r="AB1694" i="1"/>
  <c r="AB1695" i="1"/>
  <c r="AB1716" i="1"/>
  <c r="AB1758" i="1"/>
  <c r="AB1760" i="1"/>
  <c r="AB1762" i="1"/>
  <c r="AB1765" i="1"/>
  <c r="AB1780" i="1"/>
  <c r="AB1808" i="1"/>
  <c r="AB1824" i="1"/>
  <c r="AB1989" i="1"/>
  <c r="AB1539" i="1"/>
  <c r="S1542" i="1"/>
  <c r="AB1542" i="1" s="1"/>
  <c r="P1551" i="1"/>
  <c r="AB1551" i="1" s="1"/>
  <c r="S1560" i="1"/>
  <c r="AB1560" i="1" s="1"/>
  <c r="AB1565" i="1"/>
  <c r="P1567" i="1"/>
  <c r="P1569" i="1"/>
  <c r="AB1569" i="1" s="1"/>
  <c r="S1570" i="1"/>
  <c r="AB1571" i="1"/>
  <c r="V1577" i="1"/>
  <c r="M1578" i="1"/>
  <c r="AB1578" i="1" s="1"/>
  <c r="P1585" i="1"/>
  <c r="AB1585" i="1" s="1"/>
  <c r="S1586" i="1"/>
  <c r="AB1587" i="1"/>
  <c r="V1593" i="1"/>
  <c r="M1594" i="1"/>
  <c r="P1601" i="1"/>
  <c r="S1602" i="1"/>
  <c r="AB1651" i="1"/>
  <c r="AB1674" i="1"/>
  <c r="AB1692" i="1"/>
  <c r="AB1696" i="1"/>
  <c r="AB1707" i="1"/>
  <c r="AB1723" i="1"/>
  <c r="AB1750" i="1"/>
  <c r="AB1751" i="1"/>
  <c r="AB1752" i="1"/>
  <c r="AB1754" i="1"/>
  <c r="AB1787" i="1"/>
  <c r="AB1803" i="1"/>
  <c r="AB1810" i="1"/>
  <c r="AB1819" i="1"/>
  <c r="AB1826" i="1"/>
  <c r="AB1844" i="1"/>
  <c r="AB1854" i="1"/>
  <c r="AB1860" i="1"/>
  <c r="AB1872" i="1"/>
  <c r="AB1902" i="1"/>
  <c r="AB1954" i="1"/>
  <c r="AB1547" i="1"/>
  <c r="AB1566" i="1"/>
  <c r="AB1575" i="1"/>
  <c r="AB1591" i="1"/>
  <c r="AB1607" i="1"/>
  <c r="P1611" i="1"/>
  <c r="Z1613" i="1"/>
  <c r="AB1613" i="1" s="1"/>
  <c r="M1620" i="1"/>
  <c r="AB1620" i="1" s="1"/>
  <c r="AB1623" i="1"/>
  <c r="P1627" i="1"/>
  <c r="Z1629" i="1"/>
  <c r="AB1629" i="1" s="1"/>
  <c r="P1631" i="1"/>
  <c r="AB1631" i="1" s="1"/>
  <c r="M1636" i="1"/>
  <c r="AB1636" i="1" s="1"/>
  <c r="AB1639" i="1"/>
  <c r="P1643" i="1"/>
  <c r="AB1643" i="1" s="1"/>
  <c r="Z1645" i="1"/>
  <c r="P1647" i="1"/>
  <c r="AB1647" i="1" s="1"/>
  <c r="M1652" i="1"/>
  <c r="AB1652" i="1" s="1"/>
  <c r="AB1655" i="1"/>
  <c r="Z1659" i="1"/>
  <c r="AB1659" i="1" s="1"/>
  <c r="AB1660" i="1"/>
  <c r="S1662" i="1"/>
  <c r="AB1662" i="1" s="1"/>
  <c r="Z1665" i="1"/>
  <c r="AB1667" i="1"/>
  <c r="AB1677" i="1"/>
  <c r="AB1678" i="1"/>
  <c r="AB1679" i="1"/>
  <c r="AB1698" i="1"/>
  <c r="AB1715" i="1"/>
  <c r="AB1742" i="1"/>
  <c r="AB1743" i="1"/>
  <c r="AB1744" i="1"/>
  <c r="AB1746" i="1"/>
  <c r="AB1749" i="1"/>
  <c r="AB1764" i="1"/>
  <c r="AB1779" i="1"/>
  <c r="AB1813" i="1"/>
  <c r="AB1814" i="1"/>
  <c r="AB1829" i="1"/>
  <c r="AB1830" i="1"/>
  <c r="AB1831" i="1"/>
  <c r="AB1908" i="1"/>
  <c r="AB1924" i="1"/>
  <c r="AB1940" i="1"/>
  <c r="AB1950" i="1"/>
  <c r="AB1851" i="1"/>
  <c r="AB1867" i="1"/>
  <c r="AB1869" i="1"/>
  <c r="AB1883" i="1"/>
  <c r="AB1899" i="1"/>
  <c r="AB1915" i="1"/>
  <c r="AB1917" i="1"/>
  <c r="AB1931" i="1"/>
  <c r="AB1975" i="1"/>
  <c r="AB1983" i="1"/>
  <c r="AB1998" i="1"/>
  <c r="AB2013" i="1"/>
  <c r="AB2017" i="1"/>
  <c r="AB2047" i="1"/>
  <c r="AB2062" i="1"/>
  <c r="AB2077" i="1"/>
  <c r="AB2081" i="1"/>
  <c r="AB2101" i="1"/>
  <c r="AB2103" i="1"/>
  <c r="AB2192" i="1"/>
  <c r="AB2200" i="1"/>
  <c r="AB2343" i="1"/>
  <c r="P1845" i="1"/>
  <c r="AB1845" i="1" s="1"/>
  <c r="M1854" i="1"/>
  <c r="P1861" i="1"/>
  <c r="M1870" i="1"/>
  <c r="AB1870" i="1" s="1"/>
  <c r="P1877" i="1"/>
  <c r="AB1877" i="1" s="1"/>
  <c r="M1886" i="1"/>
  <c r="AB1886" i="1" s="1"/>
  <c r="P1893" i="1"/>
  <c r="AB1893" i="1" s="1"/>
  <c r="M1902" i="1"/>
  <c r="P1909" i="1"/>
  <c r="AB1913" i="1"/>
  <c r="M1918" i="1"/>
  <c r="AB1918" i="1" s="1"/>
  <c r="M1934" i="1"/>
  <c r="AB1934" i="1" s="1"/>
  <c r="P1941" i="1"/>
  <c r="P1951" i="1"/>
  <c r="P1957" i="1"/>
  <c r="AB1959" i="1"/>
  <c r="M1976" i="1"/>
  <c r="AB1976" i="1" s="1"/>
  <c r="M1984" i="1"/>
  <c r="AB1984" i="1" s="1"/>
  <c r="S1990" i="1"/>
  <c r="AB1990" i="1" s="1"/>
  <c r="AB2005" i="1"/>
  <c r="AB2012" i="1"/>
  <c r="AB2018" i="1"/>
  <c r="V2021" i="1"/>
  <c r="AB2021" i="1" s="1"/>
  <c r="P2023" i="1"/>
  <c r="AB2035" i="1"/>
  <c r="AB2039" i="1"/>
  <c r="AB2054" i="1"/>
  <c r="AB2069" i="1"/>
  <c r="AB2073" i="1"/>
  <c r="AB2074" i="1"/>
  <c r="AB2076" i="1"/>
  <c r="AB2107" i="1"/>
  <c r="AB2138" i="1"/>
  <c r="AB2202" i="1"/>
  <c r="AB2231" i="1"/>
  <c r="AB2420" i="1"/>
  <c r="P1847" i="1"/>
  <c r="AB1847" i="1" s="1"/>
  <c r="V1853" i="1"/>
  <c r="S1862" i="1"/>
  <c r="V1869" i="1"/>
  <c r="S1878" i="1"/>
  <c r="V1885" i="1"/>
  <c r="S1894" i="1"/>
  <c r="AB1895" i="1"/>
  <c r="V1901" i="1"/>
  <c r="S1910" i="1"/>
  <c r="AB1911" i="1"/>
  <c r="V1917" i="1"/>
  <c r="S1926" i="1"/>
  <c r="AB1927" i="1"/>
  <c r="M1932" i="1"/>
  <c r="AB1932" i="1" s="1"/>
  <c r="V1933" i="1"/>
  <c r="AB1933" i="1" s="1"/>
  <c r="S1942" i="1"/>
  <c r="AB1943" i="1"/>
  <c r="S1958" i="1"/>
  <c r="M1960" i="1"/>
  <c r="AB1960" i="1" s="1"/>
  <c r="AB1964" i="1"/>
  <c r="S1974" i="1"/>
  <c r="AB1974" i="1" s="1"/>
  <c r="AB1982" i="1"/>
  <c r="S1982" i="1"/>
  <c r="AB1997" i="1"/>
  <c r="AB2001" i="1"/>
  <c r="AB2004" i="1"/>
  <c r="AB2010" i="1"/>
  <c r="V2013" i="1"/>
  <c r="P2015" i="1"/>
  <c r="AB2015" i="1" s="1"/>
  <c r="AB2027" i="1"/>
  <c r="AB2031" i="1"/>
  <c r="M2040" i="1"/>
  <c r="AB2040" i="1" s="1"/>
  <c r="AB2046" i="1"/>
  <c r="AB2061" i="1"/>
  <c r="AB2065" i="1"/>
  <c r="AB2066" i="1"/>
  <c r="AB2068" i="1"/>
  <c r="AB2091" i="1"/>
  <c r="AB2174" i="1"/>
  <c r="AB2178" i="1"/>
  <c r="AB2218" i="1"/>
  <c r="AB1859" i="1"/>
  <c r="AB1861" i="1"/>
  <c r="AB1875" i="1"/>
  <c r="AB1891" i="1"/>
  <c r="AB1907" i="1"/>
  <c r="AB1923" i="1"/>
  <c r="AB1939" i="1"/>
  <c r="AB1941" i="1"/>
  <c r="AB1951" i="1"/>
  <c r="AB1956" i="1"/>
  <c r="AB1957" i="1"/>
  <c r="AB1969" i="1"/>
  <c r="AB1973" i="1"/>
  <c r="AB1977" i="1"/>
  <c r="AB1981" i="1"/>
  <c r="AB1985" i="1"/>
  <c r="AB1988" i="1"/>
  <c r="AB1994" i="1"/>
  <c r="AB2011" i="1"/>
  <c r="AB2030" i="1"/>
  <c r="AB2045" i="1"/>
  <c r="AB2049" i="1"/>
  <c r="AB2050" i="1"/>
  <c r="AB2052" i="1"/>
  <c r="AB2075" i="1"/>
  <c r="AB2079" i="1"/>
  <c r="AB2168" i="1"/>
  <c r="AB2190" i="1"/>
  <c r="AB2207" i="1"/>
  <c r="P1853" i="1"/>
  <c r="AB1853" i="1" s="1"/>
  <c r="AB1857" i="1"/>
  <c r="M1862" i="1"/>
  <c r="AB1862" i="1" s="1"/>
  <c r="P1869" i="1"/>
  <c r="AB1873" i="1"/>
  <c r="M1878" i="1"/>
  <c r="AB1878" i="1" s="1"/>
  <c r="P1885" i="1"/>
  <c r="AB1885" i="1" s="1"/>
  <c r="AB1889" i="1"/>
  <c r="M1894" i="1"/>
  <c r="AB1894" i="1" s="1"/>
  <c r="P1901" i="1"/>
  <c r="AB1901" i="1" s="1"/>
  <c r="AB1905" i="1"/>
  <c r="M1910" i="1"/>
  <c r="AB1910" i="1" s="1"/>
  <c r="AB1921" i="1"/>
  <c r="M1926" i="1"/>
  <c r="AB1937" i="1"/>
  <c r="M1942" i="1"/>
  <c r="Z1953" i="1"/>
  <c r="AB1953" i="1" s="1"/>
  <c r="AB1955" i="1"/>
  <c r="M1958" i="1"/>
  <c r="P1967" i="1"/>
  <c r="AB1967" i="1" s="1"/>
  <c r="AB1972" i="1"/>
  <c r="AB1980" i="1"/>
  <c r="AB1986" i="1"/>
  <c r="V1989" i="1"/>
  <c r="P1991" i="1"/>
  <c r="AB1991" i="1" s="1"/>
  <c r="AB1995" i="1"/>
  <c r="AB2003" i="1"/>
  <c r="AB2007" i="1"/>
  <c r="Z2009" i="1"/>
  <c r="AB2009" i="1" s="1"/>
  <c r="M2016" i="1"/>
  <c r="AB2016" i="1" s="1"/>
  <c r="AB2022" i="1"/>
  <c r="S2022" i="1"/>
  <c r="AB2037" i="1"/>
  <c r="AB2041" i="1"/>
  <c r="AB2044" i="1"/>
  <c r="AB2067" i="1"/>
  <c r="AB2071" i="1"/>
  <c r="AB2086" i="1"/>
  <c r="AB2113" i="1"/>
  <c r="AB2118" i="1"/>
  <c r="AB2122" i="1"/>
  <c r="AB2134" i="1"/>
  <c r="AB2170" i="1"/>
  <c r="AB2222" i="1"/>
  <c r="AB2242" i="1"/>
  <c r="AB1849" i="1"/>
  <c r="AB1903" i="1"/>
  <c r="AB1935" i="1"/>
  <c r="AB1948" i="1"/>
  <c r="AB1949" i="1"/>
  <c r="AB1961" i="1"/>
  <c r="AB1987" i="1"/>
  <c r="AB1999" i="1"/>
  <c r="AB2014" i="1"/>
  <c r="AB2029" i="1"/>
  <c r="AB2033" i="1"/>
  <c r="AB2059" i="1"/>
  <c r="AB2063" i="1"/>
  <c r="AB2078" i="1"/>
  <c r="AB2096" i="1"/>
  <c r="AB2100" i="1"/>
  <c r="AB2146" i="1"/>
  <c r="AB2184" i="1"/>
  <c r="AB2210" i="1"/>
  <c r="M1846" i="1"/>
  <c r="AB1846" i="1" s="1"/>
  <c r="S1852" i="1"/>
  <c r="AB1852" i="1" s="1"/>
  <c r="AB1855" i="1"/>
  <c r="M1858" i="1"/>
  <c r="AB1858" i="1" s="1"/>
  <c r="V1859" i="1"/>
  <c r="Z1865" i="1"/>
  <c r="AB1865" i="1" s="1"/>
  <c r="S1868" i="1"/>
  <c r="AB1868" i="1" s="1"/>
  <c r="AB1871" i="1"/>
  <c r="V1875" i="1"/>
  <c r="Z1881" i="1"/>
  <c r="AB1881" i="1" s="1"/>
  <c r="AB1887" i="1"/>
  <c r="Z1897" i="1"/>
  <c r="AB1897" i="1" s="1"/>
  <c r="S1900" i="1"/>
  <c r="AB1900" i="1" s="1"/>
  <c r="Z1913" i="1"/>
  <c r="AB1919" i="1"/>
  <c r="Z1929" i="1"/>
  <c r="AB1929" i="1" s="1"/>
  <c r="Z1945" i="1"/>
  <c r="AB1945" i="1" s="1"/>
  <c r="AB1947" i="1"/>
  <c r="M1950" i="1"/>
  <c r="P1959" i="1"/>
  <c r="P1965" i="1"/>
  <c r="AB1965" i="1" s="1"/>
  <c r="AB1971" i="1"/>
  <c r="AB1979" i="1"/>
  <c r="Z1993" i="1"/>
  <c r="AB1993" i="1" s="1"/>
  <c r="M2000" i="1"/>
  <c r="AB2000" i="1" s="1"/>
  <c r="AB2006" i="1"/>
  <c r="S2006" i="1"/>
  <c r="AB2025" i="1"/>
  <c r="AB2028" i="1"/>
  <c r="AB2034" i="1"/>
  <c r="AB2051" i="1"/>
  <c r="AB2055" i="1"/>
  <c r="AB2070" i="1"/>
  <c r="AB2085" i="1"/>
  <c r="AB2089" i="1"/>
  <c r="AB2090" i="1"/>
  <c r="AB2093" i="1"/>
  <c r="AB2104" i="1"/>
  <c r="AB2108" i="1"/>
  <c r="AB2186" i="1"/>
  <c r="AB2234" i="1"/>
  <c r="AB2279" i="1"/>
  <c r="AB2459" i="1"/>
  <c r="S2092" i="1"/>
  <c r="AB2092" i="1" s="1"/>
  <c r="P2101" i="1"/>
  <c r="AB2115" i="1"/>
  <c r="P2117" i="1"/>
  <c r="Z2119" i="1"/>
  <c r="AB2119" i="1" s="1"/>
  <c r="P2121" i="1"/>
  <c r="M2126" i="1"/>
  <c r="AB2126" i="1" s="1"/>
  <c r="V2127" i="1"/>
  <c r="AB2127" i="1" s="1"/>
  <c r="S2136" i="1"/>
  <c r="AB2136" i="1" s="1"/>
  <c r="AB2137" i="1"/>
  <c r="AB2141" i="1"/>
  <c r="V2143" i="1"/>
  <c r="AB2143" i="1" s="1"/>
  <c r="S2152" i="1"/>
  <c r="AB2152" i="1" s="1"/>
  <c r="AB2153" i="1"/>
  <c r="AB2157" i="1"/>
  <c r="V2159" i="1"/>
  <c r="AB2159" i="1" s="1"/>
  <c r="S2168" i="1"/>
  <c r="AB2169" i="1"/>
  <c r="AB2173" i="1"/>
  <c r="V2175" i="1"/>
  <c r="AB2175" i="1" s="1"/>
  <c r="S2184" i="1"/>
  <c r="AB2185" i="1"/>
  <c r="AB2189" i="1"/>
  <c r="V2191" i="1"/>
  <c r="AB2191" i="1" s="1"/>
  <c r="S2200" i="1"/>
  <c r="AB2201" i="1"/>
  <c r="AB2205" i="1"/>
  <c r="V2207" i="1"/>
  <c r="S2216" i="1"/>
  <c r="AB2216" i="1" s="1"/>
  <c r="AB2217" i="1"/>
  <c r="AB2221" i="1"/>
  <c r="V2223" i="1"/>
  <c r="AB2223" i="1" s="1"/>
  <c r="S2232" i="1"/>
  <c r="AB2232" i="1" s="1"/>
  <c r="M2246" i="1"/>
  <c r="AB2246" i="1" s="1"/>
  <c r="Z2247" i="1"/>
  <c r="V2251" i="1"/>
  <c r="AB2251" i="1" s="1"/>
  <c r="AB2258" i="1"/>
  <c r="AB2266" i="1"/>
  <c r="AB2274" i="1"/>
  <c r="AB2289" i="1"/>
  <c r="AB2316" i="1"/>
  <c r="AB2317" i="1"/>
  <c r="AB2318" i="1"/>
  <c r="AB2320" i="1"/>
  <c r="AB2323" i="1"/>
  <c r="AB2338" i="1"/>
  <c r="AB2353" i="1"/>
  <c r="AB2373" i="1"/>
  <c r="AB2376" i="1"/>
  <c r="AB2380" i="1"/>
  <c r="AB2410" i="1"/>
  <c r="AB2097" i="1"/>
  <c r="AB2308" i="1"/>
  <c r="AB2310" i="1"/>
  <c r="AB2312" i="1"/>
  <c r="AB2315" i="1"/>
  <c r="AB2330" i="1"/>
  <c r="AB2436" i="1"/>
  <c r="AB2444" i="1"/>
  <c r="V2099" i="1"/>
  <c r="AB2099" i="1" s="1"/>
  <c r="AB2105" i="1"/>
  <c r="S2108" i="1"/>
  <c r="M2114" i="1"/>
  <c r="AB2114" i="1" s="1"/>
  <c r="S2120" i="1"/>
  <c r="AB2120" i="1" s="1"/>
  <c r="AB2121" i="1"/>
  <c r="Z2123" i="1"/>
  <c r="AB2123" i="1" s="1"/>
  <c r="AB2132" i="1"/>
  <c r="V2139" i="1"/>
  <c r="M2142" i="1"/>
  <c r="AB2142" i="1" s="1"/>
  <c r="AB2148" i="1"/>
  <c r="V2155" i="1"/>
  <c r="M2158" i="1"/>
  <c r="AB2158" i="1" s="1"/>
  <c r="AB2164" i="1"/>
  <c r="V2171" i="1"/>
  <c r="M2174" i="1"/>
  <c r="AB2180" i="1"/>
  <c r="V2187" i="1"/>
  <c r="M2190" i="1"/>
  <c r="AB2196" i="1"/>
  <c r="V2203" i="1"/>
  <c r="M2206" i="1"/>
  <c r="AB2206" i="1" s="1"/>
  <c r="AB2212" i="1"/>
  <c r="V2219" i="1"/>
  <c r="M2222" i="1"/>
  <c r="AB2228" i="1"/>
  <c r="V2235" i="1"/>
  <c r="M2238" i="1"/>
  <c r="AB2238" i="1" s="1"/>
  <c r="Z2239" i="1"/>
  <c r="AB2239" i="1" s="1"/>
  <c r="AB2241" i="1"/>
  <c r="V2243" i="1"/>
  <c r="AB2243" i="1" s="1"/>
  <c r="AB2257" i="1"/>
  <c r="AB2265" i="1"/>
  <c r="AB2273" i="1"/>
  <c r="AB2300" i="1"/>
  <c r="AB2301" i="1"/>
  <c r="AB2302" i="1"/>
  <c r="AB2304" i="1"/>
  <c r="AB2307" i="1"/>
  <c r="AB2322" i="1"/>
  <c r="AB2337" i="1"/>
  <c r="AB2364" i="1"/>
  <c r="AB2365" i="1"/>
  <c r="AB2366" i="1"/>
  <c r="AB2368" i="1"/>
  <c r="AB2372" i="1"/>
  <c r="AB2394" i="1"/>
  <c r="AB2438" i="1"/>
  <c r="AB2713" i="1"/>
  <c r="AB2117" i="1"/>
  <c r="AB2248" i="1"/>
  <c r="AB2292" i="1"/>
  <c r="AB2293" i="1"/>
  <c r="AB2294" i="1"/>
  <c r="AB2296" i="1"/>
  <c r="AB2299" i="1"/>
  <c r="AB2314" i="1"/>
  <c r="AB2329" i="1"/>
  <c r="AB2356" i="1"/>
  <c r="AB2357" i="1"/>
  <c r="AB2358" i="1"/>
  <c r="AB2360" i="1"/>
  <c r="AB2363" i="1"/>
  <c r="AB2371" i="1"/>
  <c r="AB2403" i="1"/>
  <c r="AB2412" i="1"/>
  <c r="AB2435" i="1"/>
  <c r="AB2443" i="1"/>
  <c r="AB2462" i="1"/>
  <c r="AB2466" i="1"/>
  <c r="AB2470" i="1"/>
  <c r="Z2095" i="1"/>
  <c r="AB2095" i="1" s="1"/>
  <c r="AB2109" i="1"/>
  <c r="Z2111" i="1"/>
  <c r="AB2111" i="1" s="1"/>
  <c r="V2115" i="1"/>
  <c r="S2124" i="1"/>
  <c r="AB2124" i="1" s="1"/>
  <c r="S2128" i="1"/>
  <c r="AB2128" i="1" s="1"/>
  <c r="AB2129" i="1"/>
  <c r="AB2133" i="1"/>
  <c r="V2135" i="1"/>
  <c r="AB2135" i="1" s="1"/>
  <c r="S2144" i="1"/>
  <c r="AB2144" i="1" s="1"/>
  <c r="AB2145" i="1"/>
  <c r="AB2149" i="1"/>
  <c r="V2151" i="1"/>
  <c r="AB2151" i="1" s="1"/>
  <c r="S2160" i="1"/>
  <c r="AB2160" i="1" s="1"/>
  <c r="AB2161" i="1"/>
  <c r="AB2165" i="1"/>
  <c r="V2167" i="1"/>
  <c r="AB2167" i="1" s="1"/>
  <c r="S2176" i="1"/>
  <c r="AB2176" i="1" s="1"/>
  <c r="AB2177" i="1"/>
  <c r="AB2181" i="1"/>
  <c r="V2183" i="1"/>
  <c r="AB2183" i="1" s="1"/>
  <c r="S2192" i="1"/>
  <c r="AB2193" i="1"/>
  <c r="AB2197" i="1"/>
  <c r="V2199" i="1"/>
  <c r="AB2199" i="1" s="1"/>
  <c r="S2208" i="1"/>
  <c r="AB2208" i="1" s="1"/>
  <c r="AB2209" i="1"/>
  <c r="AB2213" i="1"/>
  <c r="V2215" i="1"/>
  <c r="AB2215" i="1" s="1"/>
  <c r="S2224" i="1"/>
  <c r="AB2224" i="1" s="1"/>
  <c r="AB2225" i="1"/>
  <c r="AB2229" i="1"/>
  <c r="V2231" i="1"/>
  <c r="S2252" i="1"/>
  <c r="AB2252" i="1" s="1"/>
  <c r="AB2284" i="1"/>
  <c r="AB2285" i="1"/>
  <c r="AB2286" i="1"/>
  <c r="AB2288" i="1"/>
  <c r="AB2291" i="1"/>
  <c r="AB2306" i="1"/>
  <c r="AB2321" i="1"/>
  <c r="AB2348" i="1"/>
  <c r="AB2349" i="1"/>
  <c r="AB2350" i="1"/>
  <c r="AB2352" i="1"/>
  <c r="AB2355" i="1"/>
  <c r="AB2454" i="1"/>
  <c r="AB2669" i="1"/>
  <c r="Z2219" i="1"/>
  <c r="M2226" i="1"/>
  <c r="AB2226" i="1" s="1"/>
  <c r="P2233" i="1"/>
  <c r="AB2233" i="1" s="1"/>
  <c r="Z2235" i="1"/>
  <c r="P2237" i="1"/>
  <c r="AB2237" i="1" s="1"/>
  <c r="AB2240" i="1"/>
  <c r="Z2243" i="1"/>
  <c r="V2247" i="1"/>
  <c r="AB2247" i="1" s="1"/>
  <c r="P2249" i="1"/>
  <c r="AB2249" i="1" s="1"/>
  <c r="AB2253" i="1"/>
  <c r="M2254" i="1"/>
  <c r="AB2254" i="1" s="1"/>
  <c r="S2260" i="1"/>
  <c r="AB2260" i="1" s="1"/>
  <c r="AB2261" i="1"/>
  <c r="M2262" i="1"/>
  <c r="AB2262" i="1" s="1"/>
  <c r="AB2268" i="1"/>
  <c r="S2268" i="1"/>
  <c r="AB2269" i="1"/>
  <c r="M2270" i="1"/>
  <c r="AB2270" i="1" s="1"/>
  <c r="AB2277" i="1"/>
  <c r="AB2280" i="1"/>
  <c r="AB2283" i="1"/>
  <c r="AB2298" i="1"/>
  <c r="AB2313" i="1"/>
  <c r="AB2340" i="1"/>
  <c r="AB2341" i="1"/>
  <c r="AB2342" i="1"/>
  <c r="AB2344" i="1"/>
  <c r="AB2347" i="1"/>
  <c r="AB2362" i="1"/>
  <c r="AB2378" i="1"/>
  <c r="AB2740" i="1"/>
  <c r="M2094" i="1"/>
  <c r="AB2094" i="1" s="1"/>
  <c r="AB2125" i="1"/>
  <c r="V2131" i="1"/>
  <c r="AB2131" i="1" s="1"/>
  <c r="M2134" i="1"/>
  <c r="AB2139" i="1"/>
  <c r="AB2140" i="1"/>
  <c r="V2147" i="1"/>
  <c r="AB2147" i="1" s="1"/>
  <c r="M2150" i="1"/>
  <c r="AB2150" i="1" s="1"/>
  <c r="AB2155" i="1"/>
  <c r="AB2156" i="1"/>
  <c r="V2163" i="1"/>
  <c r="AB2163" i="1" s="1"/>
  <c r="M2166" i="1"/>
  <c r="AB2166" i="1" s="1"/>
  <c r="AB2171" i="1"/>
  <c r="AB2172" i="1"/>
  <c r="V2179" i="1"/>
  <c r="AB2179" i="1" s="1"/>
  <c r="M2182" i="1"/>
  <c r="AB2182" i="1" s="1"/>
  <c r="AB2187" i="1"/>
  <c r="AB2188" i="1"/>
  <c r="V2195" i="1"/>
  <c r="AB2195" i="1" s="1"/>
  <c r="M2198" i="1"/>
  <c r="AB2198" i="1" s="1"/>
  <c r="AB2203" i="1"/>
  <c r="AB2204" i="1"/>
  <c r="V2211" i="1"/>
  <c r="AB2211" i="1" s="1"/>
  <c r="M2214" i="1"/>
  <c r="AB2214" i="1" s="1"/>
  <c r="AB2219" i="1"/>
  <c r="AB2220" i="1"/>
  <c r="V2227" i="1"/>
  <c r="AB2227" i="1" s="1"/>
  <c r="M2230" i="1"/>
  <c r="AB2230" i="1" s="1"/>
  <c r="AB2235" i="1"/>
  <c r="AB2236" i="1"/>
  <c r="S2244" i="1"/>
  <c r="AB2244" i="1" s="1"/>
  <c r="AB2259" i="1"/>
  <c r="AB2267" i="1"/>
  <c r="AB2272" i="1"/>
  <c r="AB2275" i="1"/>
  <c r="AB2305" i="1"/>
  <c r="AB2332" i="1"/>
  <c r="AB2333" i="1"/>
  <c r="AB2334" i="1"/>
  <c r="AB2336" i="1"/>
  <c r="AB2339" i="1"/>
  <c r="AB2547" i="1"/>
  <c r="AB2389" i="1"/>
  <c r="AB2405" i="1"/>
  <c r="AB2421" i="1"/>
  <c r="AB2437" i="1"/>
  <c r="AB2453" i="1"/>
  <c r="AB2479" i="1"/>
  <c r="AB2496" i="1"/>
  <c r="AB2504" i="1"/>
  <c r="AB2511" i="1"/>
  <c r="AB2524" i="1"/>
  <c r="AB2550" i="1"/>
  <c r="AB2554" i="1"/>
  <c r="AB2557" i="1"/>
  <c r="AB2561" i="1"/>
  <c r="AB2568" i="1"/>
  <c r="AB2575" i="1"/>
  <c r="AB2588" i="1"/>
  <c r="AB2614" i="1"/>
  <c r="AB2618" i="1"/>
  <c r="AB2621" i="1"/>
  <c r="AB2653" i="1"/>
  <c r="AB2665" i="1"/>
  <c r="AB2717" i="1"/>
  <c r="AB3326" i="1"/>
  <c r="Z2375" i="1"/>
  <c r="AB2375" i="1" s="1"/>
  <c r="S2384" i="1"/>
  <c r="AB2384" i="1" s="1"/>
  <c r="M2394" i="1"/>
  <c r="AB2399" i="1"/>
  <c r="AB2400" i="1"/>
  <c r="AB2415" i="1"/>
  <c r="AB2416" i="1"/>
  <c r="M2426" i="1"/>
  <c r="AB2426" i="1" s="1"/>
  <c r="AB2431" i="1"/>
  <c r="AB2432" i="1"/>
  <c r="M2442" i="1"/>
  <c r="AB2442" i="1" s="1"/>
  <c r="AB2447" i="1"/>
  <c r="AB2448" i="1"/>
  <c r="V2455" i="1"/>
  <c r="S2460" i="1"/>
  <c r="AB2460" i="1" s="1"/>
  <c r="AB2472" i="1"/>
  <c r="AB2473" i="1"/>
  <c r="AB2474" i="1"/>
  <c r="V2475" i="1"/>
  <c r="AB2475" i="1" s="1"/>
  <c r="P2477" i="1"/>
  <c r="AB2495" i="1"/>
  <c r="V2497" i="1"/>
  <c r="AB2497" i="1" s="1"/>
  <c r="AB2503" i="1"/>
  <c r="V2505" i="1"/>
  <c r="AB2516" i="1"/>
  <c r="AB2542" i="1"/>
  <c r="AB2546" i="1"/>
  <c r="AB2549" i="1"/>
  <c r="AB2553" i="1"/>
  <c r="AB2560" i="1"/>
  <c r="AB2567" i="1"/>
  <c r="AB2580" i="1"/>
  <c r="AB2606" i="1"/>
  <c r="AB2610" i="1"/>
  <c r="AB2613" i="1"/>
  <c r="AB2617" i="1"/>
  <c r="AB2624" i="1"/>
  <c r="AB2631" i="1"/>
  <c r="AB2636" i="1"/>
  <c r="AB2641" i="1"/>
  <c r="AB2676" i="1"/>
  <c r="AB2693" i="1"/>
  <c r="AB2791" i="1"/>
  <c r="AB2868" i="1"/>
  <c r="AB2982" i="1"/>
  <c r="M2382" i="1"/>
  <c r="AB2382" i="1" s="1"/>
  <c r="AB2385" i="1"/>
  <c r="AB2401" i="1"/>
  <c r="AB2417" i="1"/>
  <c r="AB2433" i="1"/>
  <c r="Z2443" i="1"/>
  <c r="S2448" i="1"/>
  <c r="AB2449" i="1"/>
  <c r="Z2463" i="1"/>
  <c r="AB2463" i="1" s="1"/>
  <c r="AB2471" i="1"/>
  <c r="M2486" i="1"/>
  <c r="AB2486" i="1" s="1"/>
  <c r="AB2508" i="1"/>
  <c r="AB2534" i="1"/>
  <c r="AB2538" i="1"/>
  <c r="AB2541" i="1"/>
  <c r="AB2545" i="1"/>
  <c r="AB2552" i="1"/>
  <c r="AB2559" i="1"/>
  <c r="AB2572" i="1"/>
  <c r="AB2598" i="1"/>
  <c r="AB2602" i="1"/>
  <c r="AB2605" i="1"/>
  <c r="AB2609" i="1"/>
  <c r="AB2616" i="1"/>
  <c r="AB2623" i="1"/>
  <c r="AB2635" i="1"/>
  <c r="AB2639" i="1"/>
  <c r="AB2645" i="1"/>
  <c r="AB2651" i="1"/>
  <c r="AB2661" i="1"/>
  <c r="AB2689" i="1"/>
  <c r="AB2701" i="1"/>
  <c r="AB2712" i="1"/>
  <c r="AB2715" i="1"/>
  <c r="AB2753" i="1"/>
  <c r="AB2397" i="1"/>
  <c r="AB2413" i="1"/>
  <c r="AB2429" i="1"/>
  <c r="AB2445" i="1"/>
  <c r="AB2518" i="1"/>
  <c r="AB2522" i="1"/>
  <c r="AB2525" i="1"/>
  <c r="AB2529" i="1"/>
  <c r="AB2536" i="1"/>
  <c r="AB2543" i="1"/>
  <c r="AB2556" i="1"/>
  <c r="AB2582" i="1"/>
  <c r="AB2586" i="1"/>
  <c r="AB2589" i="1"/>
  <c r="AB2593" i="1"/>
  <c r="AB2600" i="1"/>
  <c r="AB2607" i="1"/>
  <c r="AB2620" i="1"/>
  <c r="AB2747" i="1"/>
  <c r="AB2752" i="1"/>
  <c r="AB2771" i="1"/>
  <c r="AB2795" i="1"/>
  <c r="AB2369" i="1"/>
  <c r="S2372" i="1"/>
  <c r="P2381" i="1"/>
  <c r="AB2381" i="1" s="1"/>
  <c r="M2386" i="1"/>
  <c r="AB2386" i="1" s="1"/>
  <c r="AB2391" i="1"/>
  <c r="AB2392" i="1"/>
  <c r="M2402" i="1"/>
  <c r="AB2402" i="1" s="1"/>
  <c r="AB2407" i="1"/>
  <c r="AB2408" i="1"/>
  <c r="M2418" i="1"/>
  <c r="AB2418" i="1" s="1"/>
  <c r="AB2423" i="1"/>
  <c r="AB2424" i="1"/>
  <c r="M2434" i="1"/>
  <c r="AB2434" i="1" s="1"/>
  <c r="AB2439" i="1"/>
  <c r="AB2440" i="1"/>
  <c r="V2447" i="1"/>
  <c r="M2450" i="1"/>
  <c r="AB2450" i="1" s="1"/>
  <c r="AB2455" i="1"/>
  <c r="AB2456" i="1"/>
  <c r="AB2457" i="1"/>
  <c r="AB2458" i="1"/>
  <c r="V2459" i="1"/>
  <c r="P2461" i="1"/>
  <c r="AB2461" i="1" s="1"/>
  <c r="S2476" i="1"/>
  <c r="AB2476" i="1" s="1"/>
  <c r="AB2477" i="1"/>
  <c r="AB2488" i="1"/>
  <c r="AB2489" i="1"/>
  <c r="AB2490" i="1"/>
  <c r="S2498" i="1"/>
  <c r="AB2510" i="1"/>
  <c r="AB2514" i="1"/>
  <c r="AB2517" i="1"/>
  <c r="AB2521" i="1"/>
  <c r="AB2528" i="1"/>
  <c r="AB2535" i="1"/>
  <c r="AB2548" i="1"/>
  <c r="AB2574" i="1"/>
  <c r="AB2578" i="1"/>
  <c r="AB2581" i="1"/>
  <c r="AB2585" i="1"/>
  <c r="AB2592" i="1"/>
  <c r="AB2599" i="1"/>
  <c r="AB2612" i="1"/>
  <c r="AB2642" i="1"/>
  <c r="AB2684" i="1"/>
  <c r="AB2709" i="1"/>
  <c r="AB2828" i="1"/>
  <c r="AB2377" i="1"/>
  <c r="AB2393" i="1"/>
  <c r="AB2409" i="1"/>
  <c r="AB2425" i="1"/>
  <c r="AB2441" i="1"/>
  <c r="AB2487" i="1"/>
  <c r="AB2498" i="1"/>
  <c r="AB2520" i="1"/>
  <c r="AB2573" i="1"/>
  <c r="AB2584" i="1"/>
  <c r="AB2660" i="1"/>
  <c r="AB2672" i="1"/>
  <c r="V2379" i="1"/>
  <c r="AB2379" i="1" s="1"/>
  <c r="Z2383" i="1"/>
  <c r="AB2383" i="1" s="1"/>
  <c r="S2388" i="1"/>
  <c r="AB2388" i="1" s="1"/>
  <c r="V2395" i="1"/>
  <c r="AB2395" i="1" s="1"/>
  <c r="S2404" i="1"/>
  <c r="AB2404" i="1" s="1"/>
  <c r="V2411" i="1"/>
  <c r="AB2411" i="1" s="1"/>
  <c r="S2420" i="1"/>
  <c r="V2427" i="1"/>
  <c r="AB2427" i="1" s="1"/>
  <c r="S2436" i="1"/>
  <c r="V2443" i="1"/>
  <c r="S2452" i="1"/>
  <c r="AB2452" i="1" s="1"/>
  <c r="S2468" i="1"/>
  <c r="AB2468" i="1" s="1"/>
  <c r="AB2469" i="1"/>
  <c r="AB2480" i="1"/>
  <c r="AB2481" i="1"/>
  <c r="AB2482" i="1"/>
  <c r="V2483" i="1"/>
  <c r="AB2483" i="1" s="1"/>
  <c r="M2484" i="1"/>
  <c r="AB2484" i="1" s="1"/>
  <c r="P2485" i="1"/>
  <c r="AB2485" i="1" s="1"/>
  <c r="AB2493" i="1"/>
  <c r="AB2501" i="1"/>
  <c r="AB2505" i="1"/>
  <c r="AB2512" i="1"/>
  <c r="AB2519" i="1"/>
  <c r="AB2532" i="1"/>
  <c r="AB2558" i="1"/>
  <c r="AB2562" i="1"/>
  <c r="AB2565" i="1"/>
  <c r="AB2569" i="1"/>
  <c r="AB2576" i="1"/>
  <c r="AB2583" i="1"/>
  <c r="AB2596" i="1"/>
  <c r="AB2622" i="1"/>
  <c r="AB2626" i="1"/>
  <c r="AB2629" i="1"/>
  <c r="AB2640" i="1"/>
  <c r="AB2654" i="1"/>
  <c r="AB2685" i="1"/>
  <c r="AB2697" i="1"/>
  <c r="AB2737" i="1"/>
  <c r="AB2739" i="1"/>
  <c r="AB2763" i="1"/>
  <c r="AB2650" i="1"/>
  <c r="AB2670" i="1"/>
  <c r="AB2690" i="1"/>
  <c r="AB2785" i="1"/>
  <c r="AB2786" i="1"/>
  <c r="AB2811" i="1"/>
  <c r="AB2825" i="1"/>
  <c r="AB2829" i="1"/>
  <c r="AB2867" i="1"/>
  <c r="AB2877" i="1"/>
  <c r="AB2882" i="1"/>
  <c r="AB2896" i="1"/>
  <c r="AB2903" i="1"/>
  <c r="AB2926" i="1"/>
  <c r="AB2931" i="1"/>
  <c r="AB2955" i="1"/>
  <c r="AB2986" i="1"/>
  <c r="AB3006" i="1"/>
  <c r="AB3032" i="1"/>
  <c r="AB3087" i="1"/>
  <c r="Z2632" i="1"/>
  <c r="AB2632" i="1" s="1"/>
  <c r="V2652" i="1"/>
  <c r="AB2652" i="1" s="1"/>
  <c r="Z2660" i="1"/>
  <c r="M2663" i="1"/>
  <c r="AB2663" i="1" s="1"/>
  <c r="S2665" i="1"/>
  <c r="P2686" i="1"/>
  <c r="V2688" i="1"/>
  <c r="AB2688" i="1" s="1"/>
  <c r="Z2692" i="1"/>
  <c r="AB2692" i="1" s="1"/>
  <c r="M2695" i="1"/>
  <c r="AB2695" i="1" s="1"/>
  <c r="S2697" i="1"/>
  <c r="AB2718" i="1"/>
  <c r="V2724" i="1"/>
  <c r="AB2724" i="1" s="1"/>
  <c r="S2733" i="1"/>
  <c r="AB2733" i="1" s="1"/>
  <c r="V2740" i="1"/>
  <c r="S2749" i="1"/>
  <c r="AB2749" i="1" s="1"/>
  <c r="V2756" i="1"/>
  <c r="AB2756" i="1" s="1"/>
  <c r="S2765" i="1"/>
  <c r="AB2766" i="1"/>
  <c r="M2767" i="1"/>
  <c r="AB2767" i="1" s="1"/>
  <c r="P2770" i="1"/>
  <c r="AB2773" i="1"/>
  <c r="Z2776" i="1"/>
  <c r="V2780" i="1"/>
  <c r="AB2780" i="1" s="1"/>
  <c r="P2782" i="1"/>
  <c r="AB2782" i="1" s="1"/>
  <c r="S2797" i="1"/>
  <c r="AB2798" i="1"/>
  <c r="M2799" i="1"/>
  <c r="AB2799" i="1" s="1"/>
  <c r="AB2809" i="1"/>
  <c r="AB2810" i="1"/>
  <c r="AB2821" i="1"/>
  <c r="AB2824" i="1"/>
  <c r="AB2859" i="1"/>
  <c r="AB2862" i="1"/>
  <c r="AB2863" i="1"/>
  <c r="AB2881" i="1"/>
  <c r="AB2891" i="1"/>
  <c r="AB2901" i="1"/>
  <c r="AB2920" i="1"/>
  <c r="AB2925" i="1"/>
  <c r="AB2945" i="1"/>
  <c r="AB2666" i="1"/>
  <c r="AB2678" i="1"/>
  <c r="AB2698" i="1"/>
  <c r="AB2710" i="1"/>
  <c r="AB2750" i="1"/>
  <c r="AB2777" i="1"/>
  <c r="AB2778" i="1"/>
  <c r="M2787" i="1"/>
  <c r="AB2787" i="1" s="1"/>
  <c r="Z2788" i="1"/>
  <c r="AB2788" i="1" s="1"/>
  <c r="V2792" i="1"/>
  <c r="AB2792" i="1" s="1"/>
  <c r="AB2808" i="1"/>
  <c r="AB2851" i="1"/>
  <c r="AB2854" i="1"/>
  <c r="AB2855" i="1"/>
  <c r="AB2866" i="1"/>
  <c r="AB2887" i="1"/>
  <c r="AB2905" i="1"/>
  <c r="AB2915" i="1"/>
  <c r="AB2930" i="1"/>
  <c r="Z2648" i="1"/>
  <c r="AB2648" i="1" s="1"/>
  <c r="P2662" i="1"/>
  <c r="V2664" i="1"/>
  <c r="AB2664" i="1" s="1"/>
  <c r="Z2668" i="1"/>
  <c r="AB2668" i="1" s="1"/>
  <c r="M2671" i="1"/>
  <c r="AB2671" i="1" s="1"/>
  <c r="S2673" i="1"/>
  <c r="AB2673" i="1" s="1"/>
  <c r="P2694" i="1"/>
  <c r="V2696" i="1"/>
  <c r="AB2696" i="1" s="1"/>
  <c r="Z2700" i="1"/>
  <c r="AB2700" i="1" s="1"/>
  <c r="M2703" i="1"/>
  <c r="AB2703" i="1" s="1"/>
  <c r="S2705" i="1"/>
  <c r="AB2705" i="1" s="1"/>
  <c r="V2720" i="1"/>
  <c r="AB2720" i="1" s="1"/>
  <c r="M2723" i="1"/>
  <c r="AB2723" i="1" s="1"/>
  <c r="AB2728" i="1"/>
  <c r="AB2729" i="1"/>
  <c r="AB2744" i="1"/>
  <c r="AB2760" i="1"/>
  <c r="AB2765" i="1"/>
  <c r="AB2790" i="1"/>
  <c r="AB2797" i="1"/>
  <c r="AB2803" i="1"/>
  <c r="AB2814" i="1"/>
  <c r="AB2843" i="1"/>
  <c r="AB2846" i="1"/>
  <c r="AB2847" i="1"/>
  <c r="AB2858" i="1"/>
  <c r="AB2865" i="1"/>
  <c r="AB2870" i="1"/>
  <c r="AB2875" i="1"/>
  <c r="AB2885" i="1"/>
  <c r="AB2890" i="1"/>
  <c r="AB2904" i="1"/>
  <c r="AB2911" i="1"/>
  <c r="AB2929" i="1"/>
  <c r="AB2934" i="1"/>
  <c r="AB2939" i="1"/>
  <c r="AB2958" i="1"/>
  <c r="AB2966" i="1"/>
  <c r="AB2970" i="1"/>
  <c r="AB2988" i="1"/>
  <c r="AB2992" i="1"/>
  <c r="AB3042" i="1"/>
  <c r="AB2674" i="1"/>
  <c r="AB2686" i="1"/>
  <c r="AB2706" i="1"/>
  <c r="Z2724" i="1"/>
  <c r="AB2730" i="1"/>
  <c r="Z2740" i="1"/>
  <c r="S2745" i="1"/>
  <c r="AB2745" i="1" s="1"/>
  <c r="AB2746" i="1"/>
  <c r="Z2756" i="1"/>
  <c r="S2761" i="1"/>
  <c r="AB2761" i="1" s="1"/>
  <c r="AB2762" i="1"/>
  <c r="S2769" i="1"/>
  <c r="AB2769" i="1" s="1"/>
  <c r="AB2770" i="1"/>
  <c r="M2779" i="1"/>
  <c r="AB2779" i="1" s="1"/>
  <c r="Z2780" i="1"/>
  <c r="V2784" i="1"/>
  <c r="AB2784" i="1" s="1"/>
  <c r="AB2801" i="1"/>
  <c r="AB2802" i="1"/>
  <c r="AB2835" i="1"/>
  <c r="AB2838" i="1"/>
  <c r="AB2839" i="1"/>
  <c r="AB2850" i="1"/>
  <c r="AB2857" i="1"/>
  <c r="AB2861" i="1"/>
  <c r="AB2864" i="1"/>
  <c r="AB2871" i="1"/>
  <c r="AB2889" i="1"/>
  <c r="AB2894" i="1"/>
  <c r="AB2899" i="1"/>
  <c r="AB2909" i="1"/>
  <c r="AB2914" i="1"/>
  <c r="AB2928" i="1"/>
  <c r="AB2933" i="1"/>
  <c r="AB2935" i="1"/>
  <c r="AB2948" i="1"/>
  <c r="AB2965" i="1"/>
  <c r="AB2983" i="1"/>
  <c r="AB3271" i="1"/>
  <c r="P2638" i="1"/>
  <c r="AB2638" i="1" s="1"/>
  <c r="M2647" i="1"/>
  <c r="AB2647" i="1" s="1"/>
  <c r="P2670" i="1"/>
  <c r="V2672" i="1"/>
  <c r="Z2676" i="1"/>
  <c r="M2679" i="1"/>
  <c r="AB2679" i="1" s="1"/>
  <c r="S2681" i="1"/>
  <c r="AB2681" i="1" s="1"/>
  <c r="P2702" i="1"/>
  <c r="AB2702" i="1" s="1"/>
  <c r="V2704" i="1"/>
  <c r="AB2704" i="1" s="1"/>
  <c r="Z2708" i="1"/>
  <c r="AB2708" i="1" s="1"/>
  <c r="M2711" i="1"/>
  <c r="AB2711" i="1" s="1"/>
  <c r="S2713" i="1"/>
  <c r="Z2716" i="1"/>
  <c r="AB2716" i="1" s="1"/>
  <c r="P2718" i="1"/>
  <c r="S2725" i="1"/>
  <c r="AB2725" i="1" s="1"/>
  <c r="V2732" i="1"/>
  <c r="AB2732" i="1" s="1"/>
  <c r="S2741" i="1"/>
  <c r="AB2741" i="1" s="1"/>
  <c r="AB2768" i="1"/>
  <c r="AB2789" i="1"/>
  <c r="AB2800" i="1"/>
  <c r="AB2813" i="1"/>
  <c r="AB2819" i="1"/>
  <c r="AB2830" i="1"/>
  <c r="AB2831" i="1"/>
  <c r="AB2842" i="1"/>
  <c r="AB2849" i="1"/>
  <c r="AB2853" i="1"/>
  <c r="AB2856" i="1"/>
  <c r="AB2869" i="1"/>
  <c r="AB2874" i="1"/>
  <c r="AB2895" i="1"/>
  <c r="AB2913" i="1"/>
  <c r="AB2918" i="1"/>
  <c r="AB2923" i="1"/>
  <c r="AB2938" i="1"/>
  <c r="AB3017" i="1"/>
  <c r="AB3033" i="1"/>
  <c r="AB2634" i="1"/>
  <c r="S2637" i="1"/>
  <c r="AB2637" i="1" s="1"/>
  <c r="P2646" i="1"/>
  <c r="AB2646" i="1" s="1"/>
  <c r="M2655" i="1"/>
  <c r="AB2655" i="1" s="1"/>
  <c r="P2658" i="1"/>
  <c r="AB2658" i="1" s="1"/>
  <c r="V2660" i="1"/>
  <c r="AB2662" i="1"/>
  <c r="Z2664" i="1"/>
  <c r="M2667" i="1"/>
  <c r="AB2667" i="1" s="1"/>
  <c r="S2669" i="1"/>
  <c r="AB2682" i="1"/>
  <c r="P2690" i="1"/>
  <c r="V2692" i="1"/>
  <c r="AB2694" i="1"/>
  <c r="Z2696" i="1"/>
  <c r="M2699" i="1"/>
  <c r="AB2699" i="1" s="1"/>
  <c r="S2701" i="1"/>
  <c r="AB2714" i="1"/>
  <c r="Z2720" i="1"/>
  <c r="P2722" i="1"/>
  <c r="AB2722" i="1" s="1"/>
  <c r="AB2726" i="1"/>
  <c r="M2727" i="1"/>
  <c r="AB2727" i="1" s="1"/>
  <c r="P2734" i="1"/>
  <c r="AB2734" i="1" s="1"/>
  <c r="Z2736" i="1"/>
  <c r="AB2736" i="1" s="1"/>
  <c r="P2738" i="1"/>
  <c r="AB2738" i="1" s="1"/>
  <c r="AB2742" i="1"/>
  <c r="M2743" i="1"/>
  <c r="AB2743" i="1" s="1"/>
  <c r="P2750" i="1"/>
  <c r="Z2752" i="1"/>
  <c r="P2754" i="1"/>
  <c r="AB2754" i="1" s="1"/>
  <c r="AB2758" i="1"/>
  <c r="M2759" i="1"/>
  <c r="AB2759" i="1" s="1"/>
  <c r="M2771" i="1"/>
  <c r="Z2772" i="1"/>
  <c r="AB2772" i="1" s="1"/>
  <c r="V2776" i="1"/>
  <c r="AB2776" i="1" s="1"/>
  <c r="S2793" i="1"/>
  <c r="AB2793" i="1" s="1"/>
  <c r="AB2794" i="1"/>
  <c r="S2805" i="1"/>
  <c r="AB2805" i="1" s="1"/>
  <c r="AB2806" i="1"/>
  <c r="M2807" i="1"/>
  <c r="AB2807" i="1" s="1"/>
  <c r="AB2817" i="1"/>
  <c r="AB2818" i="1"/>
  <c r="AB2822" i="1"/>
  <c r="AB2823" i="1"/>
  <c r="AB2834" i="1"/>
  <c r="AB2841" i="1"/>
  <c r="AB2845" i="1"/>
  <c r="AB2848" i="1"/>
  <c r="AB2873" i="1"/>
  <c r="AB2878" i="1"/>
  <c r="AB2883" i="1"/>
  <c r="AB2893" i="1"/>
  <c r="AB2898" i="1"/>
  <c r="AB2912" i="1"/>
  <c r="AB2917" i="1"/>
  <c r="AB2919" i="1"/>
  <c r="AB2937" i="1"/>
  <c r="AB2942" i="1"/>
  <c r="AB2971" i="1"/>
  <c r="AB2989" i="1"/>
  <c r="AB3011" i="1"/>
  <c r="AB3012" i="1"/>
  <c r="AB3027" i="1"/>
  <c r="AB3028" i="1"/>
  <c r="AB3101" i="1"/>
  <c r="AB3115" i="1"/>
  <c r="AB3121" i="1"/>
  <c r="AB3131" i="1"/>
  <c r="AB3137" i="1"/>
  <c r="AB3147" i="1"/>
  <c r="AB3153" i="1"/>
  <c r="AB3163" i="1"/>
  <c r="AB3169" i="1"/>
  <c r="AB3172" i="1"/>
  <c r="AB3179" i="1"/>
  <c r="AB3195" i="1"/>
  <c r="AB3211" i="1"/>
  <c r="AB3227" i="1"/>
  <c r="AB3236" i="1"/>
  <c r="AB3243" i="1"/>
  <c r="AB3268" i="1"/>
  <c r="AB3286" i="1"/>
  <c r="AB3287" i="1"/>
  <c r="AB3300" i="1"/>
  <c r="M2954" i="1"/>
  <c r="AB2954" i="1" s="1"/>
  <c r="AB2995" i="1"/>
  <c r="P2997" i="1"/>
  <c r="AB2997" i="1" s="1"/>
  <c r="Z2999" i="1"/>
  <c r="P3001" i="1"/>
  <c r="Z3007" i="1"/>
  <c r="AB3013" i="1"/>
  <c r="AB3029" i="1"/>
  <c r="AB3036" i="1"/>
  <c r="AB3037" i="1"/>
  <c r="AB3038" i="1"/>
  <c r="V3039" i="1"/>
  <c r="AB3039" i="1" s="1"/>
  <c r="P3041" i="1"/>
  <c r="AB3051" i="1"/>
  <c r="AB3056" i="1"/>
  <c r="AB3082" i="1"/>
  <c r="AB3086" i="1"/>
  <c r="AB3089" i="1"/>
  <c r="AB3093" i="1"/>
  <c r="AB3100" i="1"/>
  <c r="AB3105" i="1"/>
  <c r="AB3110" i="1"/>
  <c r="AB3126" i="1"/>
  <c r="AB3190" i="1"/>
  <c r="AB3206" i="1"/>
  <c r="AB3249" i="1"/>
  <c r="AB3270" i="1"/>
  <c r="AB3333" i="1"/>
  <c r="P2953" i="1"/>
  <c r="AB2953" i="1" s="1"/>
  <c r="P2957" i="1"/>
  <c r="Z2959" i="1"/>
  <c r="AB2959" i="1" s="1"/>
  <c r="P2961" i="1"/>
  <c r="M2966" i="1"/>
  <c r="V2967" i="1"/>
  <c r="AB2967" i="1" s="1"/>
  <c r="M2970" i="1"/>
  <c r="AB2973" i="1"/>
  <c r="S2976" i="1"/>
  <c r="AB2976" i="1" s="1"/>
  <c r="Z2979" i="1"/>
  <c r="S3008" i="1"/>
  <c r="AB3008" i="1" s="1"/>
  <c r="V3015" i="1"/>
  <c r="AB3015" i="1" s="1"/>
  <c r="S3024" i="1"/>
  <c r="AB3024" i="1" s="1"/>
  <c r="AB3035" i="1"/>
  <c r="AB3074" i="1"/>
  <c r="AB3078" i="1"/>
  <c r="AB3081" i="1"/>
  <c r="AB3085" i="1"/>
  <c r="AB3092" i="1"/>
  <c r="AB3099" i="1"/>
  <c r="AB3109" i="1"/>
  <c r="AB3125" i="1"/>
  <c r="AB3141" i="1"/>
  <c r="AB3152" i="1"/>
  <c r="AB3157" i="1"/>
  <c r="M3159" i="1"/>
  <c r="AB3159" i="1" s="1"/>
  <c r="AB3168" i="1"/>
  <c r="AB3173" i="1"/>
  <c r="S3173" i="1"/>
  <c r="M3175" i="1"/>
  <c r="AB3175" i="1" s="1"/>
  <c r="V3180" i="1"/>
  <c r="P3182" i="1"/>
  <c r="AB3182" i="1" s="1"/>
  <c r="AB3184" i="1"/>
  <c r="AB3189" i="1"/>
  <c r="S3189" i="1"/>
  <c r="M3191" i="1"/>
  <c r="AB3191" i="1" s="1"/>
  <c r="V3196" i="1"/>
  <c r="P3198" i="1"/>
  <c r="AB3200" i="1"/>
  <c r="S3205" i="1"/>
  <c r="AB3205" i="1" s="1"/>
  <c r="M3207" i="1"/>
  <c r="AB3207" i="1" s="1"/>
  <c r="V3212" i="1"/>
  <c r="P3214" i="1"/>
  <c r="AB3216" i="1"/>
  <c r="S3221" i="1"/>
  <c r="AB3221" i="1" s="1"/>
  <c r="M3223" i="1"/>
  <c r="AB3223" i="1" s="1"/>
  <c r="V3228" i="1"/>
  <c r="AB3228" i="1" s="1"/>
  <c r="P3230" i="1"/>
  <c r="AB3232" i="1"/>
  <c r="AB3237" i="1"/>
  <c r="S3237" i="1"/>
  <c r="M3239" i="1"/>
  <c r="AB3239" i="1" s="1"/>
  <c r="V3244" i="1"/>
  <c r="Z3246" i="1"/>
  <c r="AB3258" i="1"/>
  <c r="M3259" i="1"/>
  <c r="AB3264" i="1"/>
  <c r="AB3273" i="1"/>
  <c r="M3291" i="1"/>
  <c r="AB3291" i="1" s="1"/>
  <c r="AB3307" i="1"/>
  <c r="Z3319" i="1"/>
  <c r="AB2949" i="1"/>
  <c r="S2952" i="1"/>
  <c r="AB2952" i="1" s="1"/>
  <c r="AB2977" i="1"/>
  <c r="AB2979" i="1"/>
  <c r="M2994" i="1"/>
  <c r="AB2994" i="1" s="1"/>
  <c r="S3000" i="1"/>
  <c r="AB3000" i="1" s="1"/>
  <c r="AB3009" i="1"/>
  <c r="M3010" i="1"/>
  <c r="AB3010" i="1" s="1"/>
  <c r="P3017" i="1"/>
  <c r="Z3019" i="1"/>
  <c r="AB3025" i="1"/>
  <c r="M3026" i="1"/>
  <c r="AB3026" i="1" s="1"/>
  <c r="P3033" i="1"/>
  <c r="AB3048" i="1"/>
  <c r="AB3066" i="1"/>
  <c r="AB3070" i="1"/>
  <c r="AB3073" i="1"/>
  <c r="AB3077" i="1"/>
  <c r="AB3084" i="1"/>
  <c r="AB3091" i="1"/>
  <c r="AB3108" i="1"/>
  <c r="AB3120" i="1"/>
  <c r="AB3124" i="1"/>
  <c r="Z3128" i="1"/>
  <c r="AB3128" i="1" s="1"/>
  <c r="AB3130" i="1"/>
  <c r="AB3136" i="1"/>
  <c r="AB3140" i="1"/>
  <c r="Z3144" i="1"/>
  <c r="AB3146" i="1"/>
  <c r="Z3160" i="1"/>
  <c r="AB3162" i="1"/>
  <c r="Z3176" i="1"/>
  <c r="AB3178" i="1"/>
  <c r="Z3192" i="1"/>
  <c r="AB3193" i="1"/>
  <c r="AB3194" i="1"/>
  <c r="Z3208" i="1"/>
  <c r="AB3209" i="1"/>
  <c r="AB3210" i="1"/>
  <c r="Z3224" i="1"/>
  <c r="M3310" i="1"/>
  <c r="AB3310" i="1" s="1"/>
  <c r="AB3321" i="1"/>
  <c r="AB3348" i="1"/>
  <c r="AB2957" i="1"/>
  <c r="AB3001" i="1"/>
  <c r="AB3003" i="1"/>
  <c r="AB3004" i="1"/>
  <c r="AB3019" i="1"/>
  <c r="AB3020" i="1"/>
  <c r="AB3058" i="1"/>
  <c r="AB3062" i="1"/>
  <c r="AB3065" i="1"/>
  <c r="AB3069" i="1"/>
  <c r="AB3076" i="1"/>
  <c r="AB3083" i="1"/>
  <c r="AB3096" i="1"/>
  <c r="AB3107" i="1"/>
  <c r="AB3113" i="1"/>
  <c r="AB3123" i="1"/>
  <c r="AB3129" i="1"/>
  <c r="AB3139" i="1"/>
  <c r="AB3145" i="1"/>
  <c r="AB3148" i="1"/>
  <c r="AB3155" i="1"/>
  <c r="AB3161" i="1"/>
  <c r="AB3164" i="1"/>
  <c r="AB3171" i="1"/>
  <c r="AB3177" i="1"/>
  <c r="AB3180" i="1"/>
  <c r="AB3187" i="1"/>
  <c r="AB3196" i="1"/>
  <c r="AB3203" i="1"/>
  <c r="AB3212" i="1"/>
  <c r="AB3219" i="1"/>
  <c r="AB3225" i="1"/>
  <c r="AB3235" i="1"/>
  <c r="AB3241" i="1"/>
  <c r="AB3267" i="1"/>
  <c r="AB3272" i="1"/>
  <c r="AB3275" i="1"/>
  <c r="AB3315" i="1"/>
  <c r="AB2961" i="1"/>
  <c r="AB2963" i="1"/>
  <c r="P2969" i="1"/>
  <c r="AB2969" i="1" s="1"/>
  <c r="M2974" i="1"/>
  <c r="AB2974" i="1" s="1"/>
  <c r="V2975" i="1"/>
  <c r="AB2975" i="1" s="1"/>
  <c r="M2978" i="1"/>
  <c r="AB2978" i="1" s="1"/>
  <c r="AB2981" i="1"/>
  <c r="S2984" i="1"/>
  <c r="AB2984" i="1" s="1"/>
  <c r="Z2987" i="1"/>
  <c r="AB3005" i="1"/>
  <c r="AB3021" i="1"/>
  <c r="S3040" i="1"/>
  <c r="AB3040" i="1" s="1"/>
  <c r="AB3041" i="1"/>
  <c r="AB3057" i="1"/>
  <c r="AB3061" i="1"/>
  <c r="AB3068" i="1"/>
  <c r="AB3075" i="1"/>
  <c r="AB3088" i="1"/>
  <c r="AB3104" i="1"/>
  <c r="AB3118" i="1"/>
  <c r="AB3134" i="1"/>
  <c r="AB3150" i="1"/>
  <c r="AB3166" i="1"/>
  <c r="AB3198" i="1"/>
  <c r="AB3214" i="1"/>
  <c r="AB3230" i="1"/>
  <c r="M3248" i="1"/>
  <c r="AB3251" i="1"/>
  <c r="AB3261" i="1"/>
  <c r="AB3296" i="1"/>
  <c r="AB3299" i="1"/>
  <c r="Z3328" i="1"/>
  <c r="AB3342" i="1"/>
  <c r="Z2947" i="1"/>
  <c r="AB2947" i="1" s="1"/>
  <c r="AB2985" i="1"/>
  <c r="AB2987" i="1"/>
  <c r="P2989" i="1"/>
  <c r="Z2991" i="1"/>
  <c r="AB2991" i="1" s="1"/>
  <c r="P2993" i="1"/>
  <c r="AB2993" i="1" s="1"/>
  <c r="M2998" i="1"/>
  <c r="AB2998" i="1" s="1"/>
  <c r="V2999" i="1"/>
  <c r="AB2999" i="1" s="1"/>
  <c r="M3002" i="1"/>
  <c r="AB3002" i="1" s="1"/>
  <c r="V3007" i="1"/>
  <c r="AB3007" i="1" s="1"/>
  <c r="S3016" i="1"/>
  <c r="AB3016" i="1" s="1"/>
  <c r="V3023" i="1"/>
  <c r="AB3023" i="1" s="1"/>
  <c r="S3032" i="1"/>
  <c r="M3034" i="1"/>
  <c r="AB3034" i="1" s="1"/>
  <c r="Z3043" i="1"/>
  <c r="AB3043" i="1" s="1"/>
  <c r="AB3050" i="1"/>
  <c r="AB3054" i="1"/>
  <c r="AB3060" i="1"/>
  <c r="AB3067" i="1"/>
  <c r="AB3080" i="1"/>
  <c r="AB3117" i="1"/>
  <c r="AB3133" i="1"/>
  <c r="S3133" i="1"/>
  <c r="M3135" i="1"/>
  <c r="AB3135" i="1" s="1"/>
  <c r="V3140" i="1"/>
  <c r="P3142" i="1"/>
  <c r="AB3142" i="1" s="1"/>
  <c r="AB3144" i="1"/>
  <c r="AB3149" i="1"/>
  <c r="S3149" i="1"/>
  <c r="M3151" i="1"/>
  <c r="AB3151" i="1" s="1"/>
  <c r="V3156" i="1"/>
  <c r="AB3156" i="1" s="1"/>
  <c r="P3158" i="1"/>
  <c r="AB3158" i="1" s="1"/>
  <c r="AB3160" i="1"/>
  <c r="S3165" i="1"/>
  <c r="AB3165" i="1" s="1"/>
  <c r="M3167" i="1"/>
  <c r="AB3167" i="1" s="1"/>
  <c r="V3172" i="1"/>
  <c r="P3174" i="1"/>
  <c r="AB3174" i="1" s="1"/>
  <c r="AB3176" i="1"/>
  <c r="AB3181" i="1"/>
  <c r="S3181" i="1"/>
  <c r="M3183" i="1"/>
  <c r="AB3183" i="1" s="1"/>
  <c r="V3188" i="1"/>
  <c r="AB3188" i="1" s="1"/>
  <c r="P3190" i="1"/>
  <c r="AB3192" i="1"/>
  <c r="AB3197" i="1"/>
  <c r="S3197" i="1"/>
  <c r="M3199" i="1"/>
  <c r="AB3199" i="1" s="1"/>
  <c r="V3204" i="1"/>
  <c r="AB3204" i="1" s="1"/>
  <c r="P3206" i="1"/>
  <c r="AB3208" i="1"/>
  <c r="AB3213" i="1"/>
  <c r="S3213" i="1"/>
  <c r="M3215" i="1"/>
  <c r="AB3215" i="1" s="1"/>
  <c r="V3220" i="1"/>
  <c r="AB3220" i="1" s="1"/>
  <c r="P3222" i="1"/>
  <c r="AB3222" i="1" s="1"/>
  <c r="AB3224" i="1"/>
  <c r="S3229" i="1"/>
  <c r="AB3229" i="1" s="1"/>
  <c r="M3231" i="1"/>
  <c r="AB3231" i="1" s="1"/>
  <c r="V3236" i="1"/>
  <c r="P3238" i="1"/>
  <c r="AB3238" i="1" s="1"/>
  <c r="AB3240" i="1"/>
  <c r="Z3300" i="1"/>
  <c r="AB3304" i="1"/>
  <c r="AB3330" i="1"/>
  <c r="AB3324" i="1"/>
  <c r="AB3325" i="1"/>
  <c r="AB3402" i="1"/>
  <c r="P3248" i="1"/>
  <c r="AB3269" i="1"/>
  <c r="AB3276" i="1"/>
  <c r="V3278" i="1"/>
  <c r="AB3278" i="1" s="1"/>
  <c r="Z3283" i="1"/>
  <c r="AB3283" i="1" s="1"/>
  <c r="V3294" i="1"/>
  <c r="AB3294" i="1" s="1"/>
  <c r="M3313" i="1"/>
  <c r="AB3313" i="1" s="1"/>
  <c r="S3319" i="1"/>
  <c r="AB3319" i="1" s="1"/>
  <c r="AB3331" i="1"/>
  <c r="Z3349" i="1"/>
  <c r="AB3357" i="1"/>
  <c r="AB3445" i="1"/>
  <c r="AB3244" i="1"/>
  <c r="S3304" i="1"/>
  <c r="AB3308" i="1"/>
  <c r="AB3309" i="1"/>
  <c r="V3318" i="1"/>
  <c r="AB3318" i="1" s="1"/>
  <c r="AB3338" i="1"/>
  <c r="AB3340" i="1"/>
  <c r="V3246" i="1"/>
  <c r="AB3246" i="1" s="1"/>
  <c r="AB3252" i="1"/>
  <c r="V3254" i="1"/>
  <c r="AB3254" i="1" s="1"/>
  <c r="Z3259" i="1"/>
  <c r="AB3277" i="1"/>
  <c r="AB3284" i="1"/>
  <c r="AB3351" i="1"/>
  <c r="AB3355" i="1"/>
  <c r="AB3363" i="1"/>
  <c r="V3287" i="1"/>
  <c r="AB3292" i="1"/>
  <c r="AB3293" i="1"/>
  <c r="V3302" i="1"/>
  <c r="AB3302" i="1" s="1"/>
  <c r="M3321" i="1"/>
  <c r="M3332" i="1"/>
  <c r="S3339" i="1"/>
  <c r="AB3339" i="1" s="1"/>
  <c r="AB3350" i="1"/>
  <c r="AB3413" i="1"/>
  <c r="AB3415" i="1"/>
  <c r="AB3253" i="1"/>
  <c r="AB3260" i="1"/>
  <c r="V3262" i="1"/>
  <c r="AB3262" i="1" s="1"/>
  <c r="Z3267" i="1"/>
  <c r="AB3285" i="1"/>
  <c r="P3296" i="1"/>
  <c r="P3297" i="1"/>
  <c r="AB3297" i="1" s="1"/>
  <c r="Z3298" i="1"/>
  <c r="AB3298" i="1" s="1"/>
  <c r="Z3299" i="1"/>
  <c r="V3303" i="1"/>
  <c r="AB3303" i="1" s="1"/>
  <c r="M3306" i="1"/>
  <c r="AB3306" i="1" s="1"/>
  <c r="S3312" i="1"/>
  <c r="AB3312" i="1" s="1"/>
  <c r="AB3316" i="1"/>
  <c r="AB3317" i="1"/>
  <c r="AB3337" i="1"/>
  <c r="Z3250" i="1"/>
  <c r="AB3250" i="1" s="1"/>
  <c r="M3257" i="1"/>
  <c r="AB3257" i="1" s="1"/>
  <c r="M3258" i="1"/>
  <c r="V3263" i="1"/>
  <c r="AB3263" i="1" s="1"/>
  <c r="S3271" i="1"/>
  <c r="S3272" i="1"/>
  <c r="Z3274" i="1"/>
  <c r="AB3274" i="1" s="1"/>
  <c r="P3280" i="1"/>
  <c r="AB3280" i="1" s="1"/>
  <c r="P3281" i="1"/>
  <c r="AB3281" i="1" s="1"/>
  <c r="M3289" i="1"/>
  <c r="AB3289" i="1" s="1"/>
  <c r="M3290" i="1"/>
  <c r="AB3290" i="1" s="1"/>
  <c r="M3305" i="1"/>
  <c r="AB3305" i="1" s="1"/>
  <c r="S3311" i="1"/>
  <c r="AB3311" i="1" s="1"/>
  <c r="P3320" i="1"/>
  <c r="AB3320" i="1" s="1"/>
  <c r="P3321" i="1"/>
  <c r="Z3322" i="1"/>
  <c r="AB3322" i="1" s="1"/>
  <c r="Z3323" i="1"/>
  <c r="AB3323" i="1" s="1"/>
  <c r="P3332" i="1"/>
  <c r="P3334" i="1"/>
  <c r="AB3334" i="1" s="1"/>
  <c r="V3337" i="1"/>
  <c r="V3338" i="1"/>
  <c r="P3374" i="1"/>
  <c r="AB3384" i="1"/>
  <c r="AB3439" i="1"/>
  <c r="V3341" i="1"/>
  <c r="AB3341" i="1" s="1"/>
  <c r="Z3345" i="1"/>
  <c r="AB3345" i="1" s="1"/>
  <c r="AB3356" i="1"/>
  <c r="P3358" i="1"/>
  <c r="AB3358" i="1" s="1"/>
  <c r="Z3362" i="1"/>
  <c r="AB3362" i="1" s="1"/>
  <c r="M3367" i="1"/>
  <c r="AB3367" i="1" s="1"/>
  <c r="S3373" i="1"/>
  <c r="AB3373" i="1" s="1"/>
  <c r="S3374" i="1"/>
  <c r="P3383" i="1"/>
  <c r="Z3384" i="1"/>
  <c r="Z3385" i="1"/>
  <c r="AB3385" i="1" s="1"/>
  <c r="V3388" i="1"/>
  <c r="V3389" i="1"/>
  <c r="V3390" i="1"/>
  <c r="M3392" i="1"/>
  <c r="AB3392" i="1" s="1"/>
  <c r="S3399" i="1"/>
  <c r="AB3403" i="1"/>
  <c r="P3408" i="1"/>
  <c r="M3417" i="1"/>
  <c r="AB3417" i="1" s="1"/>
  <c r="AB3420" i="1"/>
  <c r="P3422" i="1"/>
  <c r="AB3422" i="1" s="1"/>
  <c r="Z3426" i="1"/>
  <c r="AB3426" i="1" s="1"/>
  <c r="M3431" i="1"/>
  <c r="AB3431" i="1" s="1"/>
  <c r="S3437" i="1"/>
  <c r="AB3437" i="1" s="1"/>
  <c r="S3438" i="1"/>
  <c r="M3441" i="1"/>
  <c r="AB3441" i="1" s="1"/>
  <c r="AB3451" i="1"/>
  <c r="AB3459" i="1"/>
  <c r="AB3467" i="1"/>
  <c r="AB3475" i="1"/>
  <c r="AB3483" i="1"/>
  <c r="AB3491" i="1"/>
  <c r="AB3499" i="1"/>
  <c r="AB3507" i="1"/>
  <c r="AB3515" i="1"/>
  <c r="AB3523" i="1"/>
  <c r="AB3531" i="1"/>
  <c r="AB3539" i="1"/>
  <c r="AB3547" i="1"/>
  <c r="AB3555" i="1"/>
  <c r="AB3563" i="1"/>
  <c r="AB3571" i="1"/>
  <c r="AB3579" i="1"/>
  <c r="AB3587" i="1"/>
  <c r="AB3595" i="1"/>
  <c r="AB3603" i="1"/>
  <c r="AB3611" i="1"/>
  <c r="AB3619" i="1"/>
  <c r="AB3627" i="1"/>
  <c r="AB3635" i="1"/>
  <c r="AB3643" i="1"/>
  <c r="AB3651" i="1"/>
  <c r="AB3675" i="1"/>
  <c r="AB3687" i="1"/>
  <c r="AB3386" i="1"/>
  <c r="AB3427" i="1"/>
  <c r="AB3447" i="1"/>
  <c r="AB3450" i="1"/>
  <c r="AB3455" i="1"/>
  <c r="AB3458" i="1"/>
  <c r="AB3463" i="1"/>
  <c r="AB3466" i="1"/>
  <c r="AB3471" i="1"/>
  <c r="AB3474" i="1"/>
  <c r="AB3479" i="1"/>
  <c r="AB3482" i="1"/>
  <c r="AB3487" i="1"/>
  <c r="AB3490" i="1"/>
  <c r="AB3495" i="1"/>
  <c r="AB3498" i="1"/>
  <c r="AB3503" i="1"/>
  <c r="AB3506" i="1"/>
  <c r="AB3511" i="1"/>
  <c r="AB3514" i="1"/>
  <c r="AB3519" i="1"/>
  <c r="AB3522" i="1"/>
  <c r="AB3527" i="1"/>
  <c r="AB3530" i="1"/>
  <c r="AB3535" i="1"/>
  <c r="AB3538" i="1"/>
  <c r="AB3543" i="1"/>
  <c r="AB3546" i="1"/>
  <c r="AB3551" i="1"/>
  <c r="AB3554" i="1"/>
  <c r="AB3559" i="1"/>
  <c r="AB3562" i="1"/>
  <c r="AB3567" i="1"/>
  <c r="AB3570" i="1"/>
  <c r="AB3575" i="1"/>
  <c r="AB3578" i="1"/>
  <c r="AB3583" i="1"/>
  <c r="AB3586" i="1"/>
  <c r="AB3591" i="1"/>
  <c r="AB3594" i="1"/>
  <c r="AB3599" i="1"/>
  <c r="AB3602" i="1"/>
  <c r="AB3607" i="1"/>
  <c r="AB3610" i="1"/>
  <c r="AB3615" i="1"/>
  <c r="AB3618" i="1"/>
  <c r="AB3623" i="1"/>
  <c r="AB3626" i="1"/>
  <c r="AB3631" i="1"/>
  <c r="AB3634" i="1"/>
  <c r="AB3636" i="1"/>
  <c r="AB3639" i="1"/>
  <c r="AB3642" i="1"/>
  <c r="AB3644" i="1"/>
  <c r="AB3647" i="1"/>
  <c r="AB3650" i="1"/>
  <c r="AB3652" i="1"/>
  <c r="AB3655" i="1"/>
  <c r="AB3659" i="1"/>
  <c r="AB3681" i="1"/>
  <c r="AB3684" i="1"/>
  <c r="AB3708" i="1"/>
  <c r="AB3711" i="1"/>
  <c r="Z3337" i="1"/>
  <c r="AB3346" i="1"/>
  <c r="V3348" i="1"/>
  <c r="Z3353" i="1"/>
  <c r="AB3353" i="1" s="1"/>
  <c r="S3357" i="1"/>
  <c r="S3358" i="1"/>
  <c r="P3367" i="1"/>
  <c r="Z3368" i="1"/>
  <c r="AB3368" i="1" s="1"/>
  <c r="Z3369" i="1"/>
  <c r="AB3369" i="1" s="1"/>
  <c r="V3372" i="1"/>
  <c r="AB3372" i="1" s="1"/>
  <c r="V3373" i="1"/>
  <c r="V3374" i="1"/>
  <c r="M3376" i="1"/>
  <c r="AB3376" i="1" s="1"/>
  <c r="S3383" i="1"/>
  <c r="AB3387" i="1"/>
  <c r="P3392" i="1"/>
  <c r="M3401" i="1"/>
  <c r="AB3401" i="1" s="1"/>
  <c r="P3406" i="1"/>
  <c r="AB3406" i="1" s="1"/>
  <c r="AB3410" i="1"/>
  <c r="Z3410" i="1"/>
  <c r="M3415" i="1"/>
  <c r="S3421" i="1"/>
  <c r="AB3421" i="1" s="1"/>
  <c r="S3422" i="1"/>
  <c r="P3431" i="1"/>
  <c r="Z3432" i="1"/>
  <c r="AB3432" i="1" s="1"/>
  <c r="Z3433" i="1"/>
  <c r="V3436" i="1"/>
  <c r="AB3436" i="1" s="1"/>
  <c r="V3437" i="1"/>
  <c r="V3438" i="1"/>
  <c r="M3440" i="1"/>
  <c r="AB3440" i="1" s="1"/>
  <c r="Z3442" i="1"/>
  <c r="AB3657" i="1"/>
  <c r="AB3668" i="1"/>
  <c r="AB3677" i="1"/>
  <c r="AB3691" i="1"/>
  <c r="AB3697" i="1"/>
  <c r="M3328" i="1"/>
  <c r="AB3328" i="1" s="1"/>
  <c r="M3343" i="1"/>
  <c r="AB3343" i="1" s="1"/>
  <c r="M3344" i="1"/>
  <c r="AB3344" i="1" s="1"/>
  <c r="V3349" i="1"/>
  <c r="AB3349" i="1" s="1"/>
  <c r="M3361" i="1"/>
  <c r="AB3361" i="1" s="1"/>
  <c r="AB3364" i="1"/>
  <c r="P3366" i="1"/>
  <c r="AB3366" i="1" s="1"/>
  <c r="AB3370" i="1"/>
  <c r="Z3370" i="1"/>
  <c r="M3375" i="1"/>
  <c r="AB3375" i="1" s="1"/>
  <c r="S3381" i="1"/>
  <c r="AB3381" i="1" s="1"/>
  <c r="S3382" i="1"/>
  <c r="AB3382" i="1" s="1"/>
  <c r="P3391" i="1"/>
  <c r="Z3392" i="1"/>
  <c r="Z3393" i="1"/>
  <c r="AB3393" i="1" s="1"/>
  <c r="V3396" i="1"/>
  <c r="AB3396" i="1" s="1"/>
  <c r="V3397" i="1"/>
  <c r="AB3397" i="1" s="1"/>
  <c r="V3398" i="1"/>
  <c r="AB3398" i="1" s="1"/>
  <c r="M3400" i="1"/>
  <c r="AB3400" i="1" s="1"/>
  <c r="S3407" i="1"/>
  <c r="AB3407" i="1" s="1"/>
  <c r="AB3411" i="1"/>
  <c r="P3416" i="1"/>
  <c r="AB3416" i="1" s="1"/>
  <c r="M3425" i="1"/>
  <c r="AB3425" i="1" s="1"/>
  <c r="AB3428" i="1"/>
  <c r="P3430" i="1"/>
  <c r="AB3430" i="1" s="1"/>
  <c r="AB3434" i="1"/>
  <c r="Z3434" i="1"/>
  <c r="M3439" i="1"/>
  <c r="AB3443" i="1"/>
  <c r="AB3444" i="1"/>
  <c r="V3446" i="1"/>
  <c r="AB3446" i="1" s="1"/>
  <c r="AB3449" i="1"/>
  <c r="AB3457" i="1"/>
  <c r="AB3465" i="1"/>
  <c r="AB3473" i="1"/>
  <c r="AB3481" i="1"/>
  <c r="AB3489" i="1"/>
  <c r="AB3497" i="1"/>
  <c r="AB3505" i="1"/>
  <c r="AB3671" i="1"/>
  <c r="AB3683" i="1"/>
  <c r="AB3347" i="1"/>
  <c r="AB3354" i="1"/>
  <c r="AB3371" i="1"/>
  <c r="AB3388" i="1"/>
  <c r="AB3394" i="1"/>
  <c r="AB3435" i="1"/>
  <c r="AB3442" i="1"/>
  <c r="S3326" i="1"/>
  <c r="P3335" i="1"/>
  <c r="AB3335" i="1" s="1"/>
  <c r="P3343" i="1"/>
  <c r="M3351" i="1"/>
  <c r="M3352" i="1"/>
  <c r="AB3352" i="1" s="1"/>
  <c r="M3359" i="1"/>
  <c r="AB3359" i="1" s="1"/>
  <c r="S3365" i="1"/>
  <c r="AB3365" i="1" s="1"/>
  <c r="S3366" i="1"/>
  <c r="P3375" i="1"/>
  <c r="Z3376" i="1"/>
  <c r="Z3377" i="1"/>
  <c r="AB3377" i="1" s="1"/>
  <c r="V3380" i="1"/>
  <c r="AB3380" i="1" s="1"/>
  <c r="V3381" i="1"/>
  <c r="V3382" i="1"/>
  <c r="M3384" i="1"/>
  <c r="S3391" i="1"/>
  <c r="AB3395" i="1"/>
  <c r="P3400" i="1"/>
  <c r="M3409" i="1"/>
  <c r="AB3409" i="1" s="1"/>
  <c r="AB3412" i="1"/>
  <c r="P3414" i="1"/>
  <c r="AB3414" i="1" s="1"/>
  <c r="AB3418" i="1"/>
  <c r="Z3418" i="1"/>
  <c r="M3423" i="1"/>
  <c r="AB3423" i="1" s="1"/>
  <c r="S3429" i="1"/>
  <c r="AB3429" i="1" s="1"/>
  <c r="S3430" i="1"/>
  <c r="P3439" i="1"/>
  <c r="AB3453" i="1"/>
  <c r="AB3461" i="1"/>
  <c r="AB3469" i="1"/>
  <c r="AB3477" i="1"/>
  <c r="AB3485" i="1"/>
  <c r="AB3493" i="1"/>
  <c r="AB3501" i="1"/>
  <c r="AB3509" i="1"/>
  <c r="AB3517" i="1"/>
  <c r="AB3525" i="1"/>
  <c r="AB3533" i="1"/>
  <c r="AB3541" i="1"/>
  <c r="AB3549" i="1"/>
  <c r="AB3557" i="1"/>
  <c r="AB3565" i="1"/>
  <c r="AB3573" i="1"/>
  <c r="AB3581" i="1"/>
  <c r="AB3589" i="1"/>
  <c r="AB3597" i="1"/>
  <c r="AB3605" i="1"/>
  <c r="AB3613" i="1"/>
  <c r="AB3621" i="1"/>
  <c r="AB3629" i="1"/>
  <c r="AB3632" i="1"/>
  <c r="AB3637" i="1"/>
  <c r="AB3640" i="1"/>
  <c r="AB3645" i="1"/>
  <c r="AB3648" i="1"/>
  <c r="AB3653" i="1"/>
  <c r="AB3656" i="1"/>
  <c r="AB3667" i="1"/>
  <c r="AB3682" i="1"/>
  <c r="AB3685" i="1"/>
  <c r="AB3378" i="1"/>
  <c r="Z3378" i="1"/>
  <c r="M3383" i="1"/>
  <c r="AB3383" i="1" s="1"/>
  <c r="S3389" i="1"/>
  <c r="AB3389" i="1" s="1"/>
  <c r="S3390" i="1"/>
  <c r="AB3390" i="1" s="1"/>
  <c r="P3399" i="1"/>
  <c r="AB3399" i="1" s="1"/>
  <c r="Z3400" i="1"/>
  <c r="Z3401" i="1"/>
  <c r="V3404" i="1"/>
  <c r="AB3404" i="1" s="1"/>
  <c r="V3405" i="1"/>
  <c r="AB3405" i="1" s="1"/>
  <c r="V3406" i="1"/>
  <c r="M3408" i="1"/>
  <c r="AB3408" i="1" s="1"/>
  <c r="S3415" i="1"/>
  <c r="AB3419" i="1"/>
  <c r="P3424" i="1"/>
  <c r="AB3424" i="1" s="1"/>
  <c r="M3433" i="1"/>
  <c r="AB3433" i="1" s="1"/>
  <c r="P3438" i="1"/>
  <c r="AB3438" i="1" s="1"/>
  <c r="AB3448" i="1"/>
  <c r="AB3456" i="1"/>
  <c r="AB3464" i="1"/>
  <c r="AB3472" i="1"/>
  <c r="AB3480" i="1"/>
  <c r="AB3488" i="1"/>
  <c r="AB3496" i="1"/>
  <c r="AB3504" i="1"/>
  <c r="AB3512" i="1"/>
  <c r="AB3513" i="1"/>
  <c r="AB3520" i="1"/>
  <c r="AB3521" i="1"/>
  <c r="AB3528" i="1"/>
  <c r="AB3529" i="1"/>
  <c r="AB3536" i="1"/>
  <c r="AB3537" i="1"/>
  <c r="AB3544" i="1"/>
  <c r="AB3545" i="1"/>
  <c r="AB3552" i="1"/>
  <c r="AB3553" i="1"/>
  <c r="AB3560" i="1"/>
  <c r="AB3561" i="1"/>
  <c r="AB3568" i="1"/>
  <c r="AB3569" i="1"/>
  <c r="AB3576" i="1"/>
  <c r="AB3577" i="1"/>
  <c r="AB3584" i="1"/>
  <c r="AB3585" i="1"/>
  <c r="AB3592" i="1"/>
  <c r="AB3593" i="1"/>
  <c r="AB3600" i="1"/>
  <c r="AB3601" i="1"/>
  <c r="AB3608" i="1"/>
  <c r="AB3609" i="1"/>
  <c r="AB3616" i="1"/>
  <c r="AB3617" i="1"/>
  <c r="AB3624" i="1"/>
  <c r="AB3625" i="1"/>
  <c r="AB3633" i="1"/>
  <c r="AB3641" i="1"/>
  <c r="AB3649" i="1"/>
  <c r="AB3669" i="1"/>
  <c r="AB3676" i="1"/>
  <c r="AB3703" i="1"/>
  <c r="M3663" i="1"/>
  <c r="AB3663" i="1" s="1"/>
  <c r="AB3666" i="1"/>
  <c r="S3669" i="1"/>
  <c r="Z3672" i="1"/>
  <c r="V3680" i="1"/>
  <c r="AB3680" i="1" s="1"/>
  <c r="S3689" i="1"/>
  <c r="AB3689" i="1" s="1"/>
  <c r="V3704" i="1"/>
  <c r="P3710" i="1"/>
  <c r="AB3724" i="1"/>
  <c r="Z3785" i="1"/>
  <c r="AB3828" i="1"/>
  <c r="AB3670" i="1"/>
  <c r="AB3690" i="1"/>
  <c r="AB3694" i="1"/>
  <c r="AB3712" i="1"/>
  <c r="Z3716" i="1"/>
  <c r="AB3735" i="1"/>
  <c r="AB3758" i="1"/>
  <c r="AB3765" i="1"/>
  <c r="AB3797" i="1"/>
  <c r="AB3821" i="1"/>
  <c r="P3658" i="1"/>
  <c r="V3664" i="1"/>
  <c r="AB3664" i="1" s="1"/>
  <c r="S3673" i="1"/>
  <c r="AB3673" i="1" s="1"/>
  <c r="AB3696" i="1"/>
  <c r="AB3710" i="1"/>
  <c r="AB3717" i="1"/>
  <c r="AB3738" i="1"/>
  <c r="S3745" i="1"/>
  <c r="AB3745" i="1" s="1"/>
  <c r="M3747" i="1"/>
  <c r="AB3747" i="1" s="1"/>
  <c r="Z3748" i="1"/>
  <c r="AB3748" i="1" s="1"/>
  <c r="AB3750" i="1"/>
  <c r="AB3757" i="1"/>
  <c r="AB3774" i="1"/>
  <c r="AB3785" i="1"/>
  <c r="AB3787" i="1"/>
  <c r="AB3794" i="1"/>
  <c r="AB3805" i="1"/>
  <c r="AB3674" i="1"/>
  <c r="AB3678" i="1"/>
  <c r="AB3709" i="1"/>
  <c r="AB3722" i="1"/>
  <c r="AB3730" i="1"/>
  <c r="AB3742" i="1"/>
  <c r="AB3761" i="1"/>
  <c r="AB3768" i="1"/>
  <c r="AB3782" i="1"/>
  <c r="AB3810" i="1"/>
  <c r="AB3658" i="1"/>
  <c r="AB3698" i="1"/>
  <c r="AB3702" i="1"/>
  <c r="S3705" i="1"/>
  <c r="AB3705" i="1" s="1"/>
  <c r="AB3716" i="1"/>
  <c r="Z3720" i="1"/>
  <c r="S3721" i="1"/>
  <c r="AB3721" i="1" s="1"/>
  <c r="M3723" i="1"/>
  <c r="AB3723" i="1" s="1"/>
  <c r="Z3724" i="1"/>
  <c r="S3725" i="1"/>
  <c r="AB3726" i="1"/>
  <c r="M3727" i="1"/>
  <c r="AB3727" i="1" s="1"/>
  <c r="Z3728" i="1"/>
  <c r="S3729" i="1"/>
  <c r="M3731" i="1"/>
  <c r="AB3731" i="1" s="1"/>
  <c r="Z3732" i="1"/>
  <c r="AB3732" i="1" s="1"/>
  <c r="AB3734" i="1"/>
  <c r="AB3741" i="1"/>
  <c r="AB3752" i="1"/>
  <c r="AB3753" i="1"/>
  <c r="P3762" i="1"/>
  <c r="AB3762" i="1" s="1"/>
  <c r="AB3764" i="1"/>
  <c r="S3767" i="1"/>
  <c r="AB3767" i="1" s="1"/>
  <c r="AB3773" i="1"/>
  <c r="AB3809" i="1"/>
  <c r="S3661" i="1"/>
  <c r="AB3661" i="1" s="1"/>
  <c r="Z3664" i="1"/>
  <c r="V3672" i="1"/>
  <c r="AB3672" i="1" s="1"/>
  <c r="S3681" i="1"/>
  <c r="AB3704" i="1"/>
  <c r="AB3706" i="1"/>
  <c r="M3711" i="1"/>
  <c r="AB3725" i="1"/>
  <c r="AB3733" i="1"/>
  <c r="P3754" i="1"/>
  <c r="AB3754" i="1" s="1"/>
  <c r="AB3756" i="1"/>
  <c r="V3760" i="1"/>
  <c r="AB3760" i="1" s="1"/>
  <c r="AB3819" i="1"/>
  <c r="AB3736" i="1"/>
  <c r="AB3737" i="1"/>
  <c r="AB3759" i="1"/>
  <c r="AB3781" i="1"/>
  <c r="AB3798" i="1"/>
  <c r="AB3688" i="1"/>
  <c r="M3707" i="1"/>
  <c r="AB3707" i="1" s="1"/>
  <c r="M3715" i="1"/>
  <c r="AB3715" i="1" s="1"/>
  <c r="P3718" i="1"/>
  <c r="AB3718" i="1" s="1"/>
  <c r="AB3720" i="1"/>
  <c r="AB3728" i="1"/>
  <c r="AB3729" i="1"/>
  <c r="P3738" i="1"/>
  <c r="AB3740" i="1"/>
  <c r="V3744" i="1"/>
  <c r="AB3744" i="1" s="1"/>
  <c r="AB3751" i="1"/>
  <c r="AB3775" i="1"/>
  <c r="AB3783" i="1"/>
  <c r="AB3806" i="1"/>
  <c r="AB3835" i="1"/>
  <c r="AB3769" i="1"/>
  <c r="V3771" i="1"/>
  <c r="AB3771" i="1" s="1"/>
  <c r="Z3776" i="1"/>
  <c r="AB3776" i="1" s="1"/>
  <c r="S3780" i="1"/>
  <c r="AB3780" i="1" s="1"/>
  <c r="P3789" i="1"/>
  <c r="AB3789" i="1" s="1"/>
  <c r="S3796" i="1"/>
  <c r="AB3796" i="1" s="1"/>
  <c r="P3805" i="1"/>
  <c r="S3812" i="1"/>
  <c r="AB3812" i="1" s="1"/>
  <c r="Z3824" i="1"/>
  <c r="AB3824" i="1" s="1"/>
  <c r="AB3826" i="1"/>
  <c r="AB3846" i="1"/>
  <c r="AB3850" i="1"/>
  <c r="AB3855" i="1"/>
  <c r="AB3862" i="1"/>
  <c r="AB3866" i="1"/>
  <c r="AB3871" i="1"/>
  <c r="AB3878" i="1"/>
  <c r="AB3882" i="1"/>
  <c r="AB3887" i="1"/>
  <c r="AB3894" i="1"/>
  <c r="AB3898" i="1"/>
  <c r="AB3903" i="1"/>
  <c r="AB3910" i="1"/>
  <c r="AB3919" i="1"/>
  <c r="AB3926" i="1"/>
  <c r="AB3933" i="1"/>
  <c r="AB3940" i="1"/>
  <c r="AB3990" i="1"/>
  <c r="V3772" i="1"/>
  <c r="AB3772" i="1" s="1"/>
  <c r="V3779" i="1"/>
  <c r="AB3779" i="1" s="1"/>
  <c r="M3798" i="1"/>
  <c r="M3814" i="1"/>
  <c r="AB3814" i="1" s="1"/>
  <c r="AB3820" i="1"/>
  <c r="AB3825" i="1"/>
  <c r="V3828" i="1"/>
  <c r="P3830" i="1"/>
  <c r="AB3830" i="1" s="1"/>
  <c r="AB3832" i="1"/>
  <c r="AB3849" i="1"/>
  <c r="AB3865" i="1"/>
  <c r="AB3881" i="1"/>
  <c r="AB3897" i="1"/>
  <c r="AB3901" i="1"/>
  <c r="AB3913" i="1"/>
  <c r="AB3917" i="1"/>
  <c r="AB3929" i="1"/>
  <c r="P3766" i="1"/>
  <c r="AB3766" i="1" s="1"/>
  <c r="AB3770" i="1"/>
  <c r="AB3777" i="1"/>
  <c r="V3780" i="1"/>
  <c r="M3783" i="1"/>
  <c r="AB3788" i="1"/>
  <c r="S3789" i="1"/>
  <c r="V3795" i="1"/>
  <c r="AB3795" i="1" s="1"/>
  <c r="V3796" i="1"/>
  <c r="Z3799" i="1"/>
  <c r="AB3799" i="1" s="1"/>
  <c r="Z3800" i="1"/>
  <c r="AB3800" i="1" s="1"/>
  <c r="S3805" i="1"/>
  <c r="V3811" i="1"/>
  <c r="AB3811" i="1" s="1"/>
  <c r="V3812" i="1"/>
  <c r="Z3815" i="1"/>
  <c r="AB3815" i="1" s="1"/>
  <c r="Z3816" i="1"/>
  <c r="AB3816" i="1" s="1"/>
  <c r="AB3818" i="1"/>
  <c r="AB3844" i="1"/>
  <c r="M3915" i="1"/>
  <c r="AB3915" i="1" s="1"/>
  <c r="P3922" i="1"/>
  <c r="AB3934" i="1"/>
  <c r="AB3938" i="1"/>
  <c r="AB3939" i="1"/>
  <c r="AB3942" i="1"/>
  <c r="AB3801" i="1"/>
  <c r="AB3802" i="1"/>
  <c r="AB3817" i="1"/>
  <c r="AB3838" i="1"/>
  <c r="AB3842" i="1"/>
  <c r="AB3848" i="1"/>
  <c r="AB3864" i="1"/>
  <c r="AB3880" i="1"/>
  <c r="AB3896" i="1"/>
  <c r="AB3912" i="1"/>
  <c r="AB3928" i="1"/>
  <c r="AB3948" i="1"/>
  <c r="AB3962" i="1"/>
  <c r="AB3778" i="1"/>
  <c r="V3787" i="1"/>
  <c r="P3797" i="1"/>
  <c r="AB3804" i="1"/>
  <c r="S3804" i="1"/>
  <c r="P3813" i="1"/>
  <c r="AB3813" i="1" s="1"/>
  <c r="S3829" i="1"/>
  <c r="AB3829" i="1" s="1"/>
  <c r="M3831" i="1"/>
  <c r="AB3831" i="1" s="1"/>
  <c r="AB3841" i="1"/>
  <c r="AB3847" i="1"/>
  <c r="AB3854" i="1"/>
  <c r="AB3858" i="1"/>
  <c r="AB3863" i="1"/>
  <c r="AB3870" i="1"/>
  <c r="AB3874" i="1"/>
  <c r="AB3879" i="1"/>
  <c r="AB3886" i="1"/>
  <c r="AB3890" i="1"/>
  <c r="AB3895" i="1"/>
  <c r="AB3902" i="1"/>
  <c r="AB3906" i="1"/>
  <c r="AB3911" i="1"/>
  <c r="Z3916" i="1"/>
  <c r="AB3916" i="1" s="1"/>
  <c r="AB3918" i="1"/>
  <c r="AB3922" i="1"/>
  <c r="AB3927" i="1"/>
  <c r="AB3964" i="1"/>
  <c r="AB4006" i="1"/>
  <c r="AB3836" i="1"/>
  <c r="AB3857" i="1"/>
  <c r="AB3873" i="1"/>
  <c r="AB3889" i="1"/>
  <c r="AB3905" i="1"/>
  <c r="AB3921" i="1"/>
  <c r="AB3936" i="1"/>
  <c r="AB3958" i="1"/>
  <c r="AB3978" i="1"/>
  <c r="Z3768" i="1"/>
  <c r="Z3791" i="1"/>
  <c r="AB3791" i="1" s="1"/>
  <c r="Z3792" i="1"/>
  <c r="AB3792" i="1" s="1"/>
  <c r="S3797" i="1"/>
  <c r="V3803" i="1"/>
  <c r="AB3803" i="1" s="1"/>
  <c r="V3804" i="1"/>
  <c r="Z3807" i="1"/>
  <c r="AB3807" i="1" s="1"/>
  <c r="Z3808" i="1"/>
  <c r="AB3808" i="1" s="1"/>
  <c r="S3813" i="1"/>
  <c r="S3821" i="1"/>
  <c r="M3823" i="1"/>
  <c r="AB3823" i="1" s="1"/>
  <c r="Z3832" i="1"/>
  <c r="AB3834" i="1"/>
  <c r="AB3840" i="1"/>
  <c r="P3914" i="1"/>
  <c r="AB3914" i="1" s="1"/>
  <c r="M3923" i="1"/>
  <c r="AB3923" i="1" s="1"/>
  <c r="P3930" i="1"/>
  <c r="AB3930" i="1" s="1"/>
  <c r="AB3932" i="1"/>
  <c r="AB3935" i="1"/>
  <c r="AB3950" i="1"/>
  <c r="AB3949" i="1"/>
  <c r="P3955" i="1"/>
  <c r="AB3955" i="1" s="1"/>
  <c r="S3956" i="1"/>
  <c r="AB3956" i="1" s="1"/>
  <c r="AB3957" i="1"/>
  <c r="V3963" i="1"/>
  <c r="AB3963" i="1" s="1"/>
  <c r="M3964" i="1"/>
  <c r="P3971" i="1"/>
  <c r="AB3971" i="1" s="1"/>
  <c r="S3972" i="1"/>
  <c r="AB3972" i="1" s="1"/>
  <c r="AB3973" i="1"/>
  <c r="AB4020" i="1"/>
  <c r="AB4039" i="1"/>
  <c r="AB4064" i="1"/>
  <c r="AB4127" i="1"/>
  <c r="AB3951" i="1"/>
  <c r="AB3977" i="1"/>
  <c r="M4030" i="1"/>
  <c r="AB4030" i="1" s="1"/>
  <c r="AB4044" i="1"/>
  <c r="Z4047" i="1"/>
  <c r="AB4047" i="1" s="1"/>
  <c r="AB4053" i="1"/>
  <c r="AB4059" i="1"/>
  <c r="AB4063" i="1"/>
  <c r="AB4065" i="1"/>
  <c r="AB4071" i="1"/>
  <c r="AB4130" i="1"/>
  <c r="AB3952" i="1"/>
  <c r="V3959" i="1"/>
  <c r="V3961" i="1"/>
  <c r="AB3961" i="1" s="1"/>
  <c r="M3962" i="1"/>
  <c r="Z3965" i="1"/>
  <c r="AB3967" i="1"/>
  <c r="AB3983" i="1"/>
  <c r="AB3992" i="1"/>
  <c r="S4008" i="1"/>
  <c r="AB4008" i="1" s="1"/>
  <c r="AB4019" i="1"/>
  <c r="P4021" i="1"/>
  <c r="AB4021" i="1" s="1"/>
  <c r="AB4023" i="1"/>
  <c r="AB4025" i="1"/>
  <c r="AB4034" i="1"/>
  <c r="AB4048" i="1"/>
  <c r="M4054" i="1"/>
  <c r="AB4054" i="1" s="1"/>
  <c r="AB4068" i="1"/>
  <c r="AB4075" i="1"/>
  <c r="AB4079" i="1"/>
  <c r="M3946" i="1"/>
  <c r="AB3946" i="1" s="1"/>
  <c r="M3948" i="1"/>
  <c r="S3952" i="1"/>
  <c r="S3954" i="1"/>
  <c r="AB3954" i="1" s="1"/>
  <c r="Z3963" i="1"/>
  <c r="S3968" i="1"/>
  <c r="AB3968" i="1" s="1"/>
  <c r="S3970" i="1"/>
  <c r="AB3970" i="1" s="1"/>
  <c r="Z3979" i="1"/>
  <c r="AB3979" i="1" s="1"/>
  <c r="S3984" i="1"/>
  <c r="AB3984" i="1" s="1"/>
  <c r="V3987" i="1"/>
  <c r="AB3987" i="1" s="1"/>
  <c r="P3989" i="1"/>
  <c r="AB3991" i="1"/>
  <c r="AB3993" i="1"/>
  <c r="M3994" i="1"/>
  <c r="AB3994" i="1" s="1"/>
  <c r="Z3995" i="1"/>
  <c r="S3996" i="1"/>
  <c r="M3998" i="1"/>
  <c r="AB3998" i="1" s="1"/>
  <c r="P4005" i="1"/>
  <c r="AB4007" i="1"/>
  <c r="AB4009" i="1"/>
  <c r="M4010" i="1"/>
  <c r="AB4010" i="1" s="1"/>
  <c r="Z4011" i="1"/>
  <c r="S4012" i="1"/>
  <c r="M4014" i="1"/>
  <c r="AB4014" i="1" s="1"/>
  <c r="V4019" i="1"/>
  <c r="AB4028" i="1"/>
  <c r="Z4031" i="1"/>
  <c r="AB4037" i="1"/>
  <c r="AB4043" i="1"/>
  <c r="P4045" i="1"/>
  <c r="AB4049" i="1"/>
  <c r="AB4058" i="1"/>
  <c r="P3945" i="1"/>
  <c r="AB3945" i="1" s="1"/>
  <c r="AB3965" i="1"/>
  <c r="AB4018" i="1"/>
  <c r="AB4032" i="1"/>
  <c r="AB4052" i="1"/>
  <c r="AB4067" i="1"/>
  <c r="AB3944" i="1"/>
  <c r="AB3953" i="1"/>
  <c r="M3966" i="1"/>
  <c r="AB3966" i="1" s="1"/>
  <c r="AB3969" i="1"/>
  <c r="P3973" i="1"/>
  <c r="Z3975" i="1"/>
  <c r="P3977" i="1"/>
  <c r="M3982" i="1"/>
  <c r="AB3982" i="1" s="1"/>
  <c r="AB3985" i="1"/>
  <c r="AB3996" i="1"/>
  <c r="Z3999" i="1"/>
  <c r="AB4012" i="1"/>
  <c r="Z4015" i="1"/>
  <c r="AB4015" i="1" s="1"/>
  <c r="AB4027" i="1"/>
  <c r="P4029" i="1"/>
  <c r="AB4029" i="1" s="1"/>
  <c r="AB4031" i="1"/>
  <c r="AB4033" i="1"/>
  <c r="AB4042" i="1"/>
  <c r="AB4056" i="1"/>
  <c r="S4060" i="1"/>
  <c r="M4062" i="1"/>
  <c r="AB4062" i="1" s="1"/>
  <c r="V4067" i="1"/>
  <c r="AB4082" i="1"/>
  <c r="AB3941" i="1"/>
  <c r="AB3959" i="1"/>
  <c r="AB3975" i="1"/>
  <c r="AB3989" i="1"/>
  <c r="AB4005" i="1"/>
  <c r="AB4045" i="1"/>
  <c r="AB4098" i="1"/>
  <c r="V3943" i="1"/>
  <c r="AB3943" i="1" s="1"/>
  <c r="Z3949" i="1"/>
  <c r="Z3955" i="1"/>
  <c r="S3960" i="1"/>
  <c r="AB3960" i="1" s="1"/>
  <c r="S3962" i="1"/>
  <c r="Z3971" i="1"/>
  <c r="S3976" i="1"/>
  <c r="AB3976" i="1" s="1"/>
  <c r="S3978" i="1"/>
  <c r="S3988" i="1"/>
  <c r="AB3988" i="1" s="1"/>
  <c r="M3990" i="1"/>
  <c r="AB3995" i="1"/>
  <c r="P3997" i="1"/>
  <c r="AB3997" i="1" s="1"/>
  <c r="AB3999" i="1"/>
  <c r="AB4001" i="1"/>
  <c r="M4002" i="1"/>
  <c r="AB4002" i="1" s="1"/>
  <c r="Z4003" i="1"/>
  <c r="AB4003" i="1" s="1"/>
  <c r="S4004" i="1"/>
  <c r="AB4004" i="1" s="1"/>
  <c r="M4006" i="1"/>
  <c r="AB4011" i="1"/>
  <c r="P4013" i="1"/>
  <c r="AB4013" i="1" s="1"/>
  <c r="AB4017" i="1"/>
  <c r="AB4026" i="1"/>
  <c r="AB4040" i="1"/>
  <c r="S4044" i="1"/>
  <c r="M4046" i="1"/>
  <c r="AB4046" i="1" s="1"/>
  <c r="V4051" i="1"/>
  <c r="AB4051" i="1" s="1"/>
  <c r="AB4060" i="1"/>
  <c r="Z4063" i="1"/>
  <c r="AB4069" i="1"/>
  <c r="AB4090" i="1"/>
  <c r="Z4070" i="1"/>
  <c r="AB4070" i="1" s="1"/>
  <c r="P4076" i="1"/>
  <c r="AB4076" i="1" s="1"/>
  <c r="P4077" i="1"/>
  <c r="AB4077" i="1" s="1"/>
  <c r="P4084" i="1"/>
  <c r="AB4084" i="1" s="1"/>
  <c r="P4085" i="1"/>
  <c r="Z4086" i="1"/>
  <c r="AB4086" i="1" s="1"/>
  <c r="Z4087" i="1"/>
  <c r="AB4087" i="1" s="1"/>
  <c r="V4091" i="1"/>
  <c r="M4093" i="1"/>
  <c r="Z4095" i="1"/>
  <c r="AB4095" i="1" s="1"/>
  <c r="S4100" i="1"/>
  <c r="AB4100" i="1" s="1"/>
  <c r="AB4108" i="1"/>
  <c r="AB4109" i="1"/>
  <c r="S4112" i="1"/>
  <c r="AB4112" i="1" s="1"/>
  <c r="M4114" i="1"/>
  <c r="AB4114" i="1" s="1"/>
  <c r="V4115" i="1"/>
  <c r="V4127" i="1"/>
  <c r="P4129" i="1"/>
  <c r="AB4137" i="1"/>
  <c r="M4146" i="1"/>
  <c r="AB4146" i="1" s="1"/>
  <c r="M4154" i="1"/>
  <c r="AB4154" i="1" s="1"/>
  <c r="M4162" i="1"/>
  <c r="AB4162" i="1" s="1"/>
  <c r="M4170" i="1"/>
  <c r="AB4170" i="1" s="1"/>
  <c r="M4178" i="1"/>
  <c r="AB4178" i="1" s="1"/>
  <c r="AB4200" i="1"/>
  <c r="AB4224" i="1"/>
  <c r="AB4320" i="1"/>
  <c r="AB4097" i="1"/>
  <c r="AB4208" i="1"/>
  <c r="S4075" i="1"/>
  <c r="S4076" i="1"/>
  <c r="Z4078" i="1"/>
  <c r="AB4078" i="1" s="1"/>
  <c r="S4084" i="1"/>
  <c r="AB4088" i="1"/>
  <c r="AB4089" i="1"/>
  <c r="P4093" i="1"/>
  <c r="AB4096" i="1"/>
  <c r="AB4101" i="1"/>
  <c r="S4104" i="1"/>
  <c r="M4106" i="1"/>
  <c r="AB4106" i="1" s="1"/>
  <c r="V4107" i="1"/>
  <c r="AB4107" i="1" s="1"/>
  <c r="V4119" i="1"/>
  <c r="P4121" i="1"/>
  <c r="S4124" i="1"/>
  <c r="AB4132" i="1"/>
  <c r="AB4136" i="1"/>
  <c r="AB4150" i="1"/>
  <c r="AB4158" i="1"/>
  <c r="AB4166" i="1"/>
  <c r="AB4174" i="1"/>
  <c r="AB4182" i="1"/>
  <c r="AB4206" i="1"/>
  <c r="AB4207" i="1"/>
  <c r="AB4314" i="1"/>
  <c r="AB4327" i="1"/>
  <c r="AB4072" i="1"/>
  <c r="V4074" i="1"/>
  <c r="AB4074" i="1" s="1"/>
  <c r="Z4079" i="1"/>
  <c r="S4083" i="1"/>
  <c r="AB4083" i="1" s="1"/>
  <c r="AB4104" i="1"/>
  <c r="AB4123" i="1"/>
  <c r="AB4125" i="1"/>
  <c r="AB4129" i="1"/>
  <c r="AB4142" i="1"/>
  <c r="AB4173" i="1"/>
  <c r="AB4181" i="1"/>
  <c r="AB4250" i="1"/>
  <c r="AB4258" i="1"/>
  <c r="AB4272" i="1"/>
  <c r="V4082" i="1"/>
  <c r="V4098" i="1"/>
  <c r="V4099" i="1"/>
  <c r="AB4099" i="1" s="1"/>
  <c r="V4111" i="1"/>
  <c r="AB4111" i="1" s="1"/>
  <c r="P4113" i="1"/>
  <c r="S4116" i="1"/>
  <c r="AB4124" i="1"/>
  <c r="S4128" i="1"/>
  <c r="M4130" i="1"/>
  <c r="V4131" i="1"/>
  <c r="Z4139" i="1"/>
  <c r="AB4139" i="1" s="1"/>
  <c r="V4143" i="1"/>
  <c r="AB4143" i="1" s="1"/>
  <c r="AB4149" i="1"/>
  <c r="AB4157" i="1"/>
  <c r="AB4165" i="1"/>
  <c r="AB4197" i="1"/>
  <c r="AB4203" i="1"/>
  <c r="AB4274" i="1"/>
  <c r="AB4073" i="1"/>
  <c r="AB4080" i="1"/>
  <c r="AB4091" i="1"/>
  <c r="S4092" i="1"/>
  <c r="P4101" i="1"/>
  <c r="Z4107" i="1"/>
  <c r="AB4115" i="1"/>
  <c r="AB4117" i="1"/>
  <c r="M4118" i="1"/>
  <c r="AB4118" i="1" s="1"/>
  <c r="Z4119" i="1"/>
  <c r="AB4119" i="1" s="1"/>
  <c r="AB4121" i="1"/>
  <c r="AB4128" i="1"/>
  <c r="AB4141" i="1"/>
  <c r="AB4151" i="1"/>
  <c r="AB4159" i="1"/>
  <c r="AB4167" i="1"/>
  <c r="AB4175" i="1"/>
  <c r="AB4183" i="1"/>
  <c r="AB4198" i="1"/>
  <c r="AB4225" i="1"/>
  <c r="AB4230" i="1"/>
  <c r="AB4282" i="1"/>
  <c r="AB4297" i="1"/>
  <c r="AB4313" i="1"/>
  <c r="M4078" i="1"/>
  <c r="M4085" i="1"/>
  <c r="AB4085" i="1" s="1"/>
  <c r="AB4116" i="1"/>
  <c r="AB4134" i="1"/>
  <c r="AB4145" i="1"/>
  <c r="AB4148" i="1"/>
  <c r="AB4153" i="1"/>
  <c r="AB4156" i="1"/>
  <c r="AB4161" i="1"/>
  <c r="AB4164" i="1"/>
  <c r="AB4169" i="1"/>
  <c r="AB4172" i="1"/>
  <c r="AB4177" i="1"/>
  <c r="AB4180" i="1"/>
  <c r="AB4295" i="1"/>
  <c r="AB4081" i="1"/>
  <c r="AB4092" i="1"/>
  <c r="M4094" i="1"/>
  <c r="AB4094" i="1" s="1"/>
  <c r="Z4099" i="1"/>
  <c r="M4110" i="1"/>
  <c r="AB4110" i="1" s="1"/>
  <c r="Z4111" i="1"/>
  <c r="AB4113" i="1"/>
  <c r="AB4120" i="1"/>
  <c r="Z4131" i="1"/>
  <c r="AB4131" i="1" s="1"/>
  <c r="AB4140" i="1"/>
  <c r="S4144" i="1"/>
  <c r="AB4144" i="1" s="1"/>
  <c r="AB4152" i="1"/>
  <c r="AB4160" i="1"/>
  <c r="AB4168" i="1"/>
  <c r="AB4233" i="1"/>
  <c r="AB4303" i="1"/>
  <c r="S4192" i="1"/>
  <c r="AB4192" i="1" s="1"/>
  <c r="AB4196" i="1"/>
  <c r="P4201" i="1"/>
  <c r="AB4201" i="1" s="1"/>
  <c r="M4210" i="1"/>
  <c r="AB4210" i="1" s="1"/>
  <c r="P4215" i="1"/>
  <c r="AB4215" i="1" s="1"/>
  <c r="Z4219" i="1"/>
  <c r="AB4219" i="1" s="1"/>
  <c r="M4224" i="1"/>
  <c r="S4231" i="1"/>
  <c r="AB4231" i="1" s="1"/>
  <c r="AB4246" i="1"/>
  <c r="S4247" i="1"/>
  <c r="AB4247" i="1" s="1"/>
  <c r="S4263" i="1"/>
  <c r="AB4263" i="1" s="1"/>
  <c r="AB4278" i="1"/>
  <c r="S4279" i="1"/>
  <c r="AB4279" i="1" s="1"/>
  <c r="S4295" i="1"/>
  <c r="AB4310" i="1"/>
  <c r="S4311" i="1"/>
  <c r="AB4311" i="1" s="1"/>
  <c r="AB4432" i="1"/>
  <c r="S4191" i="1"/>
  <c r="AB4191" i="1" s="1"/>
  <c r="P4200" i="1"/>
  <c r="Z4201" i="1"/>
  <c r="Z4202" i="1"/>
  <c r="V4205" i="1"/>
  <c r="V4206" i="1"/>
  <c r="V4207" i="1"/>
  <c r="M4209" i="1"/>
  <c r="AB4209" i="1" s="1"/>
  <c r="S4216" i="1"/>
  <c r="AB4216" i="1" s="1"/>
  <c r="AB4220" i="1"/>
  <c r="AB4236" i="1"/>
  <c r="AB4252" i="1"/>
  <c r="AB4268" i="1"/>
  <c r="AB4284" i="1"/>
  <c r="AB4300" i="1"/>
  <c r="AB4316" i="1"/>
  <c r="AB4330" i="1"/>
  <c r="AB4365" i="1"/>
  <c r="AB4424" i="1"/>
  <c r="AB4204" i="1"/>
  <c r="P4209" i="1"/>
  <c r="M4218" i="1"/>
  <c r="AB4218" i="1" s="1"/>
  <c r="AB4221" i="1"/>
  <c r="P4223" i="1"/>
  <c r="AB4223" i="1" s="1"/>
  <c r="Z4227" i="1"/>
  <c r="AB4227" i="1" s="1"/>
  <c r="P4233" i="1"/>
  <c r="AB4235" i="1"/>
  <c r="AB4237" i="1"/>
  <c r="S4240" i="1"/>
  <c r="AB4240" i="1" s="1"/>
  <c r="M4242" i="1"/>
  <c r="AB4242" i="1" s="1"/>
  <c r="V4246" i="1"/>
  <c r="P4249" i="1"/>
  <c r="AB4249" i="1" s="1"/>
  <c r="AB4251" i="1"/>
  <c r="AB4253" i="1"/>
  <c r="S4256" i="1"/>
  <c r="AB4256" i="1" s="1"/>
  <c r="M4258" i="1"/>
  <c r="V4262" i="1"/>
  <c r="AB4262" i="1" s="1"/>
  <c r="P4265" i="1"/>
  <c r="AB4265" i="1" s="1"/>
  <c r="AB4267" i="1"/>
  <c r="AB4269" i="1"/>
  <c r="S4272" i="1"/>
  <c r="M4274" i="1"/>
  <c r="V4278" i="1"/>
  <c r="P4281" i="1"/>
  <c r="AB4281" i="1" s="1"/>
  <c r="AB4283" i="1"/>
  <c r="AB4285" i="1"/>
  <c r="S4288" i="1"/>
  <c r="AB4288" i="1" s="1"/>
  <c r="M4290" i="1"/>
  <c r="AB4290" i="1" s="1"/>
  <c r="V4294" i="1"/>
  <c r="AB4294" i="1" s="1"/>
  <c r="P4297" i="1"/>
  <c r="AB4299" i="1"/>
  <c r="AB4301" i="1"/>
  <c r="S4304" i="1"/>
  <c r="AB4304" i="1" s="1"/>
  <c r="M4306" i="1"/>
  <c r="AB4306" i="1" s="1"/>
  <c r="V4310" i="1"/>
  <c r="P4313" i="1"/>
  <c r="AB4315" i="1"/>
  <c r="AB4317" i="1"/>
  <c r="S4320" i="1"/>
  <c r="M4322" i="1"/>
  <c r="AB4322" i="1" s="1"/>
  <c r="AB4333" i="1"/>
  <c r="AB4375" i="1"/>
  <c r="Z4187" i="1"/>
  <c r="AB4187" i="1" s="1"/>
  <c r="S4199" i="1"/>
  <c r="AB4199" i="1" s="1"/>
  <c r="P4208" i="1"/>
  <c r="Z4209" i="1"/>
  <c r="Z4210" i="1"/>
  <c r="V4213" i="1"/>
  <c r="AB4213" i="1" s="1"/>
  <c r="V4214" i="1"/>
  <c r="AB4214" i="1" s="1"/>
  <c r="V4215" i="1"/>
  <c r="M4217" i="1"/>
  <c r="AB4217" i="1" s="1"/>
  <c r="S4224" i="1"/>
  <c r="AB4228" i="1"/>
  <c r="AB4238" i="1"/>
  <c r="S4239" i="1"/>
  <c r="AB4239" i="1" s="1"/>
  <c r="AB4254" i="1"/>
  <c r="S4255" i="1"/>
  <c r="AB4255" i="1" s="1"/>
  <c r="AB4270" i="1"/>
  <c r="S4271" i="1"/>
  <c r="AB4271" i="1" s="1"/>
  <c r="AB4286" i="1"/>
  <c r="S4287" i="1"/>
  <c r="AB4287" i="1" s="1"/>
  <c r="AB4302" i="1"/>
  <c r="AB4318" i="1"/>
  <c r="AB4404" i="1"/>
  <c r="AB4188" i="1"/>
  <c r="P4193" i="1"/>
  <c r="AB4193" i="1" s="1"/>
  <c r="M4202" i="1"/>
  <c r="AB4202" i="1" s="1"/>
  <c r="AB4205" i="1"/>
  <c r="P4207" i="1"/>
  <c r="AB4211" i="1"/>
  <c r="Z4211" i="1"/>
  <c r="M4216" i="1"/>
  <c r="S4222" i="1"/>
  <c r="AB4222" i="1" s="1"/>
  <c r="S4223" i="1"/>
  <c r="P4232" i="1"/>
  <c r="AB4232" i="1" s="1"/>
  <c r="M4241" i="1"/>
  <c r="AB4241" i="1" s="1"/>
  <c r="P4248" i="1"/>
  <c r="AB4248" i="1" s="1"/>
  <c r="M4257" i="1"/>
  <c r="AB4257" i="1" s="1"/>
  <c r="P4264" i="1"/>
  <c r="AB4264" i="1" s="1"/>
  <c r="M4273" i="1"/>
  <c r="AB4273" i="1" s="1"/>
  <c r="P4280" i="1"/>
  <c r="AB4280" i="1" s="1"/>
  <c r="AB4324" i="1"/>
  <c r="AB4329" i="1"/>
  <c r="AB4336" i="1"/>
  <c r="AB4345" i="1"/>
  <c r="AB4355" i="1"/>
  <c r="AB4358" i="1"/>
  <c r="AB4360" i="1"/>
  <c r="AB4212" i="1"/>
  <c r="AB4229" i="1"/>
  <c r="AB4244" i="1"/>
  <c r="AB4260" i="1"/>
  <c r="AB4276" i="1"/>
  <c r="V4287" i="1"/>
  <c r="Z4290" i="1"/>
  <c r="Z4291" i="1"/>
  <c r="AB4292" i="1"/>
  <c r="V4303" i="1"/>
  <c r="Z4306" i="1"/>
  <c r="Z4307" i="1"/>
  <c r="AB4307" i="1" s="1"/>
  <c r="AB4308" i="1"/>
  <c r="V4319" i="1"/>
  <c r="AB4319" i="1" s="1"/>
  <c r="S4327" i="1"/>
  <c r="Z4331" i="1"/>
  <c r="P4342" i="1"/>
  <c r="AB4342" i="1" s="1"/>
  <c r="AB4343" i="1"/>
  <c r="AB4349" i="1"/>
  <c r="AB4353" i="1"/>
  <c r="M4186" i="1"/>
  <c r="AB4186" i="1" s="1"/>
  <c r="AB4189" i="1"/>
  <c r="AB4195" i="1"/>
  <c r="Z4195" i="1"/>
  <c r="AB4243" i="1"/>
  <c r="AB4245" i="1"/>
  <c r="AB4259" i="1"/>
  <c r="AB4261" i="1"/>
  <c r="AB4275" i="1"/>
  <c r="AB4277" i="1"/>
  <c r="AB4291" i="1"/>
  <c r="AB4293" i="1"/>
  <c r="AB4309" i="1"/>
  <c r="M4314" i="1"/>
  <c r="M4324" i="1"/>
  <c r="AB4337" i="1"/>
  <c r="AB4340" i="1"/>
  <c r="AB4550" i="1"/>
  <c r="AB4328" i="1"/>
  <c r="S4331" i="1"/>
  <c r="AB4331" i="1" s="1"/>
  <c r="V4338" i="1"/>
  <c r="AB4338" i="1" s="1"/>
  <c r="Z4342" i="1"/>
  <c r="S4347" i="1"/>
  <c r="AB4347" i="1" s="1"/>
  <c r="P4356" i="1"/>
  <c r="AB4356" i="1" s="1"/>
  <c r="P4362" i="1"/>
  <c r="Z4368" i="1"/>
  <c r="AB4368" i="1" s="1"/>
  <c r="P4373" i="1"/>
  <c r="AB4373" i="1" s="1"/>
  <c r="AB4402" i="1"/>
  <c r="AB4408" i="1"/>
  <c r="AB4429" i="1"/>
  <c r="AB4453" i="1"/>
  <c r="M4341" i="1"/>
  <c r="AB4341" i="1" s="1"/>
  <c r="V4346" i="1"/>
  <c r="AB4346" i="1" s="1"/>
  <c r="Z4350" i="1"/>
  <c r="AB4350" i="1" s="1"/>
  <c r="S4355" i="1"/>
  <c r="S4357" i="1"/>
  <c r="AB4361" i="1"/>
  <c r="Z4361" i="1"/>
  <c r="P4365" i="1"/>
  <c r="AB4372" i="1"/>
  <c r="AB4480" i="1"/>
  <c r="Z4326" i="1"/>
  <c r="AB4326" i="1" s="1"/>
  <c r="AB4367" i="1"/>
  <c r="P4378" i="1"/>
  <c r="AB4388" i="1"/>
  <c r="AB4390" i="1"/>
  <c r="AB4401" i="1"/>
  <c r="AB4419" i="1"/>
  <c r="AB4344" i="1"/>
  <c r="AB4409" i="1"/>
  <c r="M4325" i="1"/>
  <c r="AB4325" i="1" s="1"/>
  <c r="S4364" i="1"/>
  <c r="AB4364" i="1" s="1"/>
  <c r="AB4366" i="1"/>
  <c r="Z4375" i="1"/>
  <c r="Z4376" i="1"/>
  <c r="AB4376" i="1" s="1"/>
  <c r="AB4382" i="1"/>
  <c r="AB4389" i="1"/>
  <c r="AB4392" i="1"/>
  <c r="AB4398" i="1"/>
  <c r="AB4448" i="1"/>
  <c r="AB4485" i="1"/>
  <c r="P4324" i="1"/>
  <c r="M4333" i="1"/>
  <c r="S4339" i="1"/>
  <c r="AB4339" i="1" s="1"/>
  <c r="P4348" i="1"/>
  <c r="AB4348" i="1" s="1"/>
  <c r="AB4352" i="1"/>
  <c r="M4357" i="1"/>
  <c r="AB4357" i="1" s="1"/>
  <c r="V4363" i="1"/>
  <c r="AB4363" i="1" s="1"/>
  <c r="P4374" i="1"/>
  <c r="AB4370" i="1"/>
  <c r="M4390" i="1"/>
  <c r="S4396" i="1"/>
  <c r="AB4396" i="1" s="1"/>
  <c r="P4405" i="1"/>
  <c r="AB4405" i="1" s="1"/>
  <c r="P4406" i="1"/>
  <c r="Z4407" i="1"/>
  <c r="AB4407" i="1" s="1"/>
  <c r="Z4408" i="1"/>
  <c r="V4412" i="1"/>
  <c r="M4415" i="1"/>
  <c r="AB4415" i="1" s="1"/>
  <c r="AB4420" i="1"/>
  <c r="S4421" i="1"/>
  <c r="AB4425" i="1"/>
  <c r="AB4426" i="1"/>
  <c r="AB4433" i="1"/>
  <c r="S4433" i="1"/>
  <c r="AB4455" i="1"/>
  <c r="S4465" i="1"/>
  <c r="AB4465" i="1" s="1"/>
  <c r="AB4487" i="1"/>
  <c r="M4494" i="1"/>
  <c r="AB4494" i="1" s="1"/>
  <c r="P4502" i="1"/>
  <c r="AB4519" i="1"/>
  <c r="Z4520" i="1"/>
  <c r="AB4583" i="1"/>
  <c r="AB4602" i="1"/>
  <c r="AB4604" i="1"/>
  <c r="M4374" i="1"/>
  <c r="AB4374" i="1" s="1"/>
  <c r="M4375" i="1"/>
  <c r="AB4380" i="1"/>
  <c r="S4381" i="1"/>
  <c r="AB4381" i="1" s="1"/>
  <c r="AB4385" i="1"/>
  <c r="AB4386" i="1"/>
  <c r="V4395" i="1"/>
  <c r="AB4395" i="1" s="1"/>
  <c r="M4414" i="1"/>
  <c r="S4420" i="1"/>
  <c r="P4429" i="1"/>
  <c r="P4430" i="1"/>
  <c r="M4435" i="1"/>
  <c r="AB4435" i="1" s="1"/>
  <c r="AB4442" i="1"/>
  <c r="AB4444" i="1"/>
  <c r="AB4446" i="1"/>
  <c r="P4450" i="1"/>
  <c r="AB4450" i="1" s="1"/>
  <c r="Z4452" i="1"/>
  <c r="V4456" i="1"/>
  <c r="AB4456" i="1" s="1"/>
  <c r="AB4461" i="1"/>
  <c r="M4467" i="1"/>
  <c r="AB4467" i="1" s="1"/>
  <c r="AB4474" i="1"/>
  <c r="AB4476" i="1"/>
  <c r="AB4478" i="1"/>
  <c r="P4482" i="1"/>
  <c r="AB4482" i="1" s="1"/>
  <c r="Z4484" i="1"/>
  <c r="AB4491" i="1"/>
  <c r="S4532" i="1"/>
  <c r="AB4532" i="1" s="1"/>
  <c r="AB4534" i="1"/>
  <c r="P4581" i="1"/>
  <c r="AB4581" i="1" s="1"/>
  <c r="AB4586" i="1"/>
  <c r="AB4588" i="1"/>
  <c r="AB4431" i="1"/>
  <c r="AB4497" i="1"/>
  <c r="V4379" i="1"/>
  <c r="AB4379" i="1" s="1"/>
  <c r="M4398" i="1"/>
  <c r="S4404" i="1"/>
  <c r="P4413" i="1"/>
  <c r="AB4413" i="1" s="1"/>
  <c r="P4414" i="1"/>
  <c r="Z4415" i="1"/>
  <c r="Z4416" i="1"/>
  <c r="AB4416" i="1" s="1"/>
  <c r="V4420" i="1"/>
  <c r="M4423" i="1"/>
  <c r="AB4423" i="1" s="1"/>
  <c r="S4429" i="1"/>
  <c r="V4432" i="1"/>
  <c r="AB4437" i="1"/>
  <c r="M4443" i="1"/>
  <c r="AB4443" i="1" s="1"/>
  <c r="AB4452" i="1"/>
  <c r="AB4454" i="1"/>
  <c r="P4458" i="1"/>
  <c r="Z4460" i="1"/>
  <c r="V4464" i="1"/>
  <c r="AB4464" i="1" s="1"/>
  <c r="AB4469" i="1"/>
  <c r="M4475" i="1"/>
  <c r="AB4475" i="1" s="1"/>
  <c r="AB4484" i="1"/>
  <c r="AB4486" i="1"/>
  <c r="AB4512" i="1"/>
  <c r="AB4658" i="1"/>
  <c r="AB4393" i="1"/>
  <c r="AB4394" i="1"/>
  <c r="V4403" i="1"/>
  <c r="AB4403" i="1" s="1"/>
  <c r="AB4439" i="1"/>
  <c r="AB4449" i="1"/>
  <c r="AB4471" i="1"/>
  <c r="AB4481" i="1"/>
  <c r="AB4503" i="1"/>
  <c r="AB4536" i="1"/>
  <c r="AB4417" i="1"/>
  <c r="AB4418" i="1"/>
  <c r="AB4430" i="1"/>
  <c r="AB4445" i="1"/>
  <c r="AB4458" i="1"/>
  <c r="AB4460" i="1"/>
  <c r="AB4462" i="1"/>
  <c r="AB4477" i="1"/>
  <c r="AB4520" i="1"/>
  <c r="AB4523" i="1"/>
  <c r="AB4542" i="1"/>
  <c r="AB4566" i="1"/>
  <c r="AB4362" i="1"/>
  <c r="AB4369" i="1"/>
  <c r="V4371" i="1"/>
  <c r="AB4371" i="1" s="1"/>
  <c r="AB4377" i="1"/>
  <c r="AB4378" i="1"/>
  <c r="V4387" i="1"/>
  <c r="AB4387" i="1" s="1"/>
  <c r="M4406" i="1"/>
  <c r="AB4406" i="1" s="1"/>
  <c r="S4412" i="1"/>
  <c r="AB4412" i="1" s="1"/>
  <c r="P4421" i="1"/>
  <c r="AB4421" i="1" s="1"/>
  <c r="P4422" i="1"/>
  <c r="AB4422" i="1" s="1"/>
  <c r="Z4423" i="1"/>
  <c r="Z4424" i="1"/>
  <c r="V4428" i="1"/>
  <c r="AB4428" i="1" s="1"/>
  <c r="AB4447" i="1"/>
  <c r="AB4457" i="1"/>
  <c r="S4457" i="1"/>
  <c r="AB4479" i="1"/>
  <c r="Z4521" i="1"/>
  <c r="AB4521" i="1" s="1"/>
  <c r="AB4522" i="1"/>
  <c r="P4543" i="1"/>
  <c r="AB4543" i="1" s="1"/>
  <c r="Z4543" i="1"/>
  <c r="AB4557" i="1"/>
  <c r="AB4492" i="1"/>
  <c r="AB4524" i="1"/>
  <c r="AB4538" i="1"/>
  <c r="AB4554" i="1"/>
  <c r="AB4562" i="1"/>
  <c r="AB4563" i="1"/>
  <c r="AB4564" i="1"/>
  <c r="AB4576" i="1"/>
  <c r="AB4585" i="1"/>
  <c r="AB4601" i="1"/>
  <c r="AB4669" i="1"/>
  <c r="AB4684" i="1"/>
  <c r="AB4732" i="1"/>
  <c r="Z4488" i="1"/>
  <c r="AB4488" i="1" s="1"/>
  <c r="P4494" i="1"/>
  <c r="P4496" i="1"/>
  <c r="AB4496" i="1" s="1"/>
  <c r="M4504" i="1"/>
  <c r="AB4504" i="1" s="1"/>
  <c r="Z4513" i="1"/>
  <c r="AB4514" i="1"/>
  <c r="P4535" i="1"/>
  <c r="AB4535" i="1" s="1"/>
  <c r="Z4535" i="1"/>
  <c r="AB4537" i="1"/>
  <c r="S4542" i="1"/>
  <c r="M4544" i="1"/>
  <c r="AB4544" i="1" s="1"/>
  <c r="V4547" i="1"/>
  <c r="M4550" i="1"/>
  <c r="AB4553" i="1"/>
  <c r="AB4555" i="1"/>
  <c r="AB4561" i="1"/>
  <c r="M4566" i="1"/>
  <c r="P4573" i="1"/>
  <c r="AB4573" i="1" s="1"/>
  <c r="AB4575" i="1"/>
  <c r="AB4592" i="1"/>
  <c r="AB4608" i="1"/>
  <c r="AB4626" i="1"/>
  <c r="AB4629" i="1"/>
  <c r="AB4635" i="1"/>
  <c r="AB4648" i="1"/>
  <c r="AB4723" i="1"/>
  <c r="S4493" i="1"/>
  <c r="AB4493" i="1" s="1"/>
  <c r="Z4497" i="1"/>
  <c r="V4501" i="1"/>
  <c r="AB4501" i="1" s="1"/>
  <c r="V4502" i="1"/>
  <c r="AB4502" i="1" s="1"/>
  <c r="P4511" i="1"/>
  <c r="AB4511" i="1" s="1"/>
  <c r="AB4513" i="1"/>
  <c r="AB4515" i="1"/>
  <c r="S4518" i="1"/>
  <c r="AB4518" i="1" s="1"/>
  <c r="V4525" i="1"/>
  <c r="AB4525" i="1" s="1"/>
  <c r="M4527" i="1"/>
  <c r="P4534" i="1"/>
  <c r="S4541" i="1"/>
  <c r="AB4541" i="1" s="1"/>
  <c r="P4551" i="1"/>
  <c r="AB4551" i="1" s="1"/>
  <c r="Z4551" i="1"/>
  <c r="AB4556" i="1"/>
  <c r="AB4578" i="1"/>
  <c r="S4580" i="1"/>
  <c r="AB4580" i="1" s="1"/>
  <c r="Z4583" i="1"/>
  <c r="V4587" i="1"/>
  <c r="AB4587" i="1" s="1"/>
  <c r="AB4591" i="1"/>
  <c r="AB4598" i="1"/>
  <c r="AB4607" i="1"/>
  <c r="AB4631" i="1"/>
  <c r="AB4632" i="1"/>
  <c r="AB4637" i="1"/>
  <c r="AB4640" i="1"/>
  <c r="AB4672" i="1"/>
  <c r="AB4498" i="1"/>
  <c r="AB4516" i="1"/>
  <c r="AB4530" i="1"/>
  <c r="AB4568" i="1"/>
  <c r="AB4577" i="1"/>
  <c r="AB4595" i="1"/>
  <c r="AB4596" i="1"/>
  <c r="AB4611" i="1"/>
  <c r="AB4612" i="1"/>
  <c r="AB4634" i="1"/>
  <c r="AB4661" i="1"/>
  <c r="AB4666" i="1"/>
  <c r="Z4490" i="1"/>
  <c r="AB4490" i="1" s="1"/>
  <c r="V4492" i="1"/>
  <c r="S4495" i="1"/>
  <c r="AB4495" i="1" s="1"/>
  <c r="AB4499" i="1"/>
  <c r="Z4505" i="1"/>
  <c r="AB4505" i="1" s="1"/>
  <c r="AB4506" i="1"/>
  <c r="P4527" i="1"/>
  <c r="Z4527" i="1"/>
  <c r="AB4529" i="1"/>
  <c r="AB4531" i="1"/>
  <c r="S4534" i="1"/>
  <c r="V4541" i="1"/>
  <c r="Z4545" i="1"/>
  <c r="AB4545" i="1" s="1"/>
  <c r="AB4546" i="1"/>
  <c r="P4549" i="1"/>
  <c r="AB4549" i="1" s="1"/>
  <c r="M4558" i="1"/>
  <c r="AB4558" i="1" s="1"/>
  <c r="P4565" i="1"/>
  <c r="AB4565" i="1" s="1"/>
  <c r="AB4567" i="1"/>
  <c r="AB4593" i="1"/>
  <c r="AB4609" i="1"/>
  <c r="AB4625" i="1"/>
  <c r="AB4628" i="1"/>
  <c r="AB4645" i="1"/>
  <c r="P4503" i="1"/>
  <c r="AB4507" i="1"/>
  <c r="S4510" i="1"/>
  <c r="AB4510" i="1" s="1"/>
  <c r="V4517" i="1"/>
  <c r="AB4517" i="1" s="1"/>
  <c r="M4519" i="1"/>
  <c r="P4526" i="1"/>
  <c r="AB4526" i="1" s="1"/>
  <c r="S4533" i="1"/>
  <c r="AB4533" i="1" s="1"/>
  <c r="M4536" i="1"/>
  <c r="V4539" i="1"/>
  <c r="AB4539" i="1" s="1"/>
  <c r="V4540" i="1"/>
  <c r="AB4540" i="1" s="1"/>
  <c r="M4542" i="1"/>
  <c r="AB4547" i="1"/>
  <c r="S4550" i="1"/>
  <c r="M4552" i="1"/>
  <c r="AB4552" i="1" s="1"/>
  <c r="V4555" i="1"/>
  <c r="AB4571" i="1"/>
  <c r="AB4572" i="1"/>
  <c r="S4572" i="1"/>
  <c r="Z4575" i="1"/>
  <c r="V4579" i="1"/>
  <c r="AB4579" i="1" s="1"/>
  <c r="AB4584" i="1"/>
  <c r="AB4600" i="1"/>
  <c r="AB4617" i="1"/>
  <c r="AB4636" i="1"/>
  <c r="AB4615" i="1"/>
  <c r="AB4622" i="1"/>
  <c r="AB4654" i="1"/>
  <c r="AB4655" i="1"/>
  <c r="AB4678" i="1"/>
  <c r="AB4738" i="1"/>
  <c r="M4619" i="1"/>
  <c r="M4620" i="1"/>
  <c r="AB4620" i="1" s="1"/>
  <c r="V4625" i="1"/>
  <c r="M4643" i="1"/>
  <c r="AB4643" i="1" s="1"/>
  <c r="S4649" i="1"/>
  <c r="AB4649" i="1" s="1"/>
  <c r="P4658" i="1"/>
  <c r="P4659" i="1"/>
  <c r="AB4659" i="1" s="1"/>
  <c r="Z4660" i="1"/>
  <c r="Z4661" i="1"/>
  <c r="V4665" i="1"/>
  <c r="P4671" i="1"/>
  <c r="AB4671" i="1" s="1"/>
  <c r="P4675" i="1"/>
  <c r="AB4675" i="1" s="1"/>
  <c r="V4680" i="1"/>
  <c r="AB4680" i="1" s="1"/>
  <c r="P4705" i="1"/>
  <c r="AB4705" i="1" s="1"/>
  <c r="AB4749" i="1"/>
  <c r="AB4623" i="1"/>
  <c r="AB4633" i="1"/>
  <c r="AB4638" i="1"/>
  <c r="AB4639" i="1"/>
  <c r="AB4676" i="1"/>
  <c r="AB4694" i="1"/>
  <c r="AB4730" i="1"/>
  <c r="AB4748" i="1"/>
  <c r="P4618" i="1"/>
  <c r="AB4618" i="1" s="1"/>
  <c r="P4619" i="1"/>
  <c r="AB4619" i="1" s="1"/>
  <c r="M4627" i="1"/>
  <c r="AB4627" i="1" s="1"/>
  <c r="S4658" i="1"/>
  <c r="AB4662" i="1"/>
  <c r="AB4663" i="1"/>
  <c r="S4674" i="1"/>
  <c r="AB4674" i="1" s="1"/>
  <c r="V4677" i="1"/>
  <c r="AB4677" i="1" s="1"/>
  <c r="AB4699" i="1"/>
  <c r="Z4704" i="1"/>
  <c r="Z4711" i="1"/>
  <c r="AB4712" i="1"/>
  <c r="S4723" i="1"/>
  <c r="AB4729" i="1"/>
  <c r="P4732" i="1"/>
  <c r="AB4733" i="1"/>
  <c r="Z4734" i="1"/>
  <c r="AB4735" i="1"/>
  <c r="AB4750" i="1"/>
  <c r="V4632" i="1"/>
  <c r="M4651" i="1"/>
  <c r="S4657" i="1"/>
  <c r="AB4657" i="1" s="1"/>
  <c r="P4666" i="1"/>
  <c r="P4667" i="1"/>
  <c r="AB4667" i="1" s="1"/>
  <c r="AB4670" i="1"/>
  <c r="S4670" i="1"/>
  <c r="AB4673" i="1"/>
  <c r="AB4679" i="1"/>
  <c r="S4685" i="1"/>
  <c r="P4690" i="1"/>
  <c r="AB4695" i="1"/>
  <c r="AB4746" i="1"/>
  <c r="S4746" i="1"/>
  <c r="AB4646" i="1"/>
  <c r="AB4647" i="1"/>
  <c r="AB4682" i="1"/>
  <c r="AB4704" i="1"/>
  <c r="AB4711" i="1"/>
  <c r="AB4747" i="1"/>
  <c r="AB4614" i="1"/>
  <c r="V4616" i="1"/>
  <c r="AB4616" i="1" s="1"/>
  <c r="Z4621" i="1"/>
  <c r="AB4621" i="1" s="1"/>
  <c r="M4635" i="1"/>
  <c r="S4641" i="1"/>
  <c r="AB4641" i="1" s="1"/>
  <c r="P4650" i="1"/>
  <c r="AB4650" i="1" s="1"/>
  <c r="P4651" i="1"/>
  <c r="AB4651" i="1" s="1"/>
  <c r="Z4652" i="1"/>
  <c r="AB4652" i="1" s="1"/>
  <c r="Z4653" i="1"/>
  <c r="AB4653" i="1" s="1"/>
  <c r="V4657" i="1"/>
  <c r="M4660" i="1"/>
  <c r="AB4660" i="1" s="1"/>
  <c r="AB4665" i="1"/>
  <c r="S4666" i="1"/>
  <c r="M4672" i="1"/>
  <c r="S4681" i="1"/>
  <c r="AB4681" i="1" s="1"/>
  <c r="AB4686" i="1"/>
  <c r="Z4689" i="1"/>
  <c r="AB4689" i="1" s="1"/>
  <c r="AB4690" i="1"/>
  <c r="S4692" i="1"/>
  <c r="AB4692" i="1" s="1"/>
  <c r="P4694" i="1"/>
  <c r="AB4697" i="1"/>
  <c r="V4706" i="1"/>
  <c r="AB4706" i="1" s="1"/>
  <c r="AB4734" i="1"/>
  <c r="AB4736" i="1"/>
  <c r="Z4687" i="1"/>
  <c r="AB4687" i="1" s="1"/>
  <c r="P4700" i="1"/>
  <c r="AB4700" i="1" s="1"/>
  <c r="P4701" i="1"/>
  <c r="AB4701" i="1" s="1"/>
  <c r="M4709" i="1"/>
  <c r="AB4709" i="1" s="1"/>
  <c r="M4710" i="1"/>
  <c r="AB4710" i="1" s="1"/>
  <c r="AB4713" i="1"/>
  <c r="AB4719" i="1"/>
  <c r="Z4719" i="1"/>
  <c r="S4731" i="1"/>
  <c r="AB4731" i="1" s="1"/>
  <c r="P4740" i="1"/>
  <c r="AB4740" i="1" s="1"/>
  <c r="M4752" i="1"/>
  <c r="AB4752" i="1" s="1"/>
  <c r="Z4695" i="1"/>
  <c r="S4716" i="1"/>
  <c r="AB4716" i="1" s="1"/>
  <c r="AB4720" i="1"/>
  <c r="P4725" i="1"/>
  <c r="AB4725" i="1" s="1"/>
  <c r="M4734" i="1"/>
  <c r="AB4737" i="1"/>
  <c r="Z4748" i="1"/>
  <c r="AB4741" i="1"/>
  <c r="AB4742" i="1"/>
  <c r="AB4770" i="1"/>
  <c r="AB4776" i="1"/>
  <c r="P4685" i="1"/>
  <c r="AB4685" i="1" s="1"/>
  <c r="M4694" i="1"/>
  <c r="AB4696" i="1"/>
  <c r="V4698" i="1"/>
  <c r="AB4698" i="1" s="1"/>
  <c r="Z4703" i="1"/>
  <c r="AB4703" i="1" s="1"/>
  <c r="M4718" i="1"/>
  <c r="AB4718" i="1" s="1"/>
  <c r="AB4721" i="1"/>
  <c r="Z4727" i="1"/>
  <c r="AB4727" i="1" s="1"/>
  <c r="S4739" i="1"/>
  <c r="AB4739" i="1" s="1"/>
  <c r="AB4769" i="1"/>
  <c r="S4684" i="1"/>
  <c r="P4693" i="1"/>
  <c r="AB4693" i="1" s="1"/>
  <c r="V4699" i="1"/>
  <c r="S4707" i="1"/>
  <c r="AB4707" i="1" s="1"/>
  <c r="S4708" i="1"/>
  <c r="AB4708" i="1" s="1"/>
  <c r="Z4710" i="1"/>
  <c r="V4714" i="1"/>
  <c r="AB4714" i="1" s="1"/>
  <c r="V4715" i="1"/>
  <c r="AB4715" i="1" s="1"/>
  <c r="M4717" i="1"/>
  <c r="AB4717" i="1" s="1"/>
  <c r="S4724" i="1"/>
  <c r="AB4724" i="1" s="1"/>
  <c r="AB4728" i="1"/>
  <c r="P4733" i="1"/>
  <c r="AB4743" i="1"/>
  <c r="AB4744" i="1"/>
  <c r="AB4755" i="1"/>
  <c r="M4748" i="1"/>
  <c r="P4764" i="1"/>
  <c r="Z4765" i="1"/>
  <c r="Z4766" i="1"/>
  <c r="AB4766" i="1" s="1"/>
  <c r="Z4767" i="1"/>
  <c r="AB4767" i="1" s="1"/>
  <c r="P4771" i="1"/>
  <c r="AB4771" i="1" s="1"/>
  <c r="S4772" i="1"/>
  <c r="AB4772" i="1" s="1"/>
  <c r="M4780" i="1"/>
  <c r="AB4780" i="1" s="1"/>
  <c r="AB4786" i="1"/>
  <c r="P4747" i="1"/>
  <c r="M4756" i="1"/>
  <c r="AB4756" i="1" s="1"/>
  <c r="M4757" i="1"/>
  <c r="AB4757" i="1" s="1"/>
  <c r="S4764" i="1"/>
  <c r="S4770" i="1"/>
  <c r="S4771" i="1"/>
  <c r="V4778" i="1"/>
  <c r="AB4784" i="1"/>
  <c r="AB4793" i="1"/>
  <c r="V4805" i="1"/>
  <c r="AB4860" i="1"/>
  <c r="P4749" i="1"/>
  <c r="AB4753" i="1"/>
  <c r="S4762" i="1"/>
  <c r="AB4762" i="1" s="1"/>
  <c r="S4763" i="1"/>
  <c r="AB4763" i="1" s="1"/>
  <c r="M4773" i="1"/>
  <c r="AB4773" i="1" s="1"/>
  <c r="AB4783" i="1"/>
  <c r="AB4802" i="1"/>
  <c r="AB4829" i="1"/>
  <c r="AB4796" i="1"/>
  <c r="AB4805" i="1"/>
  <c r="AB4814" i="1"/>
  <c r="V4745" i="1"/>
  <c r="AB4745" i="1" s="1"/>
  <c r="S4748" i="1"/>
  <c r="S4754" i="1"/>
  <c r="AB4754" i="1" s="1"/>
  <c r="Z4757" i="1"/>
  <c r="Z4758" i="1"/>
  <c r="AB4758" i="1" s="1"/>
  <c r="V4761" i="1"/>
  <c r="AB4761" i="1" s="1"/>
  <c r="V4762" i="1"/>
  <c r="V4763" i="1"/>
  <c r="M4765" i="1"/>
  <c r="AB4765" i="1" s="1"/>
  <c r="V4769" i="1"/>
  <c r="P4773" i="1"/>
  <c r="Z4773" i="1"/>
  <c r="M4777" i="1"/>
  <c r="AB4777" i="1" s="1"/>
  <c r="AB4782" i="1"/>
  <c r="M4793" i="1"/>
  <c r="P4804" i="1"/>
  <c r="AB4804" i="1" s="1"/>
  <c r="Z4759" i="1"/>
  <c r="AB4759" i="1" s="1"/>
  <c r="M4764" i="1"/>
  <c r="AB4764" i="1" s="1"/>
  <c r="P4772" i="1"/>
  <c r="P4778" i="1"/>
  <c r="AB4778" i="1" s="1"/>
  <c r="Z4794" i="1"/>
  <c r="S4795" i="1"/>
  <c r="AB4795" i="1" s="1"/>
  <c r="M4797" i="1"/>
  <c r="AB4797" i="1" s="1"/>
  <c r="AB4817" i="1"/>
  <c r="AB4789" i="1"/>
  <c r="AB4832" i="1"/>
  <c r="AB4852" i="1"/>
  <c r="P4779" i="1"/>
  <c r="V4781" i="1"/>
  <c r="AB4781" i="1" s="1"/>
  <c r="Z4785" i="1"/>
  <c r="M4788" i="1"/>
  <c r="AB4788" i="1" s="1"/>
  <c r="S4790" i="1"/>
  <c r="AB4790" i="1" s="1"/>
  <c r="P4811" i="1"/>
  <c r="AB4811" i="1" s="1"/>
  <c r="V4813" i="1"/>
  <c r="Z4817" i="1"/>
  <c r="P4827" i="1"/>
  <c r="AB4827" i="1" s="1"/>
  <c r="AB4830" i="1"/>
  <c r="M4834" i="1"/>
  <c r="AB4834" i="1" s="1"/>
  <c r="V4838" i="1"/>
  <c r="AB4838" i="1" s="1"/>
  <c r="P4865" i="1"/>
  <c r="AB4865" i="1" s="1"/>
  <c r="AB4867" i="1"/>
  <c r="P4869" i="1"/>
  <c r="AB4932" i="1"/>
  <c r="AB4775" i="1"/>
  <c r="S4778" i="1"/>
  <c r="AB4791" i="1"/>
  <c r="P4799" i="1"/>
  <c r="AB4799" i="1" s="1"/>
  <c r="V4801" i="1"/>
  <c r="AB4801" i="1" s="1"/>
  <c r="AB4803" i="1"/>
  <c r="Z4805" i="1"/>
  <c r="M4808" i="1"/>
  <c r="AB4808" i="1" s="1"/>
  <c r="S4810" i="1"/>
  <c r="AB4810" i="1" s="1"/>
  <c r="AB4820" i="1"/>
  <c r="S4828" i="1"/>
  <c r="AB4843" i="1"/>
  <c r="V4877" i="1"/>
  <c r="AB4908" i="1"/>
  <c r="AB4818" i="1"/>
  <c r="AB4841" i="1"/>
  <c r="AB4779" i="1"/>
  <c r="Z4781" i="1"/>
  <c r="M4784" i="1"/>
  <c r="S4786" i="1"/>
  <c r="P4807" i="1"/>
  <c r="AB4807" i="1" s="1"/>
  <c r="V4809" i="1"/>
  <c r="AB4809" i="1" s="1"/>
  <c r="Z4813" i="1"/>
  <c r="M4816" i="1"/>
  <c r="AB4816" i="1" s="1"/>
  <c r="S4818" i="1"/>
  <c r="V4819" i="1"/>
  <c r="AB4826" i="1"/>
  <c r="P4833" i="1"/>
  <c r="AB4833" i="1" s="1"/>
  <c r="Z4834" i="1"/>
  <c r="AB4840" i="1"/>
  <c r="M4844" i="1"/>
  <c r="AB4844" i="1" s="1"/>
  <c r="S4848" i="1"/>
  <c r="AB4850" i="1"/>
  <c r="AB4858" i="1"/>
  <c r="AB4880" i="1"/>
  <c r="P4783" i="1"/>
  <c r="V4785" i="1"/>
  <c r="AB4785" i="1" s="1"/>
  <c r="AB4787" i="1"/>
  <c r="Z4789" i="1"/>
  <c r="M4792" i="1"/>
  <c r="AB4792" i="1" s="1"/>
  <c r="S4794" i="1"/>
  <c r="AB4794" i="1" s="1"/>
  <c r="P4815" i="1"/>
  <c r="AB4815" i="1" s="1"/>
  <c r="V4817" i="1"/>
  <c r="Z4821" i="1"/>
  <c r="V4826" i="1"/>
  <c r="AB4835" i="1"/>
  <c r="AB4836" i="1"/>
  <c r="P4837" i="1"/>
  <c r="AB4839" i="1"/>
  <c r="AB4851" i="1"/>
  <c r="AB4857" i="1"/>
  <c r="Z4822" i="1"/>
  <c r="AB4822" i="1" s="1"/>
  <c r="V4842" i="1"/>
  <c r="AB4842" i="1" s="1"/>
  <c r="Z4851" i="1"/>
  <c r="AB4856" i="1"/>
  <c r="M4860" i="1"/>
  <c r="S4864" i="1"/>
  <c r="AB4864" i="1" s="1"/>
  <c r="Z4869" i="1"/>
  <c r="S4880" i="1"/>
  <c r="AB4845" i="1"/>
  <c r="S4856" i="1"/>
  <c r="S4866" i="1"/>
  <c r="AB4869" i="1"/>
  <c r="S4886" i="1"/>
  <c r="AB4886" i="1" s="1"/>
  <c r="AB4890" i="1"/>
  <c r="P4967" i="1"/>
  <c r="M4821" i="1"/>
  <c r="AB4821" i="1" s="1"/>
  <c r="Z4838" i="1"/>
  <c r="V4855" i="1"/>
  <c r="AB4855" i="1" s="1"/>
  <c r="V4863" i="1"/>
  <c r="AB4863" i="1" s="1"/>
  <c r="AB4876" i="1"/>
  <c r="AB4927" i="1"/>
  <c r="S4819" i="1"/>
  <c r="AB4819" i="1" s="1"/>
  <c r="P4828" i="1"/>
  <c r="AB4828" i="1" s="1"/>
  <c r="M4837" i="1"/>
  <c r="AB4837" i="1" s="1"/>
  <c r="P4849" i="1"/>
  <c r="AB4849" i="1" s="1"/>
  <c r="AB4853" i="1"/>
  <c r="Z4861" i="1"/>
  <c r="M4866" i="1"/>
  <c r="AB4866" i="1" s="1"/>
  <c r="M4868" i="1"/>
  <c r="AB4868" i="1" s="1"/>
  <c r="M4871" i="1"/>
  <c r="AB4871" i="1" s="1"/>
  <c r="AB4875" i="1"/>
  <c r="M4879" i="1"/>
  <c r="AB4879" i="1" s="1"/>
  <c r="V4884" i="1"/>
  <c r="AB4884" i="1" s="1"/>
  <c r="AB4889" i="1"/>
  <c r="S4902" i="1"/>
  <c r="AB4919" i="1"/>
  <c r="M4920" i="1"/>
  <c r="AB4920" i="1" s="1"/>
  <c r="V4818" i="1"/>
  <c r="AB4824" i="1"/>
  <c r="S4827" i="1"/>
  <c r="P4836" i="1"/>
  <c r="Z4843" i="1"/>
  <c r="AB4848" i="1"/>
  <c r="AB4861" i="1"/>
  <c r="AB4902" i="1"/>
  <c r="Z4909" i="1"/>
  <c r="AB4910" i="1"/>
  <c r="AB4957" i="1"/>
  <c r="P4959" i="1"/>
  <c r="AB4959" i="1" s="1"/>
  <c r="AB4971" i="1"/>
  <c r="M4987" i="1"/>
  <c r="AB4987" i="1" s="1"/>
  <c r="M4874" i="1"/>
  <c r="AB4874" i="1" s="1"/>
  <c r="AB4891" i="1"/>
  <c r="AB4916" i="1"/>
  <c r="V4933" i="1"/>
  <c r="AB4933" i="1" s="1"/>
  <c r="AB4941" i="1"/>
  <c r="AB4984" i="1"/>
  <c r="AB5000" i="1"/>
  <c r="AB4877" i="1"/>
  <c r="AB4894" i="1"/>
  <c r="AB4922" i="1"/>
  <c r="AB4929" i="1"/>
  <c r="AB4939" i="1"/>
  <c r="S4946" i="1"/>
  <c r="Z4873" i="1"/>
  <c r="AB4873" i="1" s="1"/>
  <c r="S4878" i="1"/>
  <c r="AB4878" i="1" s="1"/>
  <c r="AB4883" i="1"/>
  <c r="P4887" i="1"/>
  <c r="AB4887" i="1" s="1"/>
  <c r="V4895" i="1"/>
  <c r="AB4895" i="1" s="1"/>
  <c r="Z4899" i="1"/>
  <c r="AB4900" i="1"/>
  <c r="P4903" i="1"/>
  <c r="AB4903" i="1" s="1"/>
  <c r="AB4914" i="1"/>
  <c r="AB4936" i="1"/>
  <c r="AB4946" i="1"/>
  <c r="AB4950" i="1"/>
  <c r="AB4968" i="1"/>
  <c r="AB4990" i="1"/>
  <c r="S4993" i="1"/>
  <c r="AB4995" i="1"/>
  <c r="AB4885" i="1"/>
  <c r="S4888" i="1"/>
  <c r="AB4888" i="1" s="1"/>
  <c r="M4890" i="1"/>
  <c r="V4893" i="1"/>
  <c r="AB4893" i="1" s="1"/>
  <c r="M4896" i="1"/>
  <c r="AB4896" i="1" s="1"/>
  <c r="P4897" i="1"/>
  <c r="AB4897" i="1" s="1"/>
  <c r="Z4897" i="1"/>
  <c r="AB4899" i="1"/>
  <c r="AB4901" i="1"/>
  <c r="S4904" i="1"/>
  <c r="AB4904" i="1" s="1"/>
  <c r="M4906" i="1"/>
  <c r="AB4906" i="1" s="1"/>
  <c r="P4923" i="1"/>
  <c r="AB4923" i="1" s="1"/>
  <c r="AB4955" i="1"/>
  <c r="Z4908" i="1"/>
  <c r="M4911" i="1"/>
  <c r="AB4911" i="1" s="1"/>
  <c r="S4913" i="1"/>
  <c r="AB4913" i="1" s="1"/>
  <c r="P4934" i="1"/>
  <c r="AB4934" i="1" s="1"/>
  <c r="V4936" i="1"/>
  <c r="Z4940" i="1"/>
  <c r="M4943" i="1"/>
  <c r="AB4943" i="1" s="1"/>
  <c r="S4945" i="1"/>
  <c r="AB4945" i="1" s="1"/>
  <c r="Z4949" i="1"/>
  <c r="AB4949" i="1" s="1"/>
  <c r="Z4972" i="1"/>
  <c r="AB4978" i="1"/>
  <c r="M4979" i="1"/>
  <c r="AB4979" i="1" s="1"/>
  <c r="AB4982" i="1"/>
  <c r="S4985" i="1"/>
  <c r="AB4991" i="1"/>
  <c r="AB4993" i="1"/>
  <c r="V5000" i="1"/>
  <c r="M4907" i="1"/>
  <c r="AB4907" i="1" s="1"/>
  <c r="S4909" i="1"/>
  <c r="AB4909" i="1" s="1"/>
  <c r="P4930" i="1"/>
  <c r="V4932" i="1"/>
  <c r="Z4936" i="1"/>
  <c r="M4939" i="1"/>
  <c r="S4941" i="1"/>
  <c r="AB4951" i="1"/>
  <c r="P4954" i="1"/>
  <c r="AB4962" i="1"/>
  <c r="AB4972" i="1"/>
  <c r="V4992" i="1"/>
  <c r="AB4992" i="1" s="1"/>
  <c r="AB4942" i="1"/>
  <c r="AB4956" i="1"/>
  <c r="AB4958" i="1"/>
  <c r="AB4967" i="1"/>
  <c r="AB4969" i="1"/>
  <c r="AB4980" i="1"/>
  <c r="AB4998" i="1"/>
  <c r="V4908" i="1"/>
  <c r="Z4912" i="1"/>
  <c r="AB4912" i="1" s="1"/>
  <c r="M4915" i="1"/>
  <c r="AB4915" i="1" s="1"/>
  <c r="S4917" i="1"/>
  <c r="AB4917" i="1" s="1"/>
  <c r="P4938" i="1"/>
  <c r="AB4938" i="1" s="1"/>
  <c r="V4940" i="1"/>
  <c r="AB4940" i="1" s="1"/>
  <c r="Z4944" i="1"/>
  <c r="AB4944" i="1" s="1"/>
  <c r="S4953" i="1"/>
  <c r="AB4953" i="1" s="1"/>
  <c r="V4960" i="1"/>
  <c r="AB4960" i="1" s="1"/>
  <c r="Z4964" i="1"/>
  <c r="AB4964" i="1" s="1"/>
  <c r="AB4966" i="1"/>
  <c r="S4969" i="1"/>
  <c r="AB4973" i="1"/>
  <c r="AB4988" i="1"/>
  <c r="AB4918" i="1"/>
  <c r="P4926" i="1"/>
  <c r="AB4926" i="1" s="1"/>
  <c r="V4928" i="1"/>
  <c r="AB4928" i="1" s="1"/>
  <c r="AB4930" i="1"/>
  <c r="Z4932" i="1"/>
  <c r="M4935" i="1"/>
  <c r="AB4935" i="1" s="1"/>
  <c r="S4937" i="1"/>
  <c r="AB4937" i="1" s="1"/>
  <c r="P4947" i="1"/>
  <c r="AB4947" i="1" s="1"/>
  <c r="AB4954" i="1"/>
  <c r="AB4970" i="1"/>
  <c r="AB4975" i="1"/>
  <c r="AB4977" i="1"/>
  <c r="AB4981" i="1"/>
  <c r="P4994" i="1"/>
  <c r="AB4994" i="1" s="1"/>
  <c r="AB4996" i="1"/>
  <c r="S5001" i="1"/>
  <c r="AB5001" i="1" s="1"/>
  <c r="AB4974" i="1"/>
  <c r="AB4983" i="1"/>
  <c r="AB4985" i="1"/>
  <c r="AB4989" i="1"/>
  <c r="AB3248" i="1" l="1"/>
  <c r="AB3259" i="1"/>
  <c r="AB1958" i="1"/>
  <c r="AB1174" i="1"/>
  <c r="AB4093" i="1"/>
  <c r="AB3391" i="1"/>
  <c r="AB3374" i="1"/>
  <c r="AB4527" i="1"/>
  <c r="AB4813" i="1"/>
  <c r="AB4414" i="1"/>
  <c r="AB333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<sst xmlns="http://schemas.openxmlformats.org/spreadsheetml/2006/main" count="33" uniqueCount="20">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</sst>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oycess\Desktop\PCF%202025\HDH\2026\05%20-%20MAIO\01.PCF\13.2%20PCF%20em%20Excel.%2005.2026%20consolidada%20HDH.xlsx" TargetMode="External"/><Relationship Id="rId1" Type="http://schemas.openxmlformats.org/officeDocument/2006/relationships/externalLinkPath" Target="/Users/joycess/Desktop/PCF%202025/HDH/2026/05%20-%20MAIO/01.PCF/13.2%20PCF%20em%20Excel.%2005.2026%20consolidada%20HDH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DADOS (OCULTAR) (2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/>
      <sheetData sheetId="6">
        <row r="6">
          <cell r="B6" t="str">
            <v>Ativos</v>
          </cell>
        </row>
        <row r="7">
          <cell r="B7" t="str">
            <v>Jovem Aprendiz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12">
          <cell r="C12" t="str">
            <v>HOSPITAL DOM HÉLDER CÂMARA - CG. Nº 018/2022</v>
          </cell>
          <cell r="E12" t="str">
            <v>ABENER EMANUEL OLIVEIRA DE ALMEIDA</v>
          </cell>
          <cell r="F12" t="str">
            <v>3 - Administrativo</v>
          </cell>
          <cell r="G12" t="str">
            <v>2523-05</v>
          </cell>
          <cell r="H12" t="str">
            <v>05/2026</v>
          </cell>
          <cell r="I12">
            <v>0</v>
          </cell>
          <cell r="J12">
            <v>288.58240000000001</v>
          </cell>
          <cell r="K12">
            <v>0</v>
          </cell>
          <cell r="L12">
            <v>188.24942748091601</v>
          </cell>
          <cell r="M12">
            <v>41.42</v>
          </cell>
          <cell r="R12">
            <v>0</v>
          </cell>
          <cell r="S12">
            <v>62.13</v>
          </cell>
          <cell r="U12">
            <v>0</v>
          </cell>
        </row>
        <row r="13">
          <cell r="C13" t="str">
            <v>HOSPITAL DOM HÉLDER CÂMARA - CG. Nº 018/2022</v>
          </cell>
          <cell r="E13" t="str">
            <v>ABIGAIL DOS SANTOS SILVA</v>
          </cell>
          <cell r="F13" t="str">
            <v>2 - Outros Profissionais da Saúde</v>
          </cell>
          <cell r="G13" t="str">
            <v>3222-05</v>
          </cell>
          <cell r="H13" t="str">
            <v>05/2026</v>
          </cell>
          <cell r="I13">
            <v>0</v>
          </cell>
          <cell r="J13">
            <v>327.25760000000002</v>
          </cell>
          <cell r="K13">
            <v>0</v>
          </cell>
          <cell r="L13">
            <v>188.24942748091601</v>
          </cell>
          <cell r="M13">
            <v>32.42</v>
          </cell>
          <cell r="S13">
            <v>0</v>
          </cell>
          <cell r="U13">
            <v>0</v>
          </cell>
        </row>
        <row r="14">
          <cell r="C14" t="str">
            <v>HOSPITAL DOM HÉLDER CÂMARA - CG. Nº 018/2022</v>
          </cell>
          <cell r="E14" t="str">
            <v>ABNAELSON JOSE DOS SANTOS</v>
          </cell>
          <cell r="F14" t="str">
            <v>3 - Administrativo</v>
          </cell>
          <cell r="G14" t="str">
            <v>5143-20</v>
          </cell>
          <cell r="H14" t="str">
            <v>05/2026</v>
          </cell>
          <cell r="I14">
            <v>0</v>
          </cell>
          <cell r="J14">
            <v>181.55199999999999</v>
          </cell>
          <cell r="K14">
            <v>0</v>
          </cell>
          <cell r="L14">
            <v>188.24942748091601</v>
          </cell>
          <cell r="M14">
            <v>32.42</v>
          </cell>
          <cell r="S14">
            <v>0</v>
          </cell>
          <cell r="U14">
            <v>0</v>
          </cell>
        </row>
        <row r="15">
          <cell r="C15" t="str">
            <v>HOSPITAL DOM HÉLDER CÂMARA - CG. Nº 018/2022</v>
          </cell>
          <cell r="E15" t="str">
            <v>ADEILDA BARBOSA DE OLIVEIRA</v>
          </cell>
          <cell r="F15" t="str">
            <v>2 - Outros Profissionais da Saúde</v>
          </cell>
          <cell r="G15" t="str">
            <v>3222-05</v>
          </cell>
          <cell r="H15" t="str">
            <v>05/2026</v>
          </cell>
          <cell r="I15">
            <v>0</v>
          </cell>
          <cell r="J15">
            <v>328.22559999999999</v>
          </cell>
          <cell r="K15">
            <v>0</v>
          </cell>
          <cell r="L15">
            <v>188.24942748091601</v>
          </cell>
          <cell r="M15">
            <v>32.42</v>
          </cell>
          <cell r="S15">
            <v>0</v>
          </cell>
          <cell r="U15">
            <v>0</v>
          </cell>
        </row>
        <row r="16">
          <cell r="C16" t="str">
            <v>HOSPITAL DOM HÉLDER CÂMARA - CG. Nº 018/2022</v>
          </cell>
          <cell r="E16" t="str">
            <v>ADELINA MARIA DE SOUZA FARIAS</v>
          </cell>
          <cell r="F16" t="str">
            <v>2 - Outros Profissionais da Saúde</v>
          </cell>
          <cell r="G16" t="str">
            <v>2516-05</v>
          </cell>
          <cell r="H16" t="str">
            <v>05/2026</v>
          </cell>
          <cell r="I16">
            <v>0</v>
          </cell>
          <cell r="J16">
            <v>308.46719999999999</v>
          </cell>
          <cell r="K16">
            <v>0</v>
          </cell>
          <cell r="L16">
            <v>188.24942748091601</v>
          </cell>
          <cell r="M16">
            <v>44</v>
          </cell>
          <cell r="R16">
            <v>559.63037896864648</v>
          </cell>
          <cell r="S16">
            <v>157.56</v>
          </cell>
          <cell r="U16">
            <v>0</v>
          </cell>
        </row>
        <row r="17">
          <cell r="C17" t="str">
            <v>HOSPITAL DOM HÉLDER CÂMARA - CG. Nº 018/2022</v>
          </cell>
          <cell r="E17" t="str">
            <v>ADEMILSON AUGUSTO DE LIMA</v>
          </cell>
          <cell r="F17" t="str">
            <v>3 - Administrativo</v>
          </cell>
          <cell r="G17" t="str">
            <v>5174-10</v>
          </cell>
          <cell r="H17" t="str">
            <v>05/2026</v>
          </cell>
          <cell r="I17">
            <v>0</v>
          </cell>
          <cell r="J17">
            <v>154.72720000000001</v>
          </cell>
          <cell r="K17">
            <v>0</v>
          </cell>
          <cell r="L17">
            <v>188.24942748091601</v>
          </cell>
          <cell r="M17">
            <v>32.42</v>
          </cell>
          <cell r="R17">
            <v>338.22476383235653</v>
          </cell>
          <cell r="S17">
            <v>97.26</v>
          </cell>
          <cell r="U17">
            <v>0</v>
          </cell>
        </row>
        <row r="18">
          <cell r="C18" t="str">
            <v>HOSPITAL DOM HÉLDER CÂMARA - CG. Nº 018/2022</v>
          </cell>
          <cell r="E18" t="str">
            <v>ADEMIR OLIVEIRA DE MELO</v>
          </cell>
          <cell r="F18" t="str">
            <v>2 - Outros Profissionais da Saúde</v>
          </cell>
          <cell r="G18" t="str">
            <v>3242-05</v>
          </cell>
          <cell r="H18" t="str">
            <v>05/2026</v>
          </cell>
          <cell r="I18">
            <v>0</v>
          </cell>
          <cell r="J18">
            <v>0</v>
          </cell>
          <cell r="K18">
            <v>0</v>
          </cell>
          <cell r="M18">
            <v>0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DOM HÉLDER CÂMARA - CG. Nº 018/2022</v>
          </cell>
          <cell r="E19" t="str">
            <v>ADENI SABINO DA SILVA</v>
          </cell>
          <cell r="F19" t="str">
            <v>2 - Outros Profissionais da Saúde</v>
          </cell>
          <cell r="G19" t="str">
            <v>3222-05</v>
          </cell>
          <cell r="H19" t="str">
            <v>05/2026</v>
          </cell>
          <cell r="I19">
            <v>0</v>
          </cell>
          <cell r="J19">
            <v>341.05599999999998</v>
          </cell>
          <cell r="K19">
            <v>0</v>
          </cell>
          <cell r="M19">
            <v>0</v>
          </cell>
          <cell r="R19">
            <v>338.22476383235653</v>
          </cell>
          <cell r="S19">
            <v>97.26</v>
          </cell>
          <cell r="U19">
            <v>0</v>
          </cell>
        </row>
        <row r="20">
          <cell r="C20" t="str">
            <v>HOSPITAL DOM HÉLDER CÂMARA - CG. Nº 018/2022</v>
          </cell>
          <cell r="E20" t="str">
            <v>ADRENALINA ISLOANY SANTANA DA SILVA</v>
          </cell>
          <cell r="F20" t="str">
            <v>3 - Administrativo</v>
          </cell>
          <cell r="G20" t="str">
            <v>1423-40</v>
          </cell>
          <cell r="H20" t="str">
            <v>05/2026</v>
          </cell>
          <cell r="I20">
            <v>0</v>
          </cell>
          <cell r="J20">
            <v>165.66640000000001</v>
          </cell>
          <cell r="K20">
            <v>0</v>
          </cell>
          <cell r="M20">
            <v>0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DOM HÉLDER CÂMARA - CG. Nº 018/2022</v>
          </cell>
          <cell r="E21" t="str">
            <v>ADRIANA CARNEIRO DA PAZ SANTOS</v>
          </cell>
          <cell r="F21" t="str">
            <v>2 - Outros Profissionais da Saúde</v>
          </cell>
          <cell r="G21" t="str">
            <v>3222-05</v>
          </cell>
          <cell r="H21" t="str">
            <v>05/2026</v>
          </cell>
          <cell r="I21">
            <v>0</v>
          </cell>
          <cell r="J21">
            <v>281.83839999999998</v>
          </cell>
          <cell r="K21">
            <v>0</v>
          </cell>
          <cell r="M21">
            <v>0</v>
          </cell>
          <cell r="S21">
            <v>97.26</v>
          </cell>
          <cell r="U21">
            <v>0</v>
          </cell>
        </row>
        <row r="22">
          <cell r="C22" t="str">
            <v>HOSPITAL DOM HÉLDER CÂMARA - CG. Nº 018/2022</v>
          </cell>
          <cell r="E22" t="str">
            <v>ADRIANA CHALEGRE GUIMARAES</v>
          </cell>
          <cell r="F22" t="str">
            <v>2 - Outros Profissionais da Saúde</v>
          </cell>
          <cell r="G22" t="str">
            <v>3222-05</v>
          </cell>
          <cell r="H22" t="str">
            <v>05/2026</v>
          </cell>
          <cell r="I22">
            <v>0</v>
          </cell>
          <cell r="J22">
            <v>429.06079999999997</v>
          </cell>
          <cell r="K22">
            <v>0</v>
          </cell>
          <cell r="L22">
            <v>188.24942748091601</v>
          </cell>
          <cell r="M22">
            <v>32.42</v>
          </cell>
          <cell r="S22">
            <v>0</v>
          </cell>
          <cell r="U22">
            <v>0</v>
          </cell>
        </row>
        <row r="23">
          <cell r="C23" t="str">
            <v>HOSPITAL DOM HÉLDER CÂMARA - CG. Nº 018/2022</v>
          </cell>
          <cell r="E23" t="str">
            <v>ADRIANA COLARES CRISTINO</v>
          </cell>
          <cell r="F23" t="str">
            <v>3 - Administrativo</v>
          </cell>
          <cell r="G23" t="str">
            <v>4110-10</v>
          </cell>
          <cell r="H23" t="str">
            <v>05/2026</v>
          </cell>
          <cell r="I23">
            <v>0</v>
          </cell>
          <cell r="J23">
            <v>123.30800000000001</v>
          </cell>
          <cell r="K23">
            <v>0</v>
          </cell>
          <cell r="L23">
            <v>188.24942748091601</v>
          </cell>
          <cell r="M23">
            <v>32.42</v>
          </cell>
          <cell r="R23">
            <v>375.12569968840484</v>
          </cell>
          <cell r="S23">
            <v>91.91</v>
          </cell>
          <cell r="U23">
            <v>0</v>
          </cell>
        </row>
        <row r="24">
          <cell r="C24" t="str">
            <v>HOSPITAL DOM HÉLDER CÂMARA - CG. Nº 018/2022</v>
          </cell>
          <cell r="E24" t="str">
            <v>ADRIANA ELLEN DE LIMA BARRETO</v>
          </cell>
          <cell r="F24" t="str">
            <v>2 - Outros Profissionais da Saúde</v>
          </cell>
          <cell r="G24" t="str">
            <v>3222-05</v>
          </cell>
          <cell r="H24" t="str">
            <v>05/2026</v>
          </cell>
          <cell r="I24">
            <v>0</v>
          </cell>
          <cell r="J24">
            <v>289.82960000000003</v>
          </cell>
          <cell r="K24">
            <v>0</v>
          </cell>
          <cell r="L24">
            <v>188.24942748091601</v>
          </cell>
          <cell r="M24">
            <v>32.42</v>
          </cell>
          <cell r="R24">
            <v>338.22476383235653</v>
          </cell>
          <cell r="S24">
            <v>0</v>
          </cell>
          <cell r="U24">
            <v>0</v>
          </cell>
        </row>
        <row r="25">
          <cell r="C25" t="str">
            <v>HOSPITAL DOM HÉLDER CÂMARA - CG. Nº 018/2022</v>
          </cell>
          <cell r="E25" t="str">
            <v>ADRIANA MARIA DA SILVA</v>
          </cell>
          <cell r="F25" t="str">
            <v>3 - Administrativo</v>
          </cell>
          <cell r="G25" t="str">
            <v>5143-20</v>
          </cell>
          <cell r="H25" t="str">
            <v>05/2026</v>
          </cell>
          <cell r="I25">
            <v>0</v>
          </cell>
          <cell r="J25">
            <v>184.07919999999999</v>
          </cell>
          <cell r="K25">
            <v>0</v>
          </cell>
          <cell r="M25">
            <v>0</v>
          </cell>
          <cell r="R25">
            <v>0</v>
          </cell>
          <cell r="S25">
            <v>97.26</v>
          </cell>
          <cell r="U25">
            <v>0</v>
          </cell>
        </row>
        <row r="26">
          <cell r="C26" t="str">
            <v>HOSPITAL DOM HÉLDER CÂMARA - CG. Nº 018/2022</v>
          </cell>
          <cell r="E26" t="str">
            <v>ADRIANA PEREIRA DA SILVA DAVINO</v>
          </cell>
          <cell r="F26" t="str">
            <v>2 - Outros Profissionais da Saúde</v>
          </cell>
          <cell r="G26" t="str">
            <v>3222-05</v>
          </cell>
          <cell r="H26" t="str">
            <v>05/2026</v>
          </cell>
          <cell r="I26">
            <v>0</v>
          </cell>
          <cell r="J26">
            <v>322.6472</v>
          </cell>
          <cell r="K26">
            <v>0</v>
          </cell>
          <cell r="L26">
            <v>188.24942748091601</v>
          </cell>
          <cell r="M26">
            <v>32.42</v>
          </cell>
          <cell r="R26">
            <v>328.99952986834444</v>
          </cell>
          <cell r="S26">
            <v>97.26</v>
          </cell>
          <cell r="U26">
            <v>0</v>
          </cell>
        </row>
        <row r="27">
          <cell r="C27" t="str">
            <v>HOSPITAL DOM HÉLDER CÂMARA - CG. Nº 018/2022</v>
          </cell>
          <cell r="E27" t="str">
            <v>ADRIANA PEREIRA DE BARROS</v>
          </cell>
          <cell r="F27" t="str">
            <v>3 - Administrativo</v>
          </cell>
          <cell r="G27" t="str">
            <v>4110-10</v>
          </cell>
          <cell r="H27" t="str">
            <v>05/2026</v>
          </cell>
          <cell r="I27">
            <v>0</v>
          </cell>
          <cell r="J27">
            <v>145.81360000000001</v>
          </cell>
          <cell r="K27">
            <v>0</v>
          </cell>
          <cell r="L27">
            <v>188.24942748091601</v>
          </cell>
          <cell r="M27">
            <v>32.42</v>
          </cell>
          <cell r="R27">
            <v>375.12569968840484</v>
          </cell>
          <cell r="S27">
            <v>0</v>
          </cell>
          <cell r="U27">
            <v>0</v>
          </cell>
        </row>
        <row r="28">
          <cell r="C28" t="str">
            <v>HOSPITAL DOM HÉLDER CÂMARA - CG. Nº 018/2022</v>
          </cell>
          <cell r="E28" t="str">
            <v>ADRIANA PORTO FLORENCIO DE ARAUJO</v>
          </cell>
          <cell r="F28" t="str">
            <v>2 - Outros Profissionais da Saúde</v>
          </cell>
          <cell r="G28" t="str">
            <v>3222-05</v>
          </cell>
          <cell r="H28" t="str">
            <v>05/2026</v>
          </cell>
          <cell r="I28">
            <v>0</v>
          </cell>
          <cell r="J28">
            <v>445.7672</v>
          </cell>
          <cell r="K28">
            <v>0</v>
          </cell>
          <cell r="L28">
            <v>188.24942748091601</v>
          </cell>
          <cell r="M28">
            <v>32.42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DOM HÉLDER CÂMARA - CG. Nº 018/2022</v>
          </cell>
          <cell r="E29" t="str">
            <v>ADRIANA RODRIGUES DE ARAUJO DO VALE</v>
          </cell>
          <cell r="F29" t="str">
            <v>3 - Administrativo</v>
          </cell>
          <cell r="G29" t="str">
            <v>4110-10</v>
          </cell>
          <cell r="H29" t="str">
            <v>05/2026</v>
          </cell>
          <cell r="I29">
            <v>0</v>
          </cell>
          <cell r="J29">
            <v>168.536</v>
          </cell>
          <cell r="K29">
            <v>0</v>
          </cell>
          <cell r="M29">
            <v>0</v>
          </cell>
          <cell r="R29">
            <v>375.12569968840484</v>
          </cell>
          <cell r="S29">
            <v>81.89</v>
          </cell>
          <cell r="U29">
            <v>0</v>
          </cell>
        </row>
        <row r="30">
          <cell r="C30" t="str">
            <v>HOSPITAL DOM HÉLDER CÂMARA - CG. Nº 018/2022</v>
          </cell>
          <cell r="E30" t="str">
            <v>ADRIANA VIEIRA GOIS</v>
          </cell>
          <cell r="F30" t="str">
            <v>2 - Outros Profissionais da Saúde</v>
          </cell>
          <cell r="G30" t="str">
            <v>2235-05</v>
          </cell>
          <cell r="H30" t="str">
            <v>05/2026</v>
          </cell>
          <cell r="I30">
            <v>0</v>
          </cell>
          <cell r="J30">
            <v>459.78719999999998</v>
          </cell>
          <cell r="K30">
            <v>0</v>
          </cell>
          <cell r="M30">
            <v>0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DOM HÉLDER CÂMARA - CG. Nº 018/2022</v>
          </cell>
          <cell r="E31" t="str">
            <v>ADRIANIELLE COSTA FREITAS</v>
          </cell>
          <cell r="F31" t="str">
            <v>2 - Outros Profissionais da Saúde</v>
          </cell>
          <cell r="G31" t="str">
            <v>5211-30</v>
          </cell>
          <cell r="H31" t="str">
            <v>05/2026</v>
          </cell>
          <cell r="I31">
            <v>0</v>
          </cell>
          <cell r="J31">
            <v>195.7424</v>
          </cell>
          <cell r="K31">
            <v>0</v>
          </cell>
          <cell r="L31">
            <v>188.24942748091601</v>
          </cell>
          <cell r="M31">
            <v>35.479999999999997</v>
          </cell>
          <cell r="R31">
            <v>264.42289212025992</v>
          </cell>
          <cell r="S31">
            <v>106.44</v>
          </cell>
          <cell r="U31">
            <v>160</v>
          </cell>
        </row>
        <row r="32">
          <cell r="C32" t="str">
            <v>HOSPITAL DOM HÉLDER CÂMARA - CG. Nº 018/2022</v>
          </cell>
          <cell r="E32" t="str">
            <v>ADRIANO JOSE DE SOUZA SANTANA</v>
          </cell>
          <cell r="F32" t="str">
            <v>3 - Administrativo</v>
          </cell>
          <cell r="G32" t="str">
            <v>5174-10</v>
          </cell>
          <cell r="H32" t="str">
            <v>05/2026</v>
          </cell>
          <cell r="I32">
            <v>0</v>
          </cell>
          <cell r="J32">
            <v>152.55600000000001</v>
          </cell>
          <cell r="K32">
            <v>0</v>
          </cell>
          <cell r="L32">
            <v>188.24942748091601</v>
          </cell>
          <cell r="M32">
            <v>32.42</v>
          </cell>
          <cell r="S32">
            <v>0</v>
          </cell>
          <cell r="U32">
            <v>0</v>
          </cell>
        </row>
        <row r="33">
          <cell r="C33" t="str">
            <v>HOSPITAL DOM HÉLDER CÂMARA - CG. Nº 018/2022</v>
          </cell>
          <cell r="E33" t="str">
            <v>ADRIANO SILVA DE AGUIAR</v>
          </cell>
          <cell r="F33" t="str">
            <v>2 - Outros Profissionais da Saúde</v>
          </cell>
          <cell r="G33" t="str">
            <v>2236-05</v>
          </cell>
          <cell r="H33" t="str">
            <v>05/2026</v>
          </cell>
          <cell r="I33">
            <v>0</v>
          </cell>
          <cell r="J33">
            <v>303.1728</v>
          </cell>
          <cell r="K33">
            <v>0</v>
          </cell>
          <cell r="L33">
            <v>188.24942748091601</v>
          </cell>
          <cell r="M33">
            <v>3.06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DOM HÉLDER CÂMARA - CG. Nº 018/2022</v>
          </cell>
          <cell r="E34" t="str">
            <v>ADRIELLY BERNARDO DE OLIVEIRA</v>
          </cell>
          <cell r="F34" t="str">
            <v>2 - Outros Profissionais da Saúde</v>
          </cell>
          <cell r="G34" t="str">
            <v>3222-05</v>
          </cell>
          <cell r="H34" t="str">
            <v>05/2026</v>
          </cell>
          <cell r="I34">
            <v>0</v>
          </cell>
          <cell r="J34">
            <v>155.61600000000001</v>
          </cell>
          <cell r="K34">
            <v>0</v>
          </cell>
          <cell r="L34">
            <v>188.24942748091601</v>
          </cell>
          <cell r="M34">
            <v>32.42</v>
          </cell>
          <cell r="S34">
            <v>0</v>
          </cell>
          <cell r="U34">
            <v>0</v>
          </cell>
        </row>
        <row r="35">
          <cell r="C35" t="str">
            <v>HOSPITAL DOM HÉLDER CÂMARA - CG. Nº 018/2022</v>
          </cell>
          <cell r="E35" t="str">
            <v>ADRIELY VITORIA PEREIRA DE OLIVEIRA</v>
          </cell>
          <cell r="F35" t="str">
            <v>2 - Outros Profissionais da Saúde</v>
          </cell>
          <cell r="G35" t="str">
            <v>3222-05</v>
          </cell>
          <cell r="H35" t="str">
            <v>05/2026</v>
          </cell>
          <cell r="I35">
            <v>0</v>
          </cell>
          <cell r="J35">
            <v>294.8064</v>
          </cell>
          <cell r="K35">
            <v>0</v>
          </cell>
          <cell r="L35">
            <v>188.24942748091601</v>
          </cell>
          <cell r="M35">
            <v>32.42</v>
          </cell>
          <cell r="S35">
            <v>97.26</v>
          </cell>
          <cell r="U35">
            <v>78.319999999999993</v>
          </cell>
        </row>
        <row r="36">
          <cell r="C36" t="str">
            <v>HOSPITAL DOM HÉLDER CÂMARA - CG. Nº 018/2022</v>
          </cell>
          <cell r="E36" t="str">
            <v>ADRIEMILY JOICY DA SILVA</v>
          </cell>
          <cell r="F36" t="str">
            <v>2 - Outros Profissionais da Saúde</v>
          </cell>
          <cell r="G36" t="str">
            <v>5211-30</v>
          </cell>
          <cell r="H36" t="str">
            <v>05/2026</v>
          </cell>
          <cell r="I36">
            <v>0</v>
          </cell>
          <cell r="J36">
            <v>206.92240000000001</v>
          </cell>
          <cell r="K36">
            <v>0</v>
          </cell>
          <cell r="L36">
            <v>188.24942748091601</v>
          </cell>
          <cell r="M36">
            <v>35.479999999999997</v>
          </cell>
          <cell r="R36">
            <v>338.22476383235653</v>
          </cell>
          <cell r="S36">
            <v>106.44</v>
          </cell>
          <cell r="U36">
            <v>0</v>
          </cell>
        </row>
        <row r="37">
          <cell r="C37" t="str">
            <v>HOSPITAL DOM HÉLDER CÂMARA - CG. Nº 018/2022</v>
          </cell>
          <cell r="E37" t="str">
            <v>ADRIEZIA MARIA DE AGUIAR</v>
          </cell>
          <cell r="F37" t="str">
            <v>2 - Outros Profissionais da Saúde</v>
          </cell>
          <cell r="G37" t="str">
            <v>3222-05</v>
          </cell>
          <cell r="H37" t="str">
            <v>05/2026</v>
          </cell>
          <cell r="I37">
            <v>0</v>
          </cell>
          <cell r="J37">
            <v>297.13040000000001</v>
          </cell>
          <cell r="K37">
            <v>0</v>
          </cell>
          <cell r="M37">
            <v>0</v>
          </cell>
          <cell r="S37">
            <v>97.26</v>
          </cell>
          <cell r="U37">
            <v>0</v>
          </cell>
        </row>
        <row r="38">
          <cell r="C38" t="str">
            <v>HOSPITAL DOM HÉLDER CÂMARA - CG. Nº 018/2022</v>
          </cell>
          <cell r="E38" t="str">
            <v>ADRYELE BORGES CLEMENTINO</v>
          </cell>
          <cell r="F38" t="str">
            <v>2 - Outros Profissionais da Saúde</v>
          </cell>
          <cell r="G38" t="str">
            <v>3222-05</v>
          </cell>
          <cell r="H38" t="str">
            <v>05/2026</v>
          </cell>
          <cell r="I38">
            <v>0</v>
          </cell>
          <cell r="J38">
            <v>476.00400000000002</v>
          </cell>
          <cell r="K38">
            <v>0</v>
          </cell>
          <cell r="M38">
            <v>0</v>
          </cell>
          <cell r="R38">
            <v>0</v>
          </cell>
          <cell r="S38">
            <v>17.420000000000002</v>
          </cell>
          <cell r="U38">
            <v>16.2</v>
          </cell>
        </row>
        <row r="39">
          <cell r="C39" t="str">
            <v>HOSPITAL DOM HÉLDER CÂMARA - CG. Nº 018/2022</v>
          </cell>
          <cell r="E39" t="str">
            <v>AFONSO CELSO DE FARIAS ACIOLI NETO</v>
          </cell>
          <cell r="F39" t="str">
            <v>2 - Outros Profissionais da Saúde</v>
          </cell>
          <cell r="G39" t="str">
            <v>2236-05</v>
          </cell>
          <cell r="H39" t="str">
            <v>05/2026</v>
          </cell>
          <cell r="I39">
            <v>0</v>
          </cell>
          <cell r="J39">
            <v>279.08319999999998</v>
          </cell>
          <cell r="K39">
            <v>0</v>
          </cell>
          <cell r="L39">
            <v>188.24942748091601</v>
          </cell>
          <cell r="M39">
            <v>3.06</v>
          </cell>
          <cell r="S39">
            <v>0</v>
          </cell>
          <cell r="U39">
            <v>0</v>
          </cell>
        </row>
        <row r="40">
          <cell r="C40" t="str">
            <v>HOSPITAL DOM HÉLDER CÂMARA - CG. Nº 018/2022</v>
          </cell>
          <cell r="E40" t="str">
            <v>AGNES MARIANE SANTANA DA SILVA</v>
          </cell>
          <cell r="F40" t="str">
            <v>2 - Outros Profissionais da Saúde</v>
          </cell>
          <cell r="G40" t="str">
            <v>2236-05</v>
          </cell>
          <cell r="H40" t="str">
            <v>05/2026</v>
          </cell>
          <cell r="I40">
            <v>0</v>
          </cell>
          <cell r="J40">
            <v>245.63839999999999</v>
          </cell>
          <cell r="K40">
            <v>0</v>
          </cell>
          <cell r="L40">
            <v>188.24942748091601</v>
          </cell>
          <cell r="M40">
            <v>2.8</v>
          </cell>
          <cell r="S40">
            <v>0</v>
          </cell>
          <cell r="U40">
            <v>0</v>
          </cell>
        </row>
        <row r="41">
          <cell r="C41" t="str">
            <v>HOSPITAL DOM HÉLDER CÂMARA - CG. Nº 018/2022</v>
          </cell>
          <cell r="E41" t="str">
            <v>ALAN RAFAEL SANTOS BARBOSA</v>
          </cell>
          <cell r="F41" t="str">
            <v>3 - Administrativo</v>
          </cell>
          <cell r="G41" t="str">
            <v>5174-10</v>
          </cell>
          <cell r="H41" t="str">
            <v>05/2026</v>
          </cell>
          <cell r="I41">
            <v>0</v>
          </cell>
          <cell r="J41">
            <v>185.02</v>
          </cell>
          <cell r="K41">
            <v>0</v>
          </cell>
          <cell r="L41">
            <v>188.24942748091601</v>
          </cell>
          <cell r="M41">
            <v>32.42</v>
          </cell>
          <cell r="R41">
            <v>328.99952986834444</v>
          </cell>
          <cell r="S41">
            <v>0</v>
          </cell>
          <cell r="U41">
            <v>0</v>
          </cell>
        </row>
        <row r="42">
          <cell r="C42" t="str">
            <v>HOSPITAL DOM HÉLDER CÂMARA - CG. Nº 018/2022</v>
          </cell>
          <cell r="E42" t="str">
            <v>ALANA FERNANDA DA SILVA NASCIMENTO</v>
          </cell>
          <cell r="F42" t="str">
            <v>2 - Outros Profissionais da Saúde</v>
          </cell>
          <cell r="G42" t="str">
            <v>2234-05</v>
          </cell>
          <cell r="H42" t="str">
            <v>05/2026</v>
          </cell>
          <cell r="I42">
            <v>0</v>
          </cell>
          <cell r="J42">
            <v>510.48160000000001</v>
          </cell>
          <cell r="K42">
            <v>0</v>
          </cell>
          <cell r="M42">
            <v>0</v>
          </cell>
          <cell r="S42">
            <v>0</v>
          </cell>
          <cell r="U42">
            <v>0</v>
          </cell>
        </row>
        <row r="43">
          <cell r="C43" t="str">
            <v>HOSPITAL DOM HÉLDER CÂMARA - CG. Nº 018/2022</v>
          </cell>
          <cell r="E43" t="str">
            <v>ALANA MIKAELA SOARES MOURA PALMEIRA ROCHA</v>
          </cell>
          <cell r="F43" t="str">
            <v>2 - Outros Profissionais da Saúde</v>
          </cell>
          <cell r="G43" t="str">
            <v>2235-05</v>
          </cell>
          <cell r="H43" t="str">
            <v>05/2026</v>
          </cell>
          <cell r="I43">
            <v>0</v>
          </cell>
          <cell r="J43">
            <v>472.40879999999999</v>
          </cell>
          <cell r="K43">
            <v>0</v>
          </cell>
          <cell r="L43">
            <v>188.24942748091601</v>
          </cell>
          <cell r="M43">
            <v>3.33</v>
          </cell>
          <cell r="R43">
            <v>310.54906194032026</v>
          </cell>
          <cell r="S43">
            <v>0</v>
          </cell>
          <cell r="U43">
            <v>0</v>
          </cell>
        </row>
        <row r="44">
          <cell r="C44" t="str">
            <v>HOSPITAL DOM HÉLDER CÂMARA - CG. Nº 018/2022</v>
          </cell>
          <cell r="E44" t="str">
            <v>ALANA PATRICIA ARUEIRA CAMPOS</v>
          </cell>
          <cell r="F44" t="str">
            <v>3 - Administrativo</v>
          </cell>
          <cell r="G44" t="str">
            <v>5134-30</v>
          </cell>
          <cell r="H44" t="str">
            <v>05/2026</v>
          </cell>
          <cell r="I44">
            <v>0</v>
          </cell>
          <cell r="J44">
            <v>238.58</v>
          </cell>
          <cell r="K44">
            <v>0</v>
          </cell>
          <cell r="M44">
            <v>0</v>
          </cell>
          <cell r="R44">
            <v>328.99952986834444</v>
          </cell>
          <cell r="S44">
            <v>97.26</v>
          </cell>
          <cell r="U44">
            <v>0</v>
          </cell>
        </row>
        <row r="45">
          <cell r="C45" t="str">
            <v>HOSPITAL DOM HÉLDER CÂMARA - CG. Nº 018/2022</v>
          </cell>
          <cell r="E45" t="str">
            <v>ALBANI ANDREZA DA CUNHA SILVA</v>
          </cell>
          <cell r="F45" t="str">
            <v>2 - Outros Profissionais da Saúde</v>
          </cell>
          <cell r="G45" t="str">
            <v>2235-05</v>
          </cell>
          <cell r="H45" t="str">
            <v>05/2026</v>
          </cell>
          <cell r="I45">
            <v>0</v>
          </cell>
          <cell r="J45">
            <v>349.7912</v>
          </cell>
          <cell r="K45">
            <v>0</v>
          </cell>
          <cell r="M45">
            <v>0</v>
          </cell>
          <cell r="S45">
            <v>0</v>
          </cell>
          <cell r="U45">
            <v>120.26</v>
          </cell>
        </row>
        <row r="46">
          <cell r="C46" t="str">
            <v>HOSPITAL DOM HÉLDER CÂMARA - CG. Nº 018/2022</v>
          </cell>
          <cell r="E46" t="str">
            <v>ALBERICO JUVINO LOURENCO</v>
          </cell>
          <cell r="F46" t="str">
            <v>2 - Outros Profissionais da Saúde</v>
          </cell>
          <cell r="G46" t="str">
            <v>5151-10</v>
          </cell>
          <cell r="H46" t="str">
            <v>05/2026</v>
          </cell>
          <cell r="I46">
            <v>0</v>
          </cell>
          <cell r="J46">
            <v>247.7184</v>
          </cell>
          <cell r="K46">
            <v>0</v>
          </cell>
          <cell r="L46">
            <v>188.24942748091601</v>
          </cell>
          <cell r="M46">
            <v>32.42</v>
          </cell>
          <cell r="R46">
            <v>0</v>
          </cell>
          <cell r="S46">
            <v>97.26</v>
          </cell>
          <cell r="U46">
            <v>0</v>
          </cell>
        </row>
        <row r="47">
          <cell r="C47" t="str">
            <v>HOSPITAL DOM HÉLDER CÂMARA - CG. Nº 018/2022</v>
          </cell>
          <cell r="E47" t="str">
            <v>ALCIENE FELICIANO FERREIRA</v>
          </cell>
          <cell r="F47" t="str">
            <v>2 - Outros Profissionais da Saúde</v>
          </cell>
          <cell r="G47" t="str">
            <v>3222-05</v>
          </cell>
          <cell r="H47" t="str">
            <v>05/2026</v>
          </cell>
          <cell r="I47">
            <v>0</v>
          </cell>
          <cell r="J47">
            <v>302.89920000000001</v>
          </cell>
          <cell r="K47">
            <v>0</v>
          </cell>
          <cell r="L47">
            <v>188.24942748091601</v>
          </cell>
          <cell r="M47">
            <v>32.42</v>
          </cell>
          <cell r="R47">
            <v>319.77429590433235</v>
          </cell>
          <cell r="S47">
            <v>95.15</v>
          </cell>
          <cell r="U47">
            <v>0</v>
          </cell>
        </row>
        <row r="48">
          <cell r="C48" t="str">
            <v>HOSPITAL DOM HÉLDER CÂMARA - CG. Nº 018/2022</v>
          </cell>
          <cell r="E48" t="str">
            <v>ALCILANE PATRICIA DE SOUSA</v>
          </cell>
          <cell r="F48" t="str">
            <v>2 - Outros Profissionais da Saúde</v>
          </cell>
          <cell r="G48" t="str">
            <v>3222-05</v>
          </cell>
          <cell r="H48" t="str">
            <v>05/2026</v>
          </cell>
          <cell r="I48">
            <v>0</v>
          </cell>
          <cell r="J48">
            <v>111.5248</v>
          </cell>
          <cell r="K48">
            <v>0</v>
          </cell>
          <cell r="L48">
            <v>188.24942748091601</v>
          </cell>
          <cell r="M48">
            <v>32.42</v>
          </cell>
          <cell r="S48">
            <v>0</v>
          </cell>
          <cell r="U48">
            <v>0</v>
          </cell>
        </row>
        <row r="49">
          <cell r="C49" t="str">
            <v>HOSPITAL DOM HÉLDER CÂMARA - CG. Nº 018/2022</v>
          </cell>
          <cell r="E49" t="str">
            <v>ALCINEIDE MENEZES GAIAO</v>
          </cell>
          <cell r="F49" t="str">
            <v>2 - Outros Profissionais da Saúde</v>
          </cell>
          <cell r="G49" t="str">
            <v>2235-05</v>
          </cell>
          <cell r="H49" t="str">
            <v>05/2026</v>
          </cell>
          <cell r="I49">
            <v>0</v>
          </cell>
          <cell r="J49">
            <v>503.34640000000002</v>
          </cell>
          <cell r="K49">
            <v>0</v>
          </cell>
          <cell r="M49">
            <v>0</v>
          </cell>
          <cell r="S49">
            <v>0</v>
          </cell>
          <cell r="U49">
            <v>0</v>
          </cell>
        </row>
        <row r="50">
          <cell r="C50" t="str">
            <v>HOSPITAL DOM HÉLDER CÂMARA - CG. Nº 018/2022</v>
          </cell>
          <cell r="E50" t="str">
            <v>ALCINELLINGUIM SALES DA SILVA</v>
          </cell>
          <cell r="F50" t="str">
            <v>2 - Outros Profissionais da Saúde</v>
          </cell>
          <cell r="G50" t="str">
            <v>3222-05</v>
          </cell>
          <cell r="H50" t="str">
            <v>05/2026</v>
          </cell>
          <cell r="I50">
            <v>0</v>
          </cell>
          <cell r="J50">
            <v>274.05759999999998</v>
          </cell>
          <cell r="K50">
            <v>0</v>
          </cell>
          <cell r="L50">
            <v>188.24942748091601</v>
          </cell>
          <cell r="M50">
            <v>32.42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DOM HÉLDER CÂMARA - CG. Nº 018/2022</v>
          </cell>
          <cell r="E51" t="str">
            <v>ALCIONE QUITERIA DA SILVA</v>
          </cell>
          <cell r="F51" t="str">
            <v>3 - Administrativo</v>
          </cell>
          <cell r="G51" t="str">
            <v>4110-10</v>
          </cell>
          <cell r="H51" t="str">
            <v>05/2026</v>
          </cell>
          <cell r="I51">
            <v>0</v>
          </cell>
          <cell r="J51">
            <v>129.68</v>
          </cell>
          <cell r="K51">
            <v>0</v>
          </cell>
          <cell r="L51">
            <v>188.24942748091601</v>
          </cell>
          <cell r="M51">
            <v>32.42</v>
          </cell>
          <cell r="R51">
            <v>375.12569968840484</v>
          </cell>
          <cell r="S51">
            <v>0</v>
          </cell>
          <cell r="U51">
            <v>0</v>
          </cell>
        </row>
        <row r="52">
          <cell r="C52" t="str">
            <v>HOSPITAL DOM HÉLDER CÂMARA - CG. Nº 018/2022</v>
          </cell>
          <cell r="E52" t="str">
            <v>ALDEMIR FERREIRA DA SILVA</v>
          </cell>
          <cell r="F52" t="str">
            <v>2 - Outros Profissionais da Saúde</v>
          </cell>
          <cell r="G52" t="str">
            <v>3222-05</v>
          </cell>
          <cell r="H52" t="str">
            <v>05/2026</v>
          </cell>
          <cell r="I52">
            <v>0</v>
          </cell>
          <cell r="J52">
            <v>331.95519999999999</v>
          </cell>
          <cell r="K52">
            <v>0</v>
          </cell>
          <cell r="L52">
            <v>188.24942748091601</v>
          </cell>
          <cell r="M52">
            <v>32.42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DOM HÉLDER CÂMARA - CG. Nº 018/2022</v>
          </cell>
          <cell r="E53" t="str">
            <v>ALDENICE DA SILVA RAMOS</v>
          </cell>
          <cell r="F53" t="str">
            <v>2 - Outros Profissionais da Saúde</v>
          </cell>
          <cell r="G53" t="str">
            <v>2235-05</v>
          </cell>
          <cell r="H53" t="str">
            <v>05/2026</v>
          </cell>
          <cell r="I53">
            <v>0</v>
          </cell>
          <cell r="K53">
            <v>7640.29</v>
          </cell>
          <cell r="L53">
            <v>188.24942748091601</v>
          </cell>
          <cell r="M53">
            <v>3.59</v>
          </cell>
          <cell r="S53">
            <v>143.65</v>
          </cell>
          <cell r="U53">
            <v>0</v>
          </cell>
        </row>
        <row r="54">
          <cell r="C54" t="str">
            <v>HOSPITAL DOM HÉLDER CÂMARA - CG. Nº 018/2022</v>
          </cell>
          <cell r="E54" t="str">
            <v xml:space="preserve">ALESSANDRA CORDEIRO DA SILVA RODRIGUES </v>
          </cell>
          <cell r="F54" t="str">
            <v>2 - Outros Profissionais da Saúde</v>
          </cell>
          <cell r="G54" t="str">
            <v>5211-30</v>
          </cell>
          <cell r="H54" t="str">
            <v>05/2026</v>
          </cell>
          <cell r="I54">
            <v>0</v>
          </cell>
          <cell r="J54">
            <v>0</v>
          </cell>
          <cell r="K54">
            <v>0</v>
          </cell>
          <cell r="M54">
            <v>0</v>
          </cell>
          <cell r="S54">
            <v>0</v>
          </cell>
          <cell r="U54">
            <v>0</v>
          </cell>
        </row>
        <row r="55">
          <cell r="C55" t="str">
            <v>HOSPITAL DOM HÉLDER CÂMARA - CG. Nº 018/2022</v>
          </cell>
          <cell r="E55" t="str">
            <v>ALESSANDRA GOMES DE OLIVEIRA SILVA</v>
          </cell>
          <cell r="F55" t="str">
            <v>2 - Outros Profissionais da Saúde</v>
          </cell>
          <cell r="G55" t="str">
            <v>2235-05</v>
          </cell>
          <cell r="H55" t="str">
            <v>05/2026</v>
          </cell>
          <cell r="I55">
            <v>0</v>
          </cell>
          <cell r="J55">
            <v>597.12480000000005</v>
          </cell>
          <cell r="K55">
            <v>0</v>
          </cell>
          <cell r="L55">
            <v>188.24942748091601</v>
          </cell>
          <cell r="M55">
            <v>3.59</v>
          </cell>
          <cell r="S55">
            <v>143.65</v>
          </cell>
          <cell r="U55">
            <v>0</v>
          </cell>
        </row>
        <row r="56">
          <cell r="C56" t="str">
            <v>HOSPITAL DOM HÉLDER CÂMARA - CG. Nº 018/2022</v>
          </cell>
          <cell r="E56" t="str">
            <v>ALESSANDRA LINS NOGUEIRA DE ARAUJO VERISSIMO</v>
          </cell>
          <cell r="F56" t="str">
            <v>2 - Outros Profissionais da Saúde</v>
          </cell>
          <cell r="G56" t="str">
            <v>3241-15</v>
          </cell>
          <cell r="H56" t="str">
            <v>05/2026</v>
          </cell>
          <cell r="I56">
            <v>0</v>
          </cell>
          <cell r="J56">
            <v>368.87599999999998</v>
          </cell>
          <cell r="K56">
            <v>0</v>
          </cell>
          <cell r="M56">
            <v>0</v>
          </cell>
          <cell r="S56">
            <v>0</v>
          </cell>
          <cell r="U56">
            <v>0</v>
          </cell>
        </row>
        <row r="57">
          <cell r="C57" t="str">
            <v>HOSPITAL DOM HÉLDER CÂMARA - CG. Nº 018/2022</v>
          </cell>
          <cell r="E57" t="str">
            <v>ALESSANDRA MENDONCA DA SILVA</v>
          </cell>
          <cell r="F57" t="str">
            <v>2 - Outros Profissionais da Saúde</v>
          </cell>
          <cell r="G57" t="str">
            <v>3222-05</v>
          </cell>
          <cell r="H57" t="str">
            <v>05/2026</v>
          </cell>
          <cell r="I57">
            <v>0</v>
          </cell>
          <cell r="J57">
            <v>129.59520000000001</v>
          </cell>
          <cell r="K57">
            <v>0</v>
          </cell>
          <cell r="M57">
            <v>0</v>
          </cell>
          <cell r="S57">
            <v>0</v>
          </cell>
          <cell r="U57">
            <v>0</v>
          </cell>
        </row>
        <row r="58">
          <cell r="C58" t="str">
            <v>HOSPITAL DOM HÉLDER CÂMARA - CG. Nº 018/2022</v>
          </cell>
          <cell r="E58" t="str">
            <v>ALESSANDRA MIRANDA DE OLIVEIRA</v>
          </cell>
          <cell r="F58" t="str">
            <v>2 - Outros Profissionais da Saúde</v>
          </cell>
          <cell r="G58" t="str">
            <v>3222-05</v>
          </cell>
          <cell r="H58" t="str">
            <v>05/2026</v>
          </cell>
          <cell r="I58">
            <v>0</v>
          </cell>
          <cell r="J58">
            <v>307.70240000000001</v>
          </cell>
          <cell r="K58">
            <v>0</v>
          </cell>
          <cell r="L58">
            <v>188.24942748091601</v>
          </cell>
          <cell r="M58">
            <v>32.42</v>
          </cell>
          <cell r="S58">
            <v>0</v>
          </cell>
          <cell r="U58">
            <v>0</v>
          </cell>
        </row>
        <row r="59">
          <cell r="C59" t="str">
            <v>HOSPITAL DOM HÉLDER CÂMARA - CG. Nº 018/2022</v>
          </cell>
          <cell r="E59" t="str">
            <v>ALESSANDRA VALQUIRIA DA SILVA</v>
          </cell>
          <cell r="F59" t="str">
            <v>2 - Outros Profissionais da Saúde</v>
          </cell>
          <cell r="G59" t="str">
            <v>3222-05</v>
          </cell>
          <cell r="H59" t="str">
            <v>05/2026</v>
          </cell>
          <cell r="I59">
            <v>0</v>
          </cell>
          <cell r="J59">
            <v>440.88080000000002</v>
          </cell>
          <cell r="K59">
            <v>0</v>
          </cell>
          <cell r="L59">
            <v>188.24942748091601</v>
          </cell>
          <cell r="M59">
            <v>32.42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DOM HÉLDER CÂMARA - CG. Nº 018/2022</v>
          </cell>
          <cell r="E60" t="str">
            <v>ALESSANDRO JOSE FERREIRA VIEIRA</v>
          </cell>
          <cell r="F60" t="str">
            <v>2 - Outros Profissionais da Saúde</v>
          </cell>
          <cell r="G60" t="str">
            <v>2234-05</v>
          </cell>
          <cell r="H60" t="str">
            <v>05/2026</v>
          </cell>
          <cell r="I60">
            <v>0</v>
          </cell>
          <cell r="J60">
            <v>472.05279999999999</v>
          </cell>
          <cell r="K60">
            <v>0</v>
          </cell>
          <cell r="L60">
            <v>188.24942748091601</v>
          </cell>
          <cell r="M60">
            <v>21.15</v>
          </cell>
          <cell r="S60">
            <v>0</v>
          </cell>
          <cell r="U60">
            <v>0</v>
          </cell>
        </row>
        <row r="61">
          <cell r="C61" t="str">
            <v>HOSPITAL DOM HÉLDER CÂMARA - CG. Nº 018/2022</v>
          </cell>
          <cell r="E61" t="str">
            <v>ALEX ALEXANDRE DE BARROS</v>
          </cell>
          <cell r="F61" t="str">
            <v>3 - Administrativo</v>
          </cell>
          <cell r="G61" t="str">
            <v>5174-10</v>
          </cell>
          <cell r="H61" t="str">
            <v>05/2026</v>
          </cell>
          <cell r="I61">
            <v>0</v>
          </cell>
          <cell r="J61">
            <v>134.39359999999999</v>
          </cell>
          <cell r="K61">
            <v>0</v>
          </cell>
          <cell r="L61">
            <v>188.24942748091601</v>
          </cell>
          <cell r="M61">
            <v>32.42</v>
          </cell>
          <cell r="S61">
            <v>0</v>
          </cell>
          <cell r="U61">
            <v>0</v>
          </cell>
        </row>
        <row r="62">
          <cell r="C62" t="str">
            <v>HOSPITAL DOM HÉLDER CÂMARA - CG. Nº 018/2022</v>
          </cell>
          <cell r="E62" t="str">
            <v>ALEXANDRA MARIA DA SILVA</v>
          </cell>
          <cell r="F62" t="str">
            <v>2 - Outros Profissionais da Saúde</v>
          </cell>
          <cell r="G62" t="str">
            <v>2235-05</v>
          </cell>
          <cell r="H62" t="str">
            <v>05/2026</v>
          </cell>
          <cell r="I62">
            <v>0</v>
          </cell>
          <cell r="J62">
            <v>593.54560000000004</v>
          </cell>
          <cell r="K62">
            <v>0</v>
          </cell>
          <cell r="L62">
            <v>188.24942748091601</v>
          </cell>
          <cell r="M62">
            <v>3.05</v>
          </cell>
          <cell r="R62">
            <v>393.57616761642896</v>
          </cell>
          <cell r="S62">
            <v>122.12</v>
          </cell>
          <cell r="U62">
            <v>0</v>
          </cell>
        </row>
        <row r="63">
          <cell r="C63" t="str">
            <v>HOSPITAL DOM HÉLDER CÂMARA - CG. Nº 018/2022</v>
          </cell>
          <cell r="E63" t="str">
            <v>ALEXANDRE GALVAO SILVA</v>
          </cell>
          <cell r="F63" t="str">
            <v>2 - Outros Profissionais da Saúde</v>
          </cell>
          <cell r="G63" t="str">
            <v>5151-10</v>
          </cell>
          <cell r="H63" t="str">
            <v>05/2026</v>
          </cell>
          <cell r="I63">
            <v>0</v>
          </cell>
          <cell r="J63">
            <v>179.0128</v>
          </cell>
          <cell r="K63">
            <v>0</v>
          </cell>
          <cell r="M63">
            <v>0</v>
          </cell>
          <cell r="S63">
            <v>0</v>
          </cell>
          <cell r="U63">
            <v>0</v>
          </cell>
        </row>
        <row r="64">
          <cell r="C64" t="str">
            <v>HOSPITAL DOM HÉLDER CÂMARA - CG. Nº 018/2022</v>
          </cell>
          <cell r="E64" t="str">
            <v>ALEXANDRE LOPES DE FARIAS</v>
          </cell>
          <cell r="F64" t="str">
            <v>3 - Administrativo</v>
          </cell>
          <cell r="G64" t="str">
            <v>7241-10</v>
          </cell>
          <cell r="H64" t="str">
            <v>05/2026</v>
          </cell>
          <cell r="I64">
            <v>0</v>
          </cell>
          <cell r="J64">
            <v>250.952</v>
          </cell>
          <cell r="K64">
            <v>0</v>
          </cell>
          <cell r="M64">
            <v>0</v>
          </cell>
          <cell r="R64">
            <v>565.84411720857133</v>
          </cell>
          <cell r="S64">
            <v>128</v>
          </cell>
          <cell r="U64">
            <v>0</v>
          </cell>
        </row>
        <row r="65">
          <cell r="C65" t="str">
            <v>HOSPITAL DOM HÉLDER CÂMARA - CG. Nº 018/2022</v>
          </cell>
          <cell r="E65" t="str">
            <v>ALEXSANDRA MARIA DA SILVA PAIVA</v>
          </cell>
          <cell r="F65" t="str">
            <v>3 - Administrativo</v>
          </cell>
          <cell r="G65" t="str">
            <v>5143-20</v>
          </cell>
          <cell r="H65" t="str">
            <v>05/2026</v>
          </cell>
          <cell r="I65">
            <v>0</v>
          </cell>
          <cell r="J65">
            <v>181.6968</v>
          </cell>
          <cell r="K65">
            <v>0</v>
          </cell>
          <cell r="M65">
            <v>0</v>
          </cell>
          <cell r="S65">
            <v>0</v>
          </cell>
          <cell r="U65">
            <v>0</v>
          </cell>
        </row>
        <row r="66">
          <cell r="C66" t="str">
            <v>HOSPITAL DOM HÉLDER CÂMARA - CG. Nº 018/2022</v>
          </cell>
          <cell r="E66" t="str">
            <v>ALEXSANDRO DA SILVA</v>
          </cell>
          <cell r="F66" t="str">
            <v>3 - Administrativo</v>
          </cell>
          <cell r="G66" t="str">
            <v>5143-20</v>
          </cell>
          <cell r="H66" t="str">
            <v>05/2026</v>
          </cell>
          <cell r="I66">
            <v>0</v>
          </cell>
          <cell r="J66">
            <v>341.71519999999998</v>
          </cell>
          <cell r="K66">
            <v>0</v>
          </cell>
          <cell r="L66">
            <v>188.24942748091601</v>
          </cell>
          <cell r="M66">
            <v>44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DOM HÉLDER CÂMARA - CG. Nº 018/2022</v>
          </cell>
          <cell r="E67" t="str">
            <v>ALEXSANDRO LIRA OTIX</v>
          </cell>
          <cell r="F67" t="str">
            <v>3 - Administrativo</v>
          </cell>
          <cell r="G67" t="str">
            <v>5142-25</v>
          </cell>
          <cell r="H67" t="str">
            <v>05/2026</v>
          </cell>
          <cell r="I67">
            <v>0</v>
          </cell>
          <cell r="J67">
            <v>129.68</v>
          </cell>
          <cell r="K67">
            <v>0</v>
          </cell>
          <cell r="L67">
            <v>188.24942748091601</v>
          </cell>
          <cell r="M67">
            <v>32.42</v>
          </cell>
          <cell r="R67">
            <v>375.12569968840484</v>
          </cell>
          <cell r="S67">
            <v>74.569999999999993</v>
          </cell>
          <cell r="U67">
            <v>0</v>
          </cell>
        </row>
        <row r="68">
          <cell r="C68" t="str">
            <v>HOSPITAL DOM HÉLDER CÂMARA - CG. Nº 018/2022</v>
          </cell>
          <cell r="E68" t="str">
            <v>ALEXSANDRO SANTOS DA ROCHA</v>
          </cell>
          <cell r="F68" t="str">
            <v>2 - Outros Profissionais da Saúde</v>
          </cell>
          <cell r="G68" t="str">
            <v>3241-15</v>
          </cell>
          <cell r="H68" t="str">
            <v>05/2026</v>
          </cell>
          <cell r="I68">
            <v>0</v>
          </cell>
          <cell r="J68">
            <v>319.39839999999998</v>
          </cell>
          <cell r="K68">
            <v>0</v>
          </cell>
          <cell r="M68">
            <v>0</v>
          </cell>
          <cell r="S68">
            <v>0</v>
          </cell>
          <cell r="U68">
            <v>0</v>
          </cell>
        </row>
        <row r="69">
          <cell r="C69" t="str">
            <v>HOSPITAL DOM HÉLDER CÂMARA - CG. Nº 018/2022</v>
          </cell>
          <cell r="E69" t="str">
            <v>ALICE MARIA DA SILVA</v>
          </cell>
          <cell r="F69" t="str">
            <v>3 - Administrativo</v>
          </cell>
          <cell r="G69" t="str">
            <v>4110-10</v>
          </cell>
          <cell r="H69" t="str">
            <v>05/2026</v>
          </cell>
          <cell r="I69">
            <v>0</v>
          </cell>
          <cell r="J69">
            <v>144.14240000000001</v>
          </cell>
          <cell r="K69">
            <v>0</v>
          </cell>
          <cell r="L69">
            <v>188.24942748091601</v>
          </cell>
          <cell r="M69">
            <v>32.42</v>
          </cell>
          <cell r="R69">
            <v>328.99952986834444</v>
          </cell>
          <cell r="S69">
            <v>0</v>
          </cell>
          <cell r="U69">
            <v>0</v>
          </cell>
        </row>
        <row r="70">
          <cell r="C70" t="str">
            <v>HOSPITAL DOM HÉLDER CÂMARA - CG. Nº 018/2022</v>
          </cell>
          <cell r="E70" t="str">
            <v>ALINE GREGORIO MARTINS DA SILVA</v>
          </cell>
          <cell r="F70" t="str">
            <v>2 - Outros Profissionais da Saúde</v>
          </cell>
          <cell r="G70" t="str">
            <v>2235-05</v>
          </cell>
          <cell r="H70" t="str">
            <v>05/2026</v>
          </cell>
          <cell r="I70">
            <v>0</v>
          </cell>
          <cell r="J70">
            <v>521.46720000000005</v>
          </cell>
          <cell r="K70">
            <v>0</v>
          </cell>
          <cell r="L70">
            <v>188.24942748091601</v>
          </cell>
          <cell r="M70">
            <v>3.59</v>
          </cell>
          <cell r="S70">
            <v>0</v>
          </cell>
          <cell r="U70">
            <v>240.52</v>
          </cell>
        </row>
        <row r="71">
          <cell r="C71" t="str">
            <v>HOSPITAL DOM HÉLDER CÂMARA - CG. Nº 018/2022</v>
          </cell>
          <cell r="E71" t="str">
            <v>ALINE MARIA DA CONCEICAO</v>
          </cell>
          <cell r="F71" t="str">
            <v>2 - Outros Profissionais da Saúde</v>
          </cell>
          <cell r="G71" t="str">
            <v>3222-05</v>
          </cell>
          <cell r="H71" t="str">
            <v>05/2026</v>
          </cell>
          <cell r="I71">
            <v>0</v>
          </cell>
          <cell r="J71">
            <v>281.83839999999998</v>
          </cell>
          <cell r="K71">
            <v>0</v>
          </cell>
          <cell r="L71">
            <v>188.24942748091601</v>
          </cell>
          <cell r="M71">
            <v>32.42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HOSPITAL DOM HÉLDER CÂMARA - CG. Nº 018/2022</v>
          </cell>
          <cell r="E72" t="str">
            <v>ALINE MARIA DOS SANTOS CUNHA SILVA</v>
          </cell>
          <cell r="F72" t="str">
            <v>3 - Administrativo</v>
          </cell>
          <cell r="G72" t="str">
            <v>4110-10</v>
          </cell>
          <cell r="H72" t="str">
            <v>05/2026</v>
          </cell>
          <cell r="I72">
            <v>0</v>
          </cell>
          <cell r="J72">
            <v>0</v>
          </cell>
          <cell r="K72">
            <v>0</v>
          </cell>
          <cell r="M72">
            <v>0</v>
          </cell>
          <cell r="S72">
            <v>0</v>
          </cell>
          <cell r="U72">
            <v>0</v>
          </cell>
        </row>
        <row r="73">
          <cell r="C73" t="str">
            <v>HOSPITAL DOM HÉLDER CÂMARA - CG. Nº 018/2022</v>
          </cell>
          <cell r="E73" t="str">
            <v>ALINE POLLYANA OLIVEIRA DE AZEVEDO E ALBUQUERQUE</v>
          </cell>
          <cell r="F73" t="str">
            <v>2 - Outros Profissionais da Saúde</v>
          </cell>
          <cell r="G73" t="str">
            <v>2235-05</v>
          </cell>
          <cell r="H73" t="str">
            <v>05/2026</v>
          </cell>
          <cell r="I73">
            <v>0</v>
          </cell>
          <cell r="J73">
            <v>496.90800000000002</v>
          </cell>
          <cell r="K73">
            <v>0</v>
          </cell>
          <cell r="L73">
            <v>188.24942748091601</v>
          </cell>
          <cell r="M73">
            <v>3.59</v>
          </cell>
          <cell r="S73">
            <v>0</v>
          </cell>
          <cell r="U73">
            <v>120.26</v>
          </cell>
        </row>
        <row r="74">
          <cell r="C74" t="str">
            <v>HOSPITAL DOM HÉLDER CÂMARA - CG. Nº 018/2022</v>
          </cell>
          <cell r="E74" t="str">
            <v>ALINE SORAYA BARRETO DA SILVA</v>
          </cell>
          <cell r="F74" t="str">
            <v>3 - Administrativo</v>
          </cell>
          <cell r="G74" t="str">
            <v>4110-10</v>
          </cell>
          <cell r="H74" t="str">
            <v>05/2026</v>
          </cell>
          <cell r="I74">
            <v>0</v>
          </cell>
          <cell r="J74">
            <v>129.68</v>
          </cell>
          <cell r="K74">
            <v>0</v>
          </cell>
          <cell r="L74">
            <v>188.24942748091601</v>
          </cell>
          <cell r="M74">
            <v>32.42</v>
          </cell>
          <cell r="R74">
            <v>574.6210204081633</v>
          </cell>
          <cell r="S74">
            <v>0</v>
          </cell>
          <cell r="U74">
            <v>0</v>
          </cell>
        </row>
        <row r="75">
          <cell r="C75" t="str">
            <v>HOSPITAL DOM HÉLDER CÂMARA - CG. Nº 018/2022</v>
          </cell>
          <cell r="E75" t="str">
            <v>ALISON DE DEUS LAERCIO</v>
          </cell>
          <cell r="F75" t="str">
            <v>2 - Outros Profissionais da Saúde</v>
          </cell>
          <cell r="G75" t="str">
            <v>3222-05</v>
          </cell>
          <cell r="H75" t="str">
            <v>05/2026</v>
          </cell>
          <cell r="I75">
            <v>0</v>
          </cell>
          <cell r="J75">
            <v>347.89359999999999</v>
          </cell>
          <cell r="K75">
            <v>0</v>
          </cell>
          <cell r="L75">
            <v>188.24942748091601</v>
          </cell>
          <cell r="M75">
            <v>32.42</v>
          </cell>
          <cell r="S75">
            <v>0</v>
          </cell>
          <cell r="U75">
            <v>0</v>
          </cell>
        </row>
        <row r="76">
          <cell r="C76" t="str">
            <v>HOSPITAL DOM HÉLDER CÂMARA - CG. Nº 018/2022</v>
          </cell>
          <cell r="E76" t="str">
            <v>ALISSON DA SILVA BRANDAO</v>
          </cell>
          <cell r="F76" t="str">
            <v>3 - Administrativo</v>
          </cell>
          <cell r="G76" t="str">
            <v>5174-10</v>
          </cell>
          <cell r="H76" t="str">
            <v>05/2026</v>
          </cell>
          <cell r="I76">
            <v>0</v>
          </cell>
          <cell r="K76">
            <v>221.74</v>
          </cell>
          <cell r="L76">
            <v>188.24942748091601</v>
          </cell>
          <cell r="M76">
            <v>32.42</v>
          </cell>
          <cell r="R76">
            <v>328.99952986834444</v>
          </cell>
          <cell r="S76">
            <v>0</v>
          </cell>
          <cell r="U76">
            <v>0</v>
          </cell>
        </row>
        <row r="77">
          <cell r="C77" t="str">
            <v>HOSPITAL DOM HÉLDER CÂMARA - CG. Nº 018/2022</v>
          </cell>
          <cell r="E77" t="str">
            <v>ALISSON SANTOS DO NASCIMENTO</v>
          </cell>
          <cell r="F77" t="str">
            <v>2 - Outros Profissionais da Saúde</v>
          </cell>
          <cell r="G77" t="str">
            <v>2235-05</v>
          </cell>
          <cell r="H77" t="str">
            <v>05/2026</v>
          </cell>
          <cell r="I77">
            <v>0</v>
          </cell>
          <cell r="J77">
            <v>406.06079999999997</v>
          </cell>
          <cell r="K77">
            <v>0</v>
          </cell>
          <cell r="L77">
            <v>188.24942748091601</v>
          </cell>
          <cell r="M77">
            <v>3.33</v>
          </cell>
          <cell r="S77">
            <v>0</v>
          </cell>
          <cell r="U77">
            <v>0</v>
          </cell>
        </row>
        <row r="78">
          <cell r="C78" t="str">
            <v>HOSPITAL DOM HÉLDER CÂMARA - CG. Nº 018/2022</v>
          </cell>
          <cell r="E78" t="str">
            <v>ALUIZIO BARBOSA DE BRITO</v>
          </cell>
          <cell r="F78" t="str">
            <v>3 - Administrativo</v>
          </cell>
          <cell r="G78" t="str">
            <v>4131-15</v>
          </cell>
          <cell r="H78" t="str">
            <v>05/2026</v>
          </cell>
          <cell r="I78">
            <v>0</v>
          </cell>
          <cell r="J78">
            <v>203.53120000000001</v>
          </cell>
          <cell r="K78">
            <v>0</v>
          </cell>
          <cell r="L78">
            <v>188.24942748091601</v>
          </cell>
          <cell r="M78">
            <v>44</v>
          </cell>
          <cell r="R78">
            <v>375.12569968840484</v>
          </cell>
          <cell r="S78">
            <v>68.8</v>
          </cell>
          <cell r="U78">
            <v>0</v>
          </cell>
        </row>
        <row r="79">
          <cell r="C79" t="str">
            <v>HOSPITAL DOM HÉLDER CÂMARA - CG. Nº 018/2022</v>
          </cell>
          <cell r="E79" t="str">
            <v>AMANDA CODECEIRA DE FARIAS SOARES DE SANTANA</v>
          </cell>
          <cell r="F79" t="str">
            <v>2 - Outros Profissionais da Saúde</v>
          </cell>
          <cell r="G79" t="str">
            <v>3241-15</v>
          </cell>
          <cell r="H79" t="str">
            <v>05/2026</v>
          </cell>
          <cell r="I79">
            <v>0</v>
          </cell>
          <cell r="J79">
            <v>363.95440000000002</v>
          </cell>
          <cell r="K79">
            <v>0</v>
          </cell>
          <cell r="L79">
            <v>188.24942748091601</v>
          </cell>
          <cell r="M79">
            <v>2.41</v>
          </cell>
          <cell r="S79">
            <v>0</v>
          </cell>
          <cell r="U79">
            <v>0</v>
          </cell>
        </row>
        <row r="80">
          <cell r="C80" t="str">
            <v>HOSPITAL DOM HÉLDER CÂMARA - CG. Nº 018/2022</v>
          </cell>
          <cell r="E80" t="str">
            <v>AMANDA DA SILVA RODRIGUES DE LIMA</v>
          </cell>
          <cell r="F80" t="str">
            <v>2 - Outros Profissionais da Saúde</v>
          </cell>
          <cell r="G80" t="str">
            <v>2235-05</v>
          </cell>
          <cell r="H80" t="str">
            <v>05/2026</v>
          </cell>
          <cell r="I80">
            <v>0</v>
          </cell>
          <cell r="J80">
            <v>672.48800000000006</v>
          </cell>
          <cell r="K80">
            <v>0</v>
          </cell>
          <cell r="L80">
            <v>188.24942748091601</v>
          </cell>
          <cell r="M80">
            <v>3.05</v>
          </cell>
          <cell r="S80">
            <v>0</v>
          </cell>
          <cell r="U80">
            <v>0</v>
          </cell>
        </row>
        <row r="81">
          <cell r="C81" t="str">
            <v>HOSPITAL DOM HÉLDER CÂMARA - CG. Nº 018/2022</v>
          </cell>
          <cell r="E81" t="str">
            <v>AMANDA FERNANDA DO NASCIMENTO BRAZ</v>
          </cell>
          <cell r="F81" t="str">
            <v>2 - Outros Profissionais da Saúde</v>
          </cell>
          <cell r="G81" t="str">
            <v>2234-05</v>
          </cell>
          <cell r="H81" t="str">
            <v>05/2026</v>
          </cell>
          <cell r="I81">
            <v>0</v>
          </cell>
          <cell r="J81">
            <v>363.1848</v>
          </cell>
          <cell r="K81">
            <v>0</v>
          </cell>
          <cell r="L81">
            <v>188.24942748091601</v>
          </cell>
          <cell r="M81">
            <v>18.559999999999999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HOSPITAL DOM HÉLDER CÂMARA - CG. Nº 018/2022</v>
          </cell>
          <cell r="E82" t="str">
            <v>AMANDA KAROLINE DOS SANTOS NASCIMENTO</v>
          </cell>
          <cell r="F82" t="str">
            <v>2 - Outros Profissionais da Saúde</v>
          </cell>
          <cell r="G82" t="str">
            <v>3222-05</v>
          </cell>
          <cell r="H82" t="str">
            <v>05/2026</v>
          </cell>
          <cell r="I82">
            <v>0</v>
          </cell>
          <cell r="J82">
            <v>308.11520000000002</v>
          </cell>
          <cell r="K82">
            <v>0</v>
          </cell>
          <cell r="M82">
            <v>0</v>
          </cell>
          <cell r="R82">
            <v>328.99952986834444</v>
          </cell>
          <cell r="S82">
            <v>92.4</v>
          </cell>
          <cell r="U82">
            <v>0</v>
          </cell>
        </row>
        <row r="83">
          <cell r="C83" t="str">
            <v>HOSPITAL DOM HÉLDER CÂMARA - CG. Nº 018/2022</v>
          </cell>
          <cell r="E83" t="str">
            <v>AMANDA MARIA DA CUNHA CALADO</v>
          </cell>
          <cell r="F83" t="str">
            <v>2 - Outros Profissionais da Saúde</v>
          </cell>
          <cell r="G83" t="str">
            <v>2235-05</v>
          </cell>
          <cell r="H83" t="str">
            <v>05/2026</v>
          </cell>
          <cell r="I83">
            <v>0</v>
          </cell>
          <cell r="J83">
            <v>428.28879999999998</v>
          </cell>
          <cell r="K83">
            <v>0</v>
          </cell>
          <cell r="L83">
            <v>188.24942748091601</v>
          </cell>
          <cell r="M83">
            <v>2.79</v>
          </cell>
          <cell r="R83">
            <v>393.57616761642896</v>
          </cell>
          <cell r="S83">
            <v>0</v>
          </cell>
          <cell r="U83">
            <v>0</v>
          </cell>
        </row>
        <row r="84">
          <cell r="C84" t="str">
            <v>HOSPITAL DOM HÉLDER CÂMARA - CG. Nº 018/2022</v>
          </cell>
          <cell r="E84" t="str">
            <v>AMANDA MARIA MARCELINO DA SILVA</v>
          </cell>
          <cell r="F84" t="str">
            <v>2 - Outros Profissionais da Saúde</v>
          </cell>
          <cell r="G84" t="str">
            <v>2236-05</v>
          </cell>
          <cell r="H84" t="str">
            <v>05/2026</v>
          </cell>
          <cell r="I84">
            <v>0</v>
          </cell>
          <cell r="J84">
            <v>216.88159999999999</v>
          </cell>
          <cell r="K84">
            <v>0</v>
          </cell>
          <cell r="M84">
            <v>0</v>
          </cell>
          <cell r="S84">
            <v>0</v>
          </cell>
          <cell r="U84">
            <v>0</v>
          </cell>
        </row>
        <row r="85">
          <cell r="C85" t="str">
            <v>HOSPITAL DOM HÉLDER CÂMARA - CG. Nº 018/2022</v>
          </cell>
          <cell r="E85" t="str">
            <v>AMANDA MAYARA CARVALHO DE LIMA</v>
          </cell>
          <cell r="F85" t="str">
            <v>2 - Outros Profissionais da Saúde</v>
          </cell>
          <cell r="G85" t="str">
            <v>2235-05</v>
          </cell>
          <cell r="H85" t="str">
            <v>05/2026</v>
          </cell>
          <cell r="I85">
            <v>0</v>
          </cell>
          <cell r="J85">
            <v>553.85040000000004</v>
          </cell>
          <cell r="K85">
            <v>0</v>
          </cell>
          <cell r="L85">
            <v>188.24942748091601</v>
          </cell>
          <cell r="M85">
            <v>3.59</v>
          </cell>
          <cell r="R85">
            <v>502.62102040816325</v>
          </cell>
          <cell r="S85">
            <v>0</v>
          </cell>
          <cell r="U85">
            <v>112.24</v>
          </cell>
        </row>
        <row r="86">
          <cell r="C86" t="str">
            <v>HOSPITAL DOM HÉLDER CÂMARA - CG. Nº 018/2022</v>
          </cell>
          <cell r="E86" t="str">
            <v>AMANDA MAYARA DA SILVA SANTANA</v>
          </cell>
          <cell r="F86" t="str">
            <v>2 - Outros Profissionais da Saúde</v>
          </cell>
          <cell r="G86" t="str">
            <v>2237-10</v>
          </cell>
          <cell r="H86" t="str">
            <v>05/2026</v>
          </cell>
          <cell r="I86">
            <v>0</v>
          </cell>
          <cell r="J86">
            <v>394.13760000000002</v>
          </cell>
          <cell r="K86">
            <v>0</v>
          </cell>
          <cell r="M86">
            <v>0</v>
          </cell>
          <cell r="S86">
            <v>0</v>
          </cell>
          <cell r="U86">
            <v>0</v>
          </cell>
        </row>
        <row r="87">
          <cell r="C87" t="str">
            <v>HOSPITAL DOM HÉLDER CÂMARA - CG. Nº 018/2022</v>
          </cell>
          <cell r="E87" t="str">
            <v>AMANDA RAFAELLA LIMA DA SILVA</v>
          </cell>
          <cell r="F87" t="str">
            <v>2 - Outros Profissionais da Saúde</v>
          </cell>
          <cell r="G87" t="str">
            <v>3222-05</v>
          </cell>
          <cell r="H87" t="str">
            <v>05/2026</v>
          </cell>
          <cell r="I87">
            <v>0</v>
          </cell>
          <cell r="J87">
            <v>353.28800000000001</v>
          </cell>
          <cell r="K87">
            <v>0</v>
          </cell>
          <cell r="M87">
            <v>0</v>
          </cell>
          <cell r="R87">
            <v>328.99952986834444</v>
          </cell>
          <cell r="S87">
            <v>97.26</v>
          </cell>
          <cell r="U87">
            <v>0</v>
          </cell>
        </row>
        <row r="88">
          <cell r="C88" t="str">
            <v>HOSPITAL DOM HÉLDER CÂMARA - CG. Nº 018/2022</v>
          </cell>
          <cell r="E88" t="str">
            <v>AMANDA RENATA GOMES FALCAO</v>
          </cell>
          <cell r="F88" t="str">
            <v>3 - Administrativo</v>
          </cell>
          <cell r="G88" t="str">
            <v>1423-25</v>
          </cell>
          <cell r="H88" t="str">
            <v>05/2026</v>
          </cell>
          <cell r="I88">
            <v>0</v>
          </cell>
          <cell r="J88">
            <v>371.78</v>
          </cell>
          <cell r="K88">
            <v>0</v>
          </cell>
          <cell r="M88">
            <v>0</v>
          </cell>
          <cell r="S88">
            <v>0</v>
          </cell>
          <cell r="U88">
            <v>0</v>
          </cell>
        </row>
        <row r="89">
          <cell r="C89" t="str">
            <v>HOSPITAL DOM HÉLDER CÂMARA - CG. Nº 018/2022</v>
          </cell>
          <cell r="E89" t="str">
            <v>AMARA RAIMUNDA DA SILVA</v>
          </cell>
          <cell r="F89" t="str">
            <v>2 - Outros Profissionais da Saúde</v>
          </cell>
          <cell r="G89" t="str">
            <v>2235-05</v>
          </cell>
          <cell r="H89" t="str">
            <v>05/2026</v>
          </cell>
          <cell r="I89">
            <v>0</v>
          </cell>
          <cell r="J89">
            <v>558.54319999999996</v>
          </cell>
          <cell r="K89">
            <v>0</v>
          </cell>
          <cell r="L89">
            <v>188.24942748091601</v>
          </cell>
          <cell r="M89">
            <v>3.59</v>
          </cell>
          <cell r="R89">
            <v>393.57616761642896</v>
          </cell>
          <cell r="S89">
            <v>82</v>
          </cell>
          <cell r="U89">
            <v>0</v>
          </cell>
        </row>
        <row r="90">
          <cell r="C90" t="str">
            <v>HOSPITAL DOM HÉLDER CÂMARA - CG. Nº 018/2022</v>
          </cell>
          <cell r="E90" t="str">
            <v>AMARINA EMILIA FEIJO DE ALBUQUERQUE</v>
          </cell>
          <cell r="F90" t="str">
            <v>2 - Outros Profissionais da Saúde</v>
          </cell>
          <cell r="G90" t="str">
            <v>2235-05</v>
          </cell>
          <cell r="H90" t="str">
            <v>05/2026</v>
          </cell>
          <cell r="I90">
            <v>0</v>
          </cell>
          <cell r="J90">
            <v>250.33920000000001</v>
          </cell>
          <cell r="L90">
            <v>188.24942748091601</v>
          </cell>
          <cell r="M90">
            <v>2.79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DOM HÉLDER CÂMARA - CG. Nº 018/2022</v>
          </cell>
          <cell r="E91" t="str">
            <v>AMAURY MANOEL DO NASCIMENTO SILVA</v>
          </cell>
          <cell r="F91" t="str">
            <v>2 - Outros Profissionais da Saúde</v>
          </cell>
          <cell r="G91" t="str">
            <v>2235-05</v>
          </cell>
          <cell r="H91" t="str">
            <v>05/2026</v>
          </cell>
          <cell r="I91">
            <v>0</v>
          </cell>
          <cell r="J91">
            <v>448.43439999999998</v>
          </cell>
          <cell r="K91">
            <v>0</v>
          </cell>
          <cell r="L91">
            <v>188.24942748091601</v>
          </cell>
          <cell r="M91">
            <v>2.79</v>
          </cell>
          <cell r="R91">
            <v>430.47710347247732</v>
          </cell>
          <cell r="S91">
            <v>0</v>
          </cell>
          <cell r="U91">
            <v>0</v>
          </cell>
        </row>
        <row r="92">
          <cell r="C92" t="str">
            <v>HOSPITAL DOM HÉLDER CÂMARA - CG. Nº 018/2022</v>
          </cell>
          <cell r="E92" t="str">
            <v>AMIDIA CASSIA DE BARROS</v>
          </cell>
          <cell r="F92" t="str">
            <v>3 - Administrativo</v>
          </cell>
          <cell r="G92" t="str">
            <v>5143-20</v>
          </cell>
          <cell r="H92" t="str">
            <v>05/2026</v>
          </cell>
          <cell r="I92">
            <v>0</v>
          </cell>
          <cell r="J92">
            <v>333.39920000000001</v>
          </cell>
          <cell r="K92">
            <v>0</v>
          </cell>
          <cell r="L92">
            <v>188.24942748091601</v>
          </cell>
          <cell r="M92">
            <v>32.42</v>
          </cell>
          <cell r="R92">
            <v>0</v>
          </cell>
          <cell r="S92">
            <v>97.26</v>
          </cell>
          <cell r="U92">
            <v>0</v>
          </cell>
        </row>
        <row r="93">
          <cell r="C93" t="str">
            <v>HOSPITAL DOM HÉLDER CÂMARA - CG. Nº 018/2022</v>
          </cell>
          <cell r="E93" t="str">
            <v>ANA BARBARA DE SANTANA DA SILVA</v>
          </cell>
          <cell r="F93" t="str">
            <v>2 - Outros Profissionais da Saúde</v>
          </cell>
          <cell r="G93" t="str">
            <v>2236-05</v>
          </cell>
          <cell r="H93" t="str">
            <v>05/2026</v>
          </cell>
          <cell r="I93">
            <v>0</v>
          </cell>
          <cell r="J93">
            <v>290.68639999999999</v>
          </cell>
          <cell r="K93">
            <v>0</v>
          </cell>
          <cell r="L93">
            <v>188.24942748091601</v>
          </cell>
          <cell r="M93">
            <v>3.06</v>
          </cell>
          <cell r="S93">
            <v>0</v>
          </cell>
          <cell r="U93">
            <v>0</v>
          </cell>
        </row>
        <row r="94">
          <cell r="C94" t="str">
            <v>HOSPITAL DOM HÉLDER CÂMARA - CG. Nº 018/2022</v>
          </cell>
          <cell r="E94" t="str">
            <v>ANA CARLA BARBOSA DE MOURA SILVA</v>
          </cell>
          <cell r="F94" t="str">
            <v>2 - Outros Profissionais da Saúde</v>
          </cell>
          <cell r="G94" t="str">
            <v>2236-05</v>
          </cell>
          <cell r="H94" t="str">
            <v>05/2026</v>
          </cell>
          <cell r="I94">
            <v>0</v>
          </cell>
          <cell r="J94">
            <v>315.52319999999997</v>
          </cell>
          <cell r="K94">
            <v>0</v>
          </cell>
          <cell r="M94">
            <v>0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DOM HÉLDER CÂMARA - CG. Nº 018/2022</v>
          </cell>
          <cell r="E95" t="str">
            <v>ANA CARLA SOARES JUSTO DA SILVA</v>
          </cell>
          <cell r="F95" t="str">
            <v>2 - Outros Profissionais da Saúde</v>
          </cell>
          <cell r="G95" t="str">
            <v>5211-30</v>
          </cell>
          <cell r="H95" t="str">
            <v>05/2026</v>
          </cell>
          <cell r="I95">
            <v>0</v>
          </cell>
          <cell r="J95">
            <v>0</v>
          </cell>
          <cell r="K95">
            <v>0</v>
          </cell>
          <cell r="M95">
            <v>0</v>
          </cell>
          <cell r="S95">
            <v>0</v>
          </cell>
          <cell r="U95">
            <v>0</v>
          </cell>
        </row>
        <row r="96">
          <cell r="C96" t="str">
            <v>HOSPITAL DOM HÉLDER CÂMARA - CG. Nº 018/2022</v>
          </cell>
          <cell r="E96" t="str">
            <v>ANA CLARA DA SILVA NASCIMENTO</v>
          </cell>
          <cell r="F96" t="str">
            <v>2 - Outros Profissionais da Saúde</v>
          </cell>
          <cell r="G96" t="str">
            <v>2235-05</v>
          </cell>
          <cell r="H96" t="str">
            <v>05/2026</v>
          </cell>
          <cell r="I96">
            <v>0</v>
          </cell>
          <cell r="J96">
            <v>600.30640000000005</v>
          </cell>
          <cell r="K96">
            <v>0</v>
          </cell>
          <cell r="L96">
            <v>188.24942748091601</v>
          </cell>
          <cell r="M96">
            <v>3.33</v>
          </cell>
          <cell r="S96">
            <v>0</v>
          </cell>
          <cell r="U96">
            <v>0</v>
          </cell>
        </row>
        <row r="97">
          <cell r="C97" t="str">
            <v>HOSPITAL DOM HÉLDER CÂMARA - CG. Nº 018/2022</v>
          </cell>
          <cell r="E97" t="str">
            <v>ANA CLAUDIA DA SILVA</v>
          </cell>
          <cell r="F97" t="str">
            <v>2 - Outros Profissionais da Saúde</v>
          </cell>
          <cell r="G97" t="str">
            <v>3222-05</v>
          </cell>
          <cell r="H97" t="str">
            <v>05/2026</v>
          </cell>
          <cell r="I97">
            <v>0</v>
          </cell>
          <cell r="J97">
            <v>284.14240000000001</v>
          </cell>
          <cell r="K97">
            <v>0</v>
          </cell>
          <cell r="L97">
            <v>188.24942748091601</v>
          </cell>
          <cell r="M97">
            <v>32.42</v>
          </cell>
          <cell r="S97">
            <v>0</v>
          </cell>
          <cell r="U97">
            <v>78.319999999999993</v>
          </cell>
        </row>
        <row r="98">
          <cell r="C98" t="str">
            <v>HOSPITAL DOM HÉLDER CÂMARA - CG. Nº 018/2022</v>
          </cell>
          <cell r="E98" t="str">
            <v>ANA CLAUDIA FERREIRA SOUZA DOS SANTOS</v>
          </cell>
          <cell r="F98" t="str">
            <v>2 - Outros Profissionais da Saúde</v>
          </cell>
          <cell r="G98" t="str">
            <v>5211-30</v>
          </cell>
          <cell r="H98" t="str">
            <v>05/2026</v>
          </cell>
          <cell r="I98">
            <v>0</v>
          </cell>
          <cell r="J98">
            <v>182.61359999999999</v>
          </cell>
          <cell r="K98">
            <v>0</v>
          </cell>
          <cell r="M98">
            <v>0</v>
          </cell>
          <cell r="R98">
            <v>338.22476383235653</v>
          </cell>
          <cell r="S98">
            <v>86.12</v>
          </cell>
          <cell r="U98">
            <v>0</v>
          </cell>
        </row>
        <row r="99">
          <cell r="C99" t="str">
            <v>HOSPITAL DOM HÉLDER CÂMARA - CG. Nº 018/2022</v>
          </cell>
          <cell r="E99" t="str">
            <v>ANA CRISTINA DE OLIVEIRA MOREIRA</v>
          </cell>
          <cell r="F99" t="str">
            <v>2 - Outros Profissionais da Saúde</v>
          </cell>
          <cell r="G99" t="str">
            <v>2235-05</v>
          </cell>
          <cell r="H99" t="str">
            <v>05/2026</v>
          </cell>
          <cell r="I99">
            <v>0</v>
          </cell>
          <cell r="J99">
            <v>464.84399999999999</v>
          </cell>
          <cell r="K99">
            <v>0</v>
          </cell>
          <cell r="L99">
            <v>188.24942748091601</v>
          </cell>
          <cell r="M99">
            <v>3.33</v>
          </cell>
          <cell r="R99">
            <v>495.05374122056185</v>
          </cell>
          <cell r="S99">
            <v>133.31</v>
          </cell>
          <cell r="U99">
            <v>0</v>
          </cell>
        </row>
        <row r="100">
          <cell r="C100" t="str">
            <v>HOSPITAL DOM HÉLDER CÂMARA - CG. Nº 018/2022</v>
          </cell>
          <cell r="E100" t="str">
            <v>ANA CRISTINA DO NASCIMENTO</v>
          </cell>
          <cell r="F100" t="str">
            <v>2 - Outros Profissionais da Saúde</v>
          </cell>
          <cell r="G100" t="str">
            <v>3222-05</v>
          </cell>
          <cell r="H100" t="str">
            <v>05/2026</v>
          </cell>
          <cell r="I100">
            <v>0</v>
          </cell>
          <cell r="J100">
            <v>284.7928</v>
          </cell>
          <cell r="K100">
            <v>0</v>
          </cell>
          <cell r="L100">
            <v>188.24942748091601</v>
          </cell>
          <cell r="M100">
            <v>32.42</v>
          </cell>
          <cell r="S100">
            <v>0</v>
          </cell>
          <cell r="U100">
            <v>0</v>
          </cell>
        </row>
        <row r="101">
          <cell r="C101" t="str">
            <v>HOSPITAL DOM HÉLDER CÂMARA - CG. Nº 018/2022</v>
          </cell>
          <cell r="E101" t="str">
            <v>ANA CRISTINA GOMES</v>
          </cell>
          <cell r="F101" t="str">
            <v>2 - Outros Profissionais da Saúde</v>
          </cell>
          <cell r="G101" t="str">
            <v>3222-05</v>
          </cell>
          <cell r="H101" t="str">
            <v>05/2026</v>
          </cell>
          <cell r="I101">
            <v>0</v>
          </cell>
          <cell r="J101">
            <v>303.7552</v>
          </cell>
          <cell r="K101">
            <v>0</v>
          </cell>
          <cell r="M101">
            <v>0</v>
          </cell>
          <cell r="R101">
            <v>328.99952986834444</v>
          </cell>
          <cell r="S101">
            <v>94.83</v>
          </cell>
          <cell r="U101">
            <v>0</v>
          </cell>
        </row>
        <row r="102">
          <cell r="C102" t="str">
            <v>HOSPITAL DOM HÉLDER CÂMARA - CG. Nº 018/2022</v>
          </cell>
          <cell r="E102" t="str">
            <v>ANA ELIZABETE DA MOTA COSTA</v>
          </cell>
          <cell r="F102" t="str">
            <v>2 - Outros Profissionais da Saúde</v>
          </cell>
          <cell r="G102" t="str">
            <v>3242-05</v>
          </cell>
          <cell r="H102" t="str">
            <v>05/2026</v>
          </cell>
          <cell r="I102">
            <v>0</v>
          </cell>
          <cell r="J102">
            <v>439.25360000000001</v>
          </cell>
          <cell r="K102">
            <v>0</v>
          </cell>
          <cell r="M102">
            <v>0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DOM HÉLDER CÂMARA - CG. Nº 018/2022</v>
          </cell>
          <cell r="E103" t="str">
            <v>ANA KAROLAINE FELIX DOS SANTOS</v>
          </cell>
          <cell r="F103" t="str">
            <v>2 - Outros Profissionais da Saúde</v>
          </cell>
          <cell r="G103" t="str">
            <v>3222-05</v>
          </cell>
          <cell r="H103" t="str">
            <v>05/2026</v>
          </cell>
          <cell r="I103">
            <v>0</v>
          </cell>
          <cell r="J103">
            <v>294.8064</v>
          </cell>
          <cell r="K103">
            <v>0</v>
          </cell>
          <cell r="L103">
            <v>188.24942748091601</v>
          </cell>
          <cell r="M103">
            <v>32.42</v>
          </cell>
          <cell r="R103">
            <v>328.99952986834444</v>
          </cell>
          <cell r="S103">
            <v>97.26</v>
          </cell>
          <cell r="U103">
            <v>0</v>
          </cell>
        </row>
        <row r="104">
          <cell r="C104" t="str">
            <v>HOSPITAL DOM HÉLDER CÂMARA - CG. Nº 018/2022</v>
          </cell>
          <cell r="E104" t="str">
            <v>ANA KAROLINA BARBOZA FELIX DA SILVA</v>
          </cell>
          <cell r="F104" t="str">
            <v>2 - Outros Profissionais da Saúde</v>
          </cell>
          <cell r="G104" t="str">
            <v>3241-15</v>
          </cell>
          <cell r="H104" t="str">
            <v>05/2026</v>
          </cell>
          <cell r="I104">
            <v>0</v>
          </cell>
          <cell r="J104">
            <v>337.48239999999998</v>
          </cell>
          <cell r="K104">
            <v>0</v>
          </cell>
          <cell r="L104">
            <v>188.24942748091601</v>
          </cell>
          <cell r="M104">
            <v>2.41</v>
          </cell>
          <cell r="S104">
            <v>0</v>
          </cell>
          <cell r="U104">
            <v>0</v>
          </cell>
        </row>
        <row r="105">
          <cell r="C105" t="str">
            <v>HOSPITAL DOM HÉLDER CÂMARA - CG. Nº 018/2022</v>
          </cell>
          <cell r="E105" t="str">
            <v>ANA LUCIA GOMES DE SOUZA</v>
          </cell>
          <cell r="F105" t="str">
            <v>2 - Outros Profissionais da Saúde</v>
          </cell>
          <cell r="G105" t="str">
            <v>2235-05</v>
          </cell>
          <cell r="H105" t="str">
            <v>05/2026</v>
          </cell>
          <cell r="I105">
            <v>0</v>
          </cell>
          <cell r="J105">
            <v>384.98880000000003</v>
          </cell>
          <cell r="K105">
            <v>0</v>
          </cell>
          <cell r="M105">
            <v>0</v>
          </cell>
          <cell r="R105">
            <v>670.6210204081633</v>
          </cell>
          <cell r="S105">
            <v>111.54</v>
          </cell>
          <cell r="U105">
            <v>0</v>
          </cell>
        </row>
        <row r="106">
          <cell r="C106" t="str">
            <v>HOSPITAL DOM HÉLDER CÂMARA - CG. Nº 018/2022</v>
          </cell>
          <cell r="E106" t="str">
            <v>ANA MARIA ELIOTERIO DA NATIVIDADE</v>
          </cell>
          <cell r="F106" t="str">
            <v>2 - Outros Profissionais da Saúde</v>
          </cell>
          <cell r="G106" t="str">
            <v>3222-05</v>
          </cell>
          <cell r="H106" t="str">
            <v>05/2026</v>
          </cell>
          <cell r="I106">
            <v>0</v>
          </cell>
          <cell r="J106">
            <v>301.91359999999997</v>
          </cell>
          <cell r="K106">
            <v>0</v>
          </cell>
          <cell r="L106">
            <v>188.24942748091601</v>
          </cell>
          <cell r="M106">
            <v>32.42</v>
          </cell>
          <cell r="R106">
            <v>338.22476383235653</v>
          </cell>
          <cell r="S106">
            <v>91.42</v>
          </cell>
          <cell r="U106">
            <v>0</v>
          </cell>
        </row>
        <row r="107">
          <cell r="C107" t="str">
            <v>HOSPITAL DOM HÉLDER CÂMARA - CG. Nº 018/2022</v>
          </cell>
          <cell r="E107" t="str">
            <v>ANA MARIA GOMES DE OLIVEIRA</v>
          </cell>
          <cell r="F107" t="str">
            <v>2 - Outros Profissionais da Saúde</v>
          </cell>
          <cell r="G107" t="str">
            <v>3222-05</v>
          </cell>
          <cell r="H107" t="str">
            <v>05/2026</v>
          </cell>
          <cell r="I107">
            <v>0</v>
          </cell>
          <cell r="J107">
            <v>342.94959999999998</v>
          </cell>
          <cell r="K107">
            <v>0</v>
          </cell>
          <cell r="M107">
            <v>0</v>
          </cell>
          <cell r="R107">
            <v>338.22476383235653</v>
          </cell>
          <cell r="S107">
            <v>97.26</v>
          </cell>
          <cell r="U107">
            <v>0</v>
          </cell>
        </row>
        <row r="108">
          <cell r="C108" t="str">
            <v>HOSPITAL DOM HÉLDER CÂMARA - CG. Nº 018/2022</v>
          </cell>
          <cell r="E108" t="str">
            <v xml:space="preserve">ANA MERE FERREIRA </v>
          </cell>
          <cell r="F108" t="str">
            <v>2 - Outros Profissionais da Saúde</v>
          </cell>
          <cell r="G108" t="str">
            <v>3222-05</v>
          </cell>
          <cell r="H108" t="str">
            <v>05/2026</v>
          </cell>
          <cell r="I108">
            <v>0</v>
          </cell>
          <cell r="J108">
            <v>310.2824</v>
          </cell>
          <cell r="K108">
            <v>0</v>
          </cell>
          <cell r="M108">
            <v>0</v>
          </cell>
          <cell r="R108">
            <v>338.22476383235653</v>
          </cell>
          <cell r="S108">
            <v>94.02</v>
          </cell>
          <cell r="U108">
            <v>0</v>
          </cell>
        </row>
        <row r="109">
          <cell r="C109" t="str">
            <v>HOSPITAL DOM HÉLDER CÂMARA - CG. Nº 018/2022</v>
          </cell>
          <cell r="E109" t="str">
            <v>ANA PATRICIA DA SILVA COSTA</v>
          </cell>
          <cell r="F109" t="str">
            <v>2 - Outros Profissionais da Saúde</v>
          </cell>
          <cell r="G109" t="str">
            <v>3222-05</v>
          </cell>
          <cell r="H109" t="str">
            <v>05/2026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  <cell r="S109">
            <v>0</v>
          </cell>
          <cell r="U109">
            <v>0</v>
          </cell>
        </row>
        <row r="110">
          <cell r="C110" t="str">
            <v>HOSPITAL DOM HÉLDER CÂMARA - CG. Nº 018/2022</v>
          </cell>
          <cell r="E110" t="str">
            <v>ANA PAULA CONCEICAO CAVALCANTI</v>
          </cell>
          <cell r="F110" t="str">
            <v>2 - Outros Profissionais da Saúde</v>
          </cell>
          <cell r="G110" t="str">
            <v>3222-05</v>
          </cell>
          <cell r="H110" t="str">
            <v>05/2026</v>
          </cell>
          <cell r="I110">
            <v>0</v>
          </cell>
          <cell r="J110">
            <v>293.83440000000002</v>
          </cell>
          <cell r="K110">
            <v>0</v>
          </cell>
          <cell r="L110">
            <v>188.24942748091601</v>
          </cell>
          <cell r="M110">
            <v>32.42</v>
          </cell>
          <cell r="R110">
            <v>328.99952986834444</v>
          </cell>
          <cell r="S110">
            <v>90.69</v>
          </cell>
          <cell r="U110">
            <v>81.02</v>
          </cell>
        </row>
        <row r="111">
          <cell r="C111" t="str">
            <v>HOSPITAL DOM HÉLDER CÂMARA - CG. Nº 018/2022</v>
          </cell>
          <cell r="E111" t="str">
            <v>ANA PAULA DA SILVA</v>
          </cell>
          <cell r="F111" t="str">
            <v>2 - Outros Profissionais da Saúde</v>
          </cell>
          <cell r="G111" t="str">
            <v>3222-05</v>
          </cell>
          <cell r="H111" t="str">
            <v>05/2026</v>
          </cell>
          <cell r="I111">
            <v>0</v>
          </cell>
          <cell r="J111">
            <v>324.06400000000002</v>
          </cell>
          <cell r="K111">
            <v>0</v>
          </cell>
          <cell r="M111">
            <v>0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DOM HÉLDER CÂMARA - CG. Nº 018/2022</v>
          </cell>
          <cell r="E112" t="str">
            <v>ANA PAULA DE ANDRADE DA SILVA</v>
          </cell>
          <cell r="F112" t="str">
            <v>2 - Outros Profissionais da Saúde</v>
          </cell>
          <cell r="G112" t="str">
            <v>3222-05</v>
          </cell>
          <cell r="H112" t="str">
            <v>05/2026</v>
          </cell>
          <cell r="I112">
            <v>0</v>
          </cell>
          <cell r="J112">
            <v>314.02319999999997</v>
          </cell>
          <cell r="K112">
            <v>0</v>
          </cell>
          <cell r="L112">
            <v>188.24942748091601</v>
          </cell>
          <cell r="M112">
            <v>32.42</v>
          </cell>
          <cell r="R112">
            <v>338.22476383235653</v>
          </cell>
          <cell r="S112">
            <v>85.91</v>
          </cell>
          <cell r="U112">
            <v>0</v>
          </cell>
        </row>
        <row r="113">
          <cell r="C113" t="str">
            <v>HOSPITAL DOM HÉLDER CÂMARA - CG. Nº 018/2022</v>
          </cell>
          <cell r="E113" t="str">
            <v>ANA PAULA FERREIRA DA SILVA LOURENCO</v>
          </cell>
          <cell r="F113" t="str">
            <v>2 - Outros Profissionais da Saúde</v>
          </cell>
          <cell r="G113" t="str">
            <v>3222-05</v>
          </cell>
          <cell r="H113" t="str">
            <v>05/2026</v>
          </cell>
          <cell r="I113">
            <v>0</v>
          </cell>
          <cell r="J113">
            <v>291.84320000000002</v>
          </cell>
          <cell r="K113">
            <v>0</v>
          </cell>
          <cell r="L113">
            <v>188.24942748091601</v>
          </cell>
          <cell r="M113">
            <v>32.42</v>
          </cell>
          <cell r="R113">
            <v>338.22476383235653</v>
          </cell>
          <cell r="S113">
            <v>0</v>
          </cell>
          <cell r="U113">
            <v>0</v>
          </cell>
        </row>
        <row r="114">
          <cell r="C114" t="str">
            <v>HOSPITAL DOM HÉLDER CÂMARA - CG. Nº 018/2022</v>
          </cell>
          <cell r="E114" t="str">
            <v>ANA PAULA GERMANO VELEZ PIMENTEL</v>
          </cell>
          <cell r="F114" t="str">
            <v>3 - Administrativo</v>
          </cell>
          <cell r="G114" t="str">
            <v>4110-10</v>
          </cell>
          <cell r="H114" t="str">
            <v>05/2026</v>
          </cell>
          <cell r="I114">
            <v>0</v>
          </cell>
          <cell r="J114">
            <v>139.47999999999999</v>
          </cell>
          <cell r="K114">
            <v>0</v>
          </cell>
          <cell r="L114">
            <v>188.24942748091601</v>
          </cell>
          <cell r="M114">
            <v>32.42</v>
          </cell>
          <cell r="S114">
            <v>97.26</v>
          </cell>
          <cell r="U114">
            <v>0</v>
          </cell>
        </row>
        <row r="115">
          <cell r="C115" t="str">
            <v>HOSPITAL DOM HÉLDER CÂMARA - CG. Nº 018/2022</v>
          </cell>
          <cell r="E115" t="str">
            <v>ANA PAULA NUNES MONTEIRO</v>
          </cell>
          <cell r="F115" t="str">
            <v>2 - Outros Profissionais da Saúde</v>
          </cell>
          <cell r="G115" t="str">
            <v>3222-05</v>
          </cell>
          <cell r="H115" t="str">
            <v>05/2026</v>
          </cell>
          <cell r="I115">
            <v>0</v>
          </cell>
          <cell r="J115">
            <v>298.26639999999998</v>
          </cell>
          <cell r="K115">
            <v>0</v>
          </cell>
          <cell r="L115">
            <v>188.24942748091601</v>
          </cell>
          <cell r="M115">
            <v>32.42</v>
          </cell>
          <cell r="R115">
            <v>467.37803932852563</v>
          </cell>
          <cell r="S115">
            <v>0</v>
          </cell>
          <cell r="U115">
            <v>0</v>
          </cell>
        </row>
        <row r="116">
          <cell r="C116" t="str">
            <v>HOSPITAL DOM HÉLDER CÂMARA - CG. Nº 018/2022</v>
          </cell>
          <cell r="E116" t="str">
            <v>ANA PAULA PEREIRA DE SOUZA</v>
          </cell>
          <cell r="F116" t="str">
            <v>3 - Administrativo</v>
          </cell>
          <cell r="G116" t="str">
            <v>2613-05</v>
          </cell>
          <cell r="H116" t="str">
            <v>05/2026</v>
          </cell>
          <cell r="I116">
            <v>0</v>
          </cell>
          <cell r="J116">
            <v>568.08720000000005</v>
          </cell>
          <cell r="K116">
            <v>0</v>
          </cell>
          <cell r="L116">
            <v>188.24942748091601</v>
          </cell>
          <cell r="M116">
            <v>44</v>
          </cell>
          <cell r="R116">
            <v>375.12569968840484</v>
          </cell>
          <cell r="S116">
            <v>172</v>
          </cell>
          <cell r="U116">
            <v>0</v>
          </cell>
        </row>
        <row r="117">
          <cell r="C117" t="str">
            <v>HOSPITAL DOM HÉLDER CÂMARA - CG. Nº 018/2022</v>
          </cell>
          <cell r="E117" t="str">
            <v>ANA PAULA ROCHA DE LEMOS</v>
          </cell>
          <cell r="F117" t="str">
            <v>2 - Outros Profissionais da Saúde</v>
          </cell>
          <cell r="G117" t="str">
            <v>2235-05</v>
          </cell>
          <cell r="H117" t="str">
            <v>05/2026</v>
          </cell>
          <cell r="I117">
            <v>0</v>
          </cell>
          <cell r="J117">
            <v>457.108</v>
          </cell>
          <cell r="K117">
            <v>0</v>
          </cell>
          <cell r="L117">
            <v>188.24942748091601</v>
          </cell>
          <cell r="M117">
            <v>3.59</v>
          </cell>
          <cell r="R117">
            <v>310.54906194032026</v>
          </cell>
          <cell r="S117">
            <v>143.65</v>
          </cell>
          <cell r="U117">
            <v>0</v>
          </cell>
        </row>
        <row r="118">
          <cell r="C118" t="str">
            <v>HOSPITAL DOM HÉLDER CÂMARA - CG. Nº 018/2022</v>
          </cell>
          <cell r="E118" t="str">
            <v>ANA VANESSA DE SOUZA</v>
          </cell>
          <cell r="F118" t="str">
            <v>2 - Outros Profissionais da Saúde</v>
          </cell>
          <cell r="G118" t="str">
            <v>3242-05</v>
          </cell>
          <cell r="H118" t="str">
            <v>05/2026</v>
          </cell>
          <cell r="I118">
            <v>0</v>
          </cell>
          <cell r="J118">
            <v>145.77760000000001</v>
          </cell>
          <cell r="K118">
            <v>0</v>
          </cell>
          <cell r="M118">
            <v>0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DOM HÉLDER CÂMARA - CG. Nº 018/2022</v>
          </cell>
          <cell r="E119" t="str">
            <v>ANAILZA DE JESUS GOMES</v>
          </cell>
          <cell r="F119" t="str">
            <v>2 - Outros Profissionais da Saúde</v>
          </cell>
          <cell r="G119" t="str">
            <v>3222-05</v>
          </cell>
          <cell r="H119" t="str">
            <v>05/2026</v>
          </cell>
          <cell r="I119">
            <v>0</v>
          </cell>
          <cell r="J119">
            <v>472.57119999999998</v>
          </cell>
          <cell r="K119">
            <v>0</v>
          </cell>
          <cell r="M119">
            <v>0</v>
          </cell>
          <cell r="S119">
            <v>0</v>
          </cell>
          <cell r="U119">
            <v>0</v>
          </cell>
        </row>
        <row r="120">
          <cell r="C120" t="str">
            <v>HOSPITAL DOM HÉLDER CÂMARA - CG. Nº 018/2022</v>
          </cell>
          <cell r="E120" t="str">
            <v>ANALI CHALEGRE GUIMARAES</v>
          </cell>
          <cell r="F120" t="str">
            <v>2 - Outros Profissionais da Saúde</v>
          </cell>
          <cell r="G120" t="str">
            <v>3222-05</v>
          </cell>
          <cell r="H120" t="str">
            <v>05/2026</v>
          </cell>
          <cell r="I120">
            <v>0</v>
          </cell>
          <cell r="J120">
            <v>300.9128</v>
          </cell>
          <cell r="K120">
            <v>0</v>
          </cell>
          <cell r="L120">
            <v>188.24942748091601</v>
          </cell>
          <cell r="M120">
            <v>32.42</v>
          </cell>
          <cell r="S120">
            <v>97.26</v>
          </cell>
          <cell r="U120">
            <v>0</v>
          </cell>
        </row>
        <row r="121">
          <cell r="C121" t="str">
            <v>HOSPITAL DOM HÉLDER CÂMARA - CG. Nº 018/2022</v>
          </cell>
          <cell r="E121" t="str">
            <v>ANALUCIA LEITE DA SILVA</v>
          </cell>
          <cell r="F121" t="str">
            <v>3 - Administrativo</v>
          </cell>
          <cell r="G121" t="str">
            <v>5174-10</v>
          </cell>
          <cell r="H121" t="str">
            <v>05/2026</v>
          </cell>
          <cell r="I121">
            <v>0</v>
          </cell>
          <cell r="J121">
            <v>192.5232</v>
          </cell>
          <cell r="K121">
            <v>0</v>
          </cell>
          <cell r="L121">
            <v>188.24942748091601</v>
          </cell>
          <cell r="M121">
            <v>32.42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HOSPITAL DOM HÉLDER CÂMARA - CG. Nº 018/2022</v>
          </cell>
          <cell r="E122" t="str">
            <v>ANDERSON JOSE OLIVEIRA DE LIMA</v>
          </cell>
          <cell r="F122" t="str">
            <v>2 - Outros Profissionais da Saúde</v>
          </cell>
          <cell r="G122" t="str">
            <v>3241-15</v>
          </cell>
          <cell r="H122" t="str">
            <v>05/2026</v>
          </cell>
          <cell r="I122">
            <v>0</v>
          </cell>
          <cell r="J122">
            <v>380.7704</v>
          </cell>
          <cell r="K122">
            <v>0</v>
          </cell>
          <cell r="M122">
            <v>0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DOM HÉLDER CÂMARA - CG. Nº 018/2022</v>
          </cell>
          <cell r="E123" t="str">
            <v>ANDERSON RODRIGUES DA SILVA</v>
          </cell>
          <cell r="F123" t="str">
            <v>2 - Outros Profissionais da Saúde</v>
          </cell>
          <cell r="G123" t="str">
            <v>3222-05</v>
          </cell>
          <cell r="H123" t="str">
            <v>05/2026</v>
          </cell>
          <cell r="I123">
            <v>0</v>
          </cell>
          <cell r="J123">
            <v>407.33199999999999</v>
          </cell>
          <cell r="K123">
            <v>0</v>
          </cell>
          <cell r="L123">
            <v>188.24942748091601</v>
          </cell>
          <cell r="M123">
            <v>32.42</v>
          </cell>
          <cell r="R123">
            <v>338.22476383235653</v>
          </cell>
          <cell r="S123">
            <v>92.4</v>
          </cell>
          <cell r="U123">
            <v>0</v>
          </cell>
        </row>
        <row r="124">
          <cell r="C124" t="str">
            <v>HOSPITAL DOM HÉLDER CÂMARA - CG. Nº 018/2022</v>
          </cell>
          <cell r="E124" t="str">
            <v>ANDRE ELIAS DA SILVA</v>
          </cell>
          <cell r="F124" t="str">
            <v>3 - Administrativo</v>
          </cell>
          <cell r="G124" t="str">
            <v>7244-40</v>
          </cell>
          <cell r="H124" t="str">
            <v>05/2026</v>
          </cell>
          <cell r="I124">
            <v>0</v>
          </cell>
          <cell r="J124">
            <v>219.4144</v>
          </cell>
          <cell r="K124">
            <v>0</v>
          </cell>
          <cell r="L124">
            <v>188.24942748091601</v>
          </cell>
          <cell r="M124">
            <v>44</v>
          </cell>
          <cell r="R124">
            <v>328.99952986834444</v>
          </cell>
          <cell r="S124">
            <v>136.96</v>
          </cell>
          <cell r="U124">
            <v>0</v>
          </cell>
        </row>
        <row r="125">
          <cell r="C125" t="str">
            <v>HOSPITAL DOM HÉLDER CÂMARA - CG. Nº 018/2022</v>
          </cell>
          <cell r="E125" t="str">
            <v>ANDRE JOSE DO NASCIMENTO</v>
          </cell>
          <cell r="F125" t="str">
            <v>3 - Administrativo</v>
          </cell>
          <cell r="G125" t="str">
            <v>7823-05</v>
          </cell>
          <cell r="H125" t="str">
            <v>05/2026</v>
          </cell>
          <cell r="I125">
            <v>0</v>
          </cell>
          <cell r="J125">
            <v>154.4512</v>
          </cell>
          <cell r="K125">
            <v>0</v>
          </cell>
          <cell r="L125">
            <v>188.24942748091601</v>
          </cell>
          <cell r="M125">
            <v>38.61</v>
          </cell>
          <cell r="S125">
            <v>0</v>
          </cell>
          <cell r="U125">
            <v>0</v>
          </cell>
        </row>
        <row r="126">
          <cell r="C126" t="str">
            <v>HOSPITAL DOM HÉLDER CÂMARA - CG. Nº 018/2022</v>
          </cell>
          <cell r="E126" t="str">
            <v>ANDRE LUIZ FRANCISCO DE PAULA</v>
          </cell>
          <cell r="F126" t="str">
            <v>2 - Outros Profissionais da Saúde</v>
          </cell>
          <cell r="G126" t="str">
            <v>5151-10</v>
          </cell>
          <cell r="H126" t="str">
            <v>05/2026</v>
          </cell>
          <cell r="I126">
            <v>0</v>
          </cell>
          <cell r="J126">
            <v>176</v>
          </cell>
          <cell r="K126">
            <v>0</v>
          </cell>
          <cell r="L126">
            <v>188.24942748091601</v>
          </cell>
          <cell r="M126">
            <v>32.42</v>
          </cell>
          <cell r="R126">
            <v>328.99952986834444</v>
          </cell>
          <cell r="S126">
            <v>0</v>
          </cell>
          <cell r="U126">
            <v>0</v>
          </cell>
        </row>
        <row r="127">
          <cell r="C127" t="str">
            <v>HOSPITAL DOM HÉLDER CÂMARA - CG. Nº 018/2022</v>
          </cell>
          <cell r="E127" t="str">
            <v>ANDREA AMORIM DA SILVA</v>
          </cell>
          <cell r="F127" t="str">
            <v>2 - Outros Profissionais da Saúde</v>
          </cell>
          <cell r="G127" t="str">
            <v>2237-10</v>
          </cell>
          <cell r="H127" t="str">
            <v>05/2026</v>
          </cell>
          <cell r="I127">
            <v>0</v>
          </cell>
          <cell r="J127">
            <v>368.52719999999999</v>
          </cell>
          <cell r="K127">
            <v>0</v>
          </cell>
          <cell r="M127">
            <v>0</v>
          </cell>
          <cell r="R127">
            <v>375.12569968840484</v>
          </cell>
          <cell r="S127">
            <v>0</v>
          </cell>
          <cell r="U127">
            <v>0</v>
          </cell>
        </row>
        <row r="128">
          <cell r="C128" t="str">
            <v>HOSPITAL DOM HÉLDER CÂMARA - CG. Nº 018/2022</v>
          </cell>
          <cell r="E128" t="str">
            <v>ANDREA ARAUJO DE SOUZA BARROS</v>
          </cell>
          <cell r="F128" t="str">
            <v>2 - Outros Profissionais da Saúde</v>
          </cell>
          <cell r="G128" t="str">
            <v>3222-05</v>
          </cell>
          <cell r="H128" t="str">
            <v>05/2026</v>
          </cell>
          <cell r="I128">
            <v>0</v>
          </cell>
          <cell r="J128">
            <v>334.68560000000002</v>
          </cell>
          <cell r="K128">
            <v>0</v>
          </cell>
          <cell r="M128">
            <v>0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DOM HÉLDER CÂMARA - CG. Nº 018/2022</v>
          </cell>
          <cell r="E129" t="str">
            <v>ANDREA DA SILVA ALBUQUERQUE</v>
          </cell>
          <cell r="F129" t="str">
            <v>2 - Outros Profissionais da Saúde</v>
          </cell>
          <cell r="G129" t="str">
            <v>3222-05</v>
          </cell>
          <cell r="H129" t="str">
            <v>05/2026</v>
          </cell>
          <cell r="I129">
            <v>0</v>
          </cell>
          <cell r="J129">
            <v>270.1472</v>
          </cell>
          <cell r="K129">
            <v>0</v>
          </cell>
          <cell r="L129">
            <v>188.24942748091601</v>
          </cell>
          <cell r="M129">
            <v>32.42</v>
          </cell>
          <cell r="S129">
            <v>97.26</v>
          </cell>
          <cell r="U129">
            <v>62.12</v>
          </cell>
        </row>
        <row r="130">
          <cell r="C130" t="str">
            <v>HOSPITAL DOM HÉLDER CÂMARA - CG. Nº 018/2022</v>
          </cell>
          <cell r="E130" t="str">
            <v>ANDREA JANAINA DA PAIXAO</v>
          </cell>
          <cell r="F130" t="str">
            <v>2 - Outros Profissionais da Saúde</v>
          </cell>
          <cell r="G130" t="str">
            <v>2235-05</v>
          </cell>
          <cell r="H130" t="str">
            <v>05/2026</v>
          </cell>
          <cell r="I130">
            <v>0</v>
          </cell>
          <cell r="J130">
            <v>468.03199999999998</v>
          </cell>
          <cell r="K130">
            <v>0</v>
          </cell>
          <cell r="M130">
            <v>0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DOM HÉLDER CÂMARA - CG. Nº 018/2022</v>
          </cell>
          <cell r="E131" t="str">
            <v>ANDREA LUIZA MONTEIRO CRUZ</v>
          </cell>
          <cell r="F131" t="str">
            <v>2 - Outros Profissionais da Saúde</v>
          </cell>
          <cell r="G131" t="str">
            <v>3222-05</v>
          </cell>
          <cell r="H131" t="str">
            <v>05/2026</v>
          </cell>
          <cell r="I131">
            <v>0</v>
          </cell>
          <cell r="J131">
            <v>305.88639999999998</v>
          </cell>
          <cell r="K131">
            <v>0</v>
          </cell>
          <cell r="L131">
            <v>188.24942748091601</v>
          </cell>
          <cell r="M131">
            <v>32.42</v>
          </cell>
          <cell r="R131">
            <v>485.82850725654981</v>
          </cell>
          <cell r="S131">
            <v>97.26</v>
          </cell>
          <cell r="U131">
            <v>0</v>
          </cell>
        </row>
        <row r="132">
          <cell r="C132" t="str">
            <v>HOSPITAL DOM HÉLDER CÂMARA - CG. Nº 018/2022</v>
          </cell>
          <cell r="E132" t="str">
            <v>ANDREA MARIA DA SILVA</v>
          </cell>
          <cell r="F132" t="str">
            <v>3 - Administrativo</v>
          </cell>
          <cell r="G132" t="str">
            <v>5143-20</v>
          </cell>
          <cell r="H132" t="str">
            <v>05/2026</v>
          </cell>
          <cell r="I132">
            <v>0</v>
          </cell>
          <cell r="J132">
            <v>181.55199999999999</v>
          </cell>
          <cell r="K132">
            <v>0</v>
          </cell>
          <cell r="L132">
            <v>188.24942748091601</v>
          </cell>
          <cell r="M132">
            <v>32.42</v>
          </cell>
          <cell r="S132">
            <v>0</v>
          </cell>
          <cell r="U132">
            <v>0</v>
          </cell>
        </row>
        <row r="133">
          <cell r="C133" t="str">
            <v>HOSPITAL DOM HÉLDER CÂMARA - CG. Nº 018/2022</v>
          </cell>
          <cell r="E133" t="str">
            <v>ANDREA ROSANGELA DOS SANTOS</v>
          </cell>
          <cell r="F133" t="str">
            <v>2 - Outros Profissionais da Saúde</v>
          </cell>
          <cell r="G133" t="str">
            <v>5152-05</v>
          </cell>
          <cell r="H133" t="str">
            <v>05/2026</v>
          </cell>
          <cell r="I133">
            <v>0</v>
          </cell>
          <cell r="J133">
            <v>185.70320000000001</v>
          </cell>
          <cell r="K133">
            <v>0</v>
          </cell>
          <cell r="M133">
            <v>0</v>
          </cell>
          <cell r="S133">
            <v>0</v>
          </cell>
          <cell r="U133">
            <v>0</v>
          </cell>
        </row>
        <row r="134">
          <cell r="C134" t="str">
            <v>HOSPITAL DOM HÉLDER CÂMARA - CG. Nº 018/2022</v>
          </cell>
          <cell r="E134" t="str">
            <v>ANDREIA ANUNCIADA DO NASCIMENTO</v>
          </cell>
          <cell r="F134" t="str">
            <v>2 - Outros Profissionais da Saúde</v>
          </cell>
          <cell r="G134" t="str">
            <v>3222-05</v>
          </cell>
          <cell r="H134" t="str">
            <v>05/2026</v>
          </cell>
          <cell r="I134">
            <v>0</v>
          </cell>
          <cell r="J134">
            <v>301.72239999999999</v>
          </cell>
          <cell r="K134">
            <v>0</v>
          </cell>
          <cell r="M134">
            <v>0</v>
          </cell>
          <cell r="S134">
            <v>61.6</v>
          </cell>
          <cell r="U134">
            <v>0</v>
          </cell>
        </row>
        <row r="135">
          <cell r="C135" t="str">
            <v>HOSPITAL DOM HÉLDER CÂMARA - CG. Nº 018/2022</v>
          </cell>
          <cell r="E135" t="str">
            <v>ANDREIA DA SILVA RODRIGUES</v>
          </cell>
          <cell r="F135" t="str">
            <v>2 - Outros Profissionais da Saúde</v>
          </cell>
          <cell r="G135" t="str">
            <v>3222-05</v>
          </cell>
          <cell r="H135" t="str">
            <v>05/2026</v>
          </cell>
          <cell r="I135">
            <v>0</v>
          </cell>
          <cell r="J135">
            <v>321.59120000000001</v>
          </cell>
          <cell r="K135">
            <v>0</v>
          </cell>
          <cell r="M135">
            <v>0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DOM HÉLDER CÂMARA - CG. Nº 018/2022</v>
          </cell>
          <cell r="E136" t="str">
            <v>ANDREIA LUIZA DE OLIVEIRA AMORIM</v>
          </cell>
          <cell r="F136" t="str">
            <v>2 - Outros Profissionais da Saúde</v>
          </cell>
          <cell r="G136" t="str">
            <v>2237-10</v>
          </cell>
          <cell r="H136" t="str">
            <v>05/2026</v>
          </cell>
          <cell r="I136">
            <v>0</v>
          </cell>
          <cell r="J136">
            <v>0</v>
          </cell>
          <cell r="K136">
            <v>0</v>
          </cell>
          <cell r="M136">
            <v>0</v>
          </cell>
          <cell r="S136">
            <v>176.56</v>
          </cell>
          <cell r="U136">
            <v>0</v>
          </cell>
        </row>
        <row r="137">
          <cell r="C137" t="str">
            <v>HOSPITAL DOM HÉLDER CÂMARA - CG. Nº 018/2022</v>
          </cell>
          <cell r="E137" t="str">
            <v>ANDRESA MARIA DA SILVA</v>
          </cell>
          <cell r="F137" t="str">
            <v>2 - Outros Profissionais da Saúde</v>
          </cell>
          <cell r="G137" t="str">
            <v>2235-05</v>
          </cell>
          <cell r="H137" t="str">
            <v>05/2026</v>
          </cell>
          <cell r="I137">
            <v>0</v>
          </cell>
          <cell r="J137">
            <v>455.53199999999998</v>
          </cell>
          <cell r="K137">
            <v>0</v>
          </cell>
          <cell r="L137">
            <v>188.24942748091601</v>
          </cell>
          <cell r="M137">
            <v>2.79</v>
          </cell>
          <cell r="R137">
            <v>330.8445766611469</v>
          </cell>
          <cell r="S137">
            <v>0</v>
          </cell>
          <cell r="U137">
            <v>0</v>
          </cell>
        </row>
        <row r="138">
          <cell r="C138" t="str">
            <v>HOSPITAL DOM HÉLDER CÂMARA - CG. Nº 018/2022</v>
          </cell>
          <cell r="E138" t="str">
            <v>ANDRESSA KARINE MONTES GOMES</v>
          </cell>
          <cell r="F138" t="str">
            <v>2 - Outros Profissionais da Saúde</v>
          </cell>
          <cell r="G138" t="str">
            <v>2237-10</v>
          </cell>
          <cell r="H138" t="str">
            <v>05/2026</v>
          </cell>
          <cell r="I138">
            <v>0</v>
          </cell>
          <cell r="J138">
            <v>403.44479999999999</v>
          </cell>
          <cell r="K138">
            <v>0</v>
          </cell>
          <cell r="M138">
            <v>0</v>
          </cell>
          <cell r="S138">
            <v>0</v>
          </cell>
          <cell r="U138">
            <v>0</v>
          </cell>
        </row>
        <row r="139">
          <cell r="C139" t="str">
            <v>HOSPITAL DOM HÉLDER CÂMARA - CG. Nº 018/2022</v>
          </cell>
          <cell r="E139" t="str">
            <v>ANDREZA CALINE DA SILVA</v>
          </cell>
          <cell r="F139" t="str">
            <v>2 - Outros Profissionais da Saúde</v>
          </cell>
          <cell r="G139" t="str">
            <v>3222-05</v>
          </cell>
          <cell r="H139" t="str">
            <v>05/2026</v>
          </cell>
          <cell r="I139">
            <v>0</v>
          </cell>
          <cell r="J139">
            <v>309.3168</v>
          </cell>
          <cell r="K139">
            <v>0</v>
          </cell>
          <cell r="M139">
            <v>0</v>
          </cell>
          <cell r="R139">
            <v>338.22476383235653</v>
          </cell>
          <cell r="S139">
            <v>92.72</v>
          </cell>
          <cell r="U139">
            <v>0</v>
          </cell>
        </row>
        <row r="140">
          <cell r="C140" t="str">
            <v>HOSPITAL DOM HÉLDER CÂMARA - CG. Nº 018/2022</v>
          </cell>
          <cell r="E140" t="str">
            <v>ANDREZA DO NASCIMENTO SILVA</v>
          </cell>
          <cell r="F140" t="str">
            <v>2 - Outros Profissionais da Saúde</v>
          </cell>
          <cell r="G140" t="str">
            <v>3222-05</v>
          </cell>
          <cell r="H140" t="str">
            <v>05/2026</v>
          </cell>
          <cell r="I140">
            <v>0</v>
          </cell>
          <cell r="J140">
            <v>298.92880000000002</v>
          </cell>
          <cell r="K140">
            <v>0</v>
          </cell>
          <cell r="L140">
            <v>188.24942748091601</v>
          </cell>
          <cell r="M140">
            <v>32.42</v>
          </cell>
          <cell r="R140">
            <v>338.22476383235653</v>
          </cell>
          <cell r="S140">
            <v>0</v>
          </cell>
          <cell r="U140">
            <v>0</v>
          </cell>
        </row>
        <row r="141">
          <cell r="C141" t="str">
            <v>HOSPITAL DOM HÉLDER CÂMARA - CG. Nº 018/2022</v>
          </cell>
          <cell r="E141" t="str">
            <v>ANDREZA FABIOLA DOS SANTOS</v>
          </cell>
          <cell r="F141" t="str">
            <v>2 - Outros Profissionais da Saúde</v>
          </cell>
          <cell r="G141" t="str">
            <v>3222-05</v>
          </cell>
          <cell r="H141" t="str">
            <v>05/2026</v>
          </cell>
          <cell r="I141">
            <v>0</v>
          </cell>
          <cell r="J141">
            <v>275.16480000000001</v>
          </cell>
          <cell r="K141">
            <v>0</v>
          </cell>
          <cell r="M141">
            <v>0</v>
          </cell>
          <cell r="R141">
            <v>574.6210204081633</v>
          </cell>
          <cell r="S141">
            <v>0</v>
          </cell>
          <cell r="U141">
            <v>0</v>
          </cell>
        </row>
        <row r="142">
          <cell r="C142" t="str">
            <v>HOSPITAL DOM HÉLDER CÂMARA - CG. Nº 018/2022</v>
          </cell>
          <cell r="E142" t="str">
            <v>ANDREZA MIKAELLY DA SILVA SANTOS</v>
          </cell>
          <cell r="F142" t="str">
            <v>2 - Outros Profissionais da Saúde</v>
          </cell>
          <cell r="G142" t="str">
            <v>3222-05</v>
          </cell>
          <cell r="H142" t="str">
            <v>05/2026</v>
          </cell>
          <cell r="I142">
            <v>0</v>
          </cell>
          <cell r="J142">
            <v>294.8064</v>
          </cell>
          <cell r="K142">
            <v>0</v>
          </cell>
          <cell r="L142">
            <v>188.24942748091601</v>
          </cell>
          <cell r="M142">
            <v>32.42</v>
          </cell>
          <cell r="R142">
            <v>328.99952986834444</v>
          </cell>
          <cell r="S142">
            <v>97.26</v>
          </cell>
          <cell r="U142">
            <v>0</v>
          </cell>
        </row>
        <row r="143">
          <cell r="C143" t="str">
            <v>HOSPITAL DOM HÉLDER CÂMARA - CG. Nº 018/2022</v>
          </cell>
          <cell r="E143" t="str">
            <v>ANDRIELE CRISTINA SILVA DOS SANTOS</v>
          </cell>
          <cell r="F143" t="str">
            <v>2 - Outros Profissionais da Saúde</v>
          </cell>
          <cell r="G143" t="str">
            <v>5211-30</v>
          </cell>
          <cell r="H143" t="str">
            <v>05/2026</v>
          </cell>
          <cell r="I143">
            <v>0</v>
          </cell>
          <cell r="J143">
            <v>173.17760000000001</v>
          </cell>
          <cell r="K143">
            <v>0</v>
          </cell>
          <cell r="L143">
            <v>188.24942748091601</v>
          </cell>
          <cell r="M143">
            <v>35.479999999999997</v>
          </cell>
          <cell r="R143">
            <v>328.99952986834444</v>
          </cell>
          <cell r="S143">
            <v>106.44</v>
          </cell>
          <cell r="U143">
            <v>0</v>
          </cell>
        </row>
        <row r="144">
          <cell r="C144" t="str">
            <v>HOSPITAL DOM HÉLDER CÂMARA - CG. Nº 018/2022</v>
          </cell>
          <cell r="E144" t="str">
            <v>ANGELA BISPO DE ANDRADE</v>
          </cell>
          <cell r="F144" t="str">
            <v>3 - Administrativo</v>
          </cell>
          <cell r="G144" t="str">
            <v>4110-10</v>
          </cell>
          <cell r="H144" t="str">
            <v>05/2026</v>
          </cell>
          <cell r="I144">
            <v>0</v>
          </cell>
          <cell r="J144">
            <v>142.648</v>
          </cell>
          <cell r="K144">
            <v>0</v>
          </cell>
          <cell r="M144">
            <v>0</v>
          </cell>
          <cell r="R144">
            <v>547.37818332445931</v>
          </cell>
          <cell r="S144">
            <v>97.26</v>
          </cell>
          <cell r="U144">
            <v>0</v>
          </cell>
        </row>
        <row r="145">
          <cell r="C145" t="str">
            <v>HOSPITAL DOM HÉLDER CÂMARA - CG. Nº 018/2022</v>
          </cell>
          <cell r="E145" t="str">
            <v>ANGELICA CAVALCANTI CARVALHO DA SILVA</v>
          </cell>
          <cell r="F145" t="str">
            <v>2 - Outros Profissionais da Saúde</v>
          </cell>
          <cell r="G145" t="str">
            <v>2235-05</v>
          </cell>
          <cell r="H145" t="str">
            <v>05/2026</v>
          </cell>
          <cell r="I145">
            <v>0</v>
          </cell>
          <cell r="J145">
            <v>487.14479999999998</v>
          </cell>
          <cell r="K145">
            <v>0</v>
          </cell>
          <cell r="M145">
            <v>0</v>
          </cell>
          <cell r="R145">
            <v>310.54906194032026</v>
          </cell>
          <cell r="S145">
            <v>103.2</v>
          </cell>
          <cell r="U145">
            <v>120.26</v>
          </cell>
        </row>
        <row r="146">
          <cell r="C146" t="str">
            <v>HOSPITAL DOM HÉLDER CÂMARA - CG. Nº 018/2022</v>
          </cell>
          <cell r="E146" t="str">
            <v>ANGELICA SANTANA OLIVEIRA</v>
          </cell>
          <cell r="F146" t="str">
            <v>2 - Outros Profissionais da Saúde</v>
          </cell>
          <cell r="G146" t="str">
            <v>2236-05</v>
          </cell>
          <cell r="H146" t="str">
            <v>05/2026</v>
          </cell>
          <cell r="I146">
            <v>0</v>
          </cell>
          <cell r="J146">
            <v>288.44799999999998</v>
          </cell>
          <cell r="K146">
            <v>0</v>
          </cell>
          <cell r="L146">
            <v>188.24942748091601</v>
          </cell>
          <cell r="M146">
            <v>3.06</v>
          </cell>
          <cell r="S146">
            <v>0</v>
          </cell>
          <cell r="U146">
            <v>0</v>
          </cell>
        </row>
        <row r="147">
          <cell r="C147" t="str">
            <v>HOSPITAL DOM HÉLDER CÂMARA - CG. Nº 018/2022</v>
          </cell>
          <cell r="E147" t="str">
            <v>ANGELIKA BARBOSA DE ALCANTARA</v>
          </cell>
          <cell r="F147" t="str">
            <v>2 - Outros Profissionais da Saúde</v>
          </cell>
          <cell r="G147" t="str">
            <v>3222-05</v>
          </cell>
          <cell r="H147" t="str">
            <v>05/2026</v>
          </cell>
          <cell r="I147">
            <v>0</v>
          </cell>
          <cell r="J147">
            <v>358.43040000000002</v>
          </cell>
          <cell r="K147">
            <v>0</v>
          </cell>
          <cell r="M147">
            <v>0</v>
          </cell>
          <cell r="R147">
            <v>0</v>
          </cell>
          <cell r="S147">
            <v>97.26</v>
          </cell>
          <cell r="U147">
            <v>0</v>
          </cell>
        </row>
        <row r="148">
          <cell r="C148" t="str">
            <v>HOSPITAL DOM HÉLDER CÂMARA - CG. Nº 018/2022</v>
          </cell>
          <cell r="E148" t="str">
            <v>ANGELINA CLAUDIA SILVA DE SOUZA</v>
          </cell>
          <cell r="F148" t="str">
            <v>2 - Outros Profissionais da Saúde</v>
          </cell>
          <cell r="G148" t="str">
            <v>5211-30</v>
          </cell>
          <cell r="H148" t="str">
            <v>05/2026</v>
          </cell>
          <cell r="I148">
            <v>0</v>
          </cell>
          <cell r="J148">
            <v>302.27679999999998</v>
          </cell>
          <cell r="K148">
            <v>0</v>
          </cell>
          <cell r="L148">
            <v>188.24942748091601</v>
          </cell>
          <cell r="M148">
            <v>35.479999999999997</v>
          </cell>
          <cell r="R148">
            <v>0</v>
          </cell>
          <cell r="S148">
            <v>106.44</v>
          </cell>
          <cell r="U148">
            <v>0</v>
          </cell>
        </row>
        <row r="149">
          <cell r="C149" t="str">
            <v>HOSPITAL DOM HÉLDER CÂMARA - CG. Nº 018/2022</v>
          </cell>
          <cell r="E149" t="str">
            <v>ANIELLY VITORIA DA SILVA NASCIMENTO</v>
          </cell>
          <cell r="F149" t="str">
            <v>2 - Outros Profissionais da Saúde</v>
          </cell>
          <cell r="G149" t="str">
            <v>3222-05</v>
          </cell>
          <cell r="H149" t="str">
            <v>05/2026</v>
          </cell>
          <cell r="I149">
            <v>0</v>
          </cell>
          <cell r="J149">
            <v>301.04559999999998</v>
          </cell>
          <cell r="K149">
            <v>0</v>
          </cell>
          <cell r="L149">
            <v>188.24942748091601</v>
          </cell>
          <cell r="M149">
            <v>32.42</v>
          </cell>
          <cell r="R149">
            <v>328.99952986834444</v>
          </cell>
          <cell r="S149">
            <v>94.83</v>
          </cell>
          <cell r="U149">
            <v>0</v>
          </cell>
        </row>
        <row r="150">
          <cell r="C150" t="str">
            <v>HOSPITAL DOM HÉLDER CÂMARA - CG. Nº 018/2022</v>
          </cell>
          <cell r="E150" t="str">
            <v>ANILY MOURA BATISTA DUARTE</v>
          </cell>
          <cell r="F150" t="str">
            <v>2 - Outros Profissionais da Saúde</v>
          </cell>
          <cell r="G150" t="str">
            <v>2235-30</v>
          </cell>
          <cell r="H150" t="str">
            <v>05/2026</v>
          </cell>
          <cell r="I150">
            <v>0</v>
          </cell>
          <cell r="J150">
            <v>492.3168</v>
          </cell>
          <cell r="K150">
            <v>0</v>
          </cell>
          <cell r="M150">
            <v>0</v>
          </cell>
          <cell r="R150">
            <v>375.12569968840484</v>
          </cell>
          <cell r="S150">
            <v>143.65</v>
          </cell>
          <cell r="U150">
            <v>0</v>
          </cell>
        </row>
        <row r="151">
          <cell r="C151" t="str">
            <v>HOSPITAL DOM HÉLDER CÂMARA - CG. Nº 018/2022</v>
          </cell>
          <cell r="E151" t="str">
            <v>ANTONIA CAROLINE DE ARAUJO PIMENTEL</v>
          </cell>
          <cell r="F151" t="str">
            <v>3 - Administrativo</v>
          </cell>
          <cell r="G151" t="str">
            <v>4110-10</v>
          </cell>
          <cell r="H151" t="str">
            <v>05/2026</v>
          </cell>
          <cell r="I151">
            <v>0</v>
          </cell>
          <cell r="J151">
            <v>14.454000000000001</v>
          </cell>
          <cell r="K151">
            <v>0</v>
          </cell>
          <cell r="M151">
            <v>0</v>
          </cell>
          <cell r="R151">
            <v>412.13940605838746</v>
          </cell>
          <cell r="S151">
            <v>0</v>
          </cell>
          <cell r="U151">
            <v>0</v>
          </cell>
        </row>
        <row r="152">
          <cell r="C152" t="str">
            <v>HOSPITAL DOM HÉLDER CÂMARA - CG. Nº 018/2022</v>
          </cell>
          <cell r="E152" t="str">
            <v>ANTONIA DA CONCEICAO DOS SANTOS</v>
          </cell>
          <cell r="F152" t="str">
            <v>2 - Outros Profissionais da Saúde</v>
          </cell>
          <cell r="G152" t="str">
            <v>3222-05</v>
          </cell>
          <cell r="H152" t="str">
            <v>05/2026</v>
          </cell>
          <cell r="I152">
            <v>0</v>
          </cell>
          <cell r="J152">
            <v>314.81200000000001</v>
          </cell>
          <cell r="K152">
            <v>0</v>
          </cell>
          <cell r="M152">
            <v>0</v>
          </cell>
          <cell r="R152">
            <v>338.22476383235653</v>
          </cell>
          <cell r="S152">
            <v>97.26</v>
          </cell>
          <cell r="U152">
            <v>0</v>
          </cell>
        </row>
        <row r="153">
          <cell r="C153" t="str">
            <v>HOSPITAL DOM HÉLDER CÂMARA - CG. Nº 018/2022</v>
          </cell>
          <cell r="E153" t="str">
            <v>ANTONIA PEREIRA GOMES ALEXANDRE</v>
          </cell>
          <cell r="F153" t="str">
            <v>2 - Outros Profissionais da Saúde</v>
          </cell>
          <cell r="G153" t="str">
            <v>3222-05</v>
          </cell>
          <cell r="H153" t="str">
            <v>05/2026</v>
          </cell>
          <cell r="I153">
            <v>0</v>
          </cell>
          <cell r="J153">
            <v>334.19439999999997</v>
          </cell>
          <cell r="K153">
            <v>0</v>
          </cell>
          <cell r="L153">
            <v>188.24942748091601</v>
          </cell>
          <cell r="M153">
            <v>32.42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DOM HÉLDER CÂMARA - CG. Nº 018/2022</v>
          </cell>
          <cell r="E154" t="str">
            <v>ANTONIO ALVES DOS ANJOS</v>
          </cell>
          <cell r="F154" t="str">
            <v>2 - Outros Profissionais da Saúde</v>
          </cell>
          <cell r="G154" t="str">
            <v>2236-05</v>
          </cell>
          <cell r="H154" t="str">
            <v>05/2026</v>
          </cell>
          <cell r="I154">
            <v>0</v>
          </cell>
          <cell r="J154">
            <v>137.92400000000001</v>
          </cell>
          <cell r="K154">
            <v>0</v>
          </cell>
          <cell r="L154">
            <v>188.24942748091601</v>
          </cell>
          <cell r="M154">
            <v>2.58</v>
          </cell>
          <cell r="S154">
            <v>0</v>
          </cell>
          <cell r="U154">
            <v>0</v>
          </cell>
        </row>
        <row r="155">
          <cell r="C155" t="str">
            <v>HOSPITAL DOM HÉLDER CÂMARA - CG. Nº 018/2022</v>
          </cell>
          <cell r="E155" t="str">
            <v>ANTONIO CARLOS SANTANA DOS SANTOS</v>
          </cell>
          <cell r="F155" t="str">
            <v>2 - Outros Profissionais da Saúde</v>
          </cell>
          <cell r="G155" t="str">
            <v>3241-15</v>
          </cell>
          <cell r="H155" t="str">
            <v>05/2026</v>
          </cell>
          <cell r="I155">
            <v>0</v>
          </cell>
          <cell r="J155">
            <v>414.85039999999998</v>
          </cell>
          <cell r="K155">
            <v>0</v>
          </cell>
          <cell r="M155">
            <v>0</v>
          </cell>
          <cell r="R155">
            <v>356.67523176038071</v>
          </cell>
          <cell r="S155">
            <v>81.97</v>
          </cell>
          <cell r="U155">
            <v>0</v>
          </cell>
        </row>
        <row r="156">
          <cell r="C156" t="str">
            <v>HOSPITAL DOM HÉLDER CÂMARA - CG. Nº 018/2022</v>
          </cell>
          <cell r="E156" t="str">
            <v xml:space="preserve">ANTONIO FERNANDO PORTELA TAVARES </v>
          </cell>
          <cell r="F156" t="str">
            <v>3 - Administrativo</v>
          </cell>
          <cell r="G156" t="str">
            <v>5174-10</v>
          </cell>
          <cell r="H156" t="str">
            <v>05/2026</v>
          </cell>
          <cell r="I156">
            <v>0</v>
          </cell>
          <cell r="J156">
            <v>142.648</v>
          </cell>
          <cell r="K156">
            <v>0</v>
          </cell>
          <cell r="L156">
            <v>188.24942748091601</v>
          </cell>
          <cell r="M156">
            <v>32.42</v>
          </cell>
          <cell r="S156">
            <v>0</v>
          </cell>
          <cell r="U156">
            <v>0</v>
          </cell>
        </row>
        <row r="157">
          <cell r="C157" t="str">
            <v>HOSPITAL DOM HÉLDER CÂMARA - CG. Nº 018/2022</v>
          </cell>
          <cell r="E157" t="str">
            <v>ANTONIO IRINEU DA SILVA JUNIOR</v>
          </cell>
          <cell r="F157" t="str">
            <v>3 - Administrativo</v>
          </cell>
          <cell r="G157" t="str">
            <v>1421-05</v>
          </cell>
          <cell r="H157" t="str">
            <v>05/2026</v>
          </cell>
          <cell r="I157">
            <v>0</v>
          </cell>
          <cell r="J157">
            <v>411.21679999999998</v>
          </cell>
          <cell r="K157">
            <v>0</v>
          </cell>
          <cell r="M157">
            <v>0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DOM HÉLDER CÂMARA - CG. Nº 018/2022</v>
          </cell>
          <cell r="E158" t="str">
            <v>ARACELE CORREIA MELO</v>
          </cell>
          <cell r="F158" t="str">
            <v>2 - Outros Profissionais da Saúde</v>
          </cell>
          <cell r="G158" t="str">
            <v>2235-05</v>
          </cell>
          <cell r="H158" t="str">
            <v>05/2026</v>
          </cell>
          <cell r="I158">
            <v>0</v>
          </cell>
          <cell r="J158">
            <v>455.2432</v>
          </cell>
          <cell r="K158">
            <v>0</v>
          </cell>
          <cell r="L158">
            <v>188.24942748091601</v>
          </cell>
          <cell r="M158">
            <v>3.59</v>
          </cell>
          <cell r="R158">
            <v>393.57616761642896</v>
          </cell>
          <cell r="S158">
            <v>119.71</v>
          </cell>
          <cell r="U158">
            <v>0</v>
          </cell>
        </row>
        <row r="159">
          <cell r="C159" t="str">
            <v>HOSPITAL DOM HÉLDER CÂMARA - CG. Nº 018/2022</v>
          </cell>
          <cell r="E159" t="str">
            <v>ARACELY MICHELY MANOEL BARBOSA</v>
          </cell>
          <cell r="F159" t="str">
            <v>2 - Outros Profissionais da Saúde</v>
          </cell>
          <cell r="G159" t="str">
            <v>3241-15</v>
          </cell>
          <cell r="H159" t="str">
            <v>05/2026</v>
          </cell>
          <cell r="I159">
            <v>0</v>
          </cell>
          <cell r="J159">
            <v>439.59359999999998</v>
          </cell>
          <cell r="K159">
            <v>0</v>
          </cell>
          <cell r="L159">
            <v>188.24942748091601</v>
          </cell>
          <cell r="M159">
            <v>2.41</v>
          </cell>
          <cell r="S159">
            <v>0</v>
          </cell>
          <cell r="U159">
            <v>0</v>
          </cell>
        </row>
        <row r="160">
          <cell r="C160" t="str">
            <v>HOSPITAL DOM HÉLDER CÂMARA - CG. Nº 018/2022</v>
          </cell>
          <cell r="E160" t="str">
            <v>ARIANNY STEFHANE DA SILVA SANTOS</v>
          </cell>
          <cell r="F160" t="str">
            <v>3 - Administrativo</v>
          </cell>
          <cell r="G160" t="str">
            <v>4110-10</v>
          </cell>
          <cell r="H160" t="str">
            <v>05/2026</v>
          </cell>
          <cell r="I160">
            <v>0</v>
          </cell>
          <cell r="J160">
            <v>229.36080000000001</v>
          </cell>
          <cell r="K160">
            <v>0</v>
          </cell>
          <cell r="M160">
            <v>0</v>
          </cell>
          <cell r="S160">
            <v>0</v>
          </cell>
          <cell r="U160">
            <v>0</v>
          </cell>
        </row>
        <row r="161">
          <cell r="C161" t="str">
            <v>HOSPITAL DOM HÉLDER CÂMARA - CG. Nº 018/2022</v>
          </cell>
          <cell r="E161" t="str">
            <v>ARLEIDE OLIVEIRA DA SILVA</v>
          </cell>
          <cell r="F161" t="str">
            <v>2 - Outros Profissionais da Saúde</v>
          </cell>
          <cell r="G161" t="str">
            <v>3222-05</v>
          </cell>
          <cell r="H161" t="str">
            <v>05/2026</v>
          </cell>
          <cell r="I161">
            <v>0</v>
          </cell>
          <cell r="J161">
            <v>305.4896</v>
          </cell>
          <cell r="K161">
            <v>0</v>
          </cell>
          <cell r="L161">
            <v>188.24942748091601</v>
          </cell>
          <cell r="M161">
            <v>32.42</v>
          </cell>
          <cell r="R161">
            <v>338.22476383235653</v>
          </cell>
          <cell r="S161">
            <v>93.05</v>
          </cell>
          <cell r="U161">
            <v>0</v>
          </cell>
        </row>
        <row r="162">
          <cell r="C162" t="str">
            <v>HOSPITAL DOM HÉLDER CÂMARA - CG. Nº 018/2022</v>
          </cell>
          <cell r="E162" t="str">
            <v>ARMANDO HILARIO DO NASCIMENTO</v>
          </cell>
          <cell r="F162" t="str">
            <v>2 - Outros Profissionais da Saúde</v>
          </cell>
          <cell r="G162" t="str">
            <v>3222-05</v>
          </cell>
          <cell r="H162" t="str">
            <v>05/2026</v>
          </cell>
          <cell r="I162">
            <v>0</v>
          </cell>
          <cell r="J162">
            <v>314.61200000000002</v>
          </cell>
          <cell r="K162">
            <v>0</v>
          </cell>
          <cell r="L162">
            <v>188.24942748091601</v>
          </cell>
          <cell r="M162">
            <v>32.42</v>
          </cell>
          <cell r="S162">
            <v>0</v>
          </cell>
          <cell r="U162">
            <v>0</v>
          </cell>
        </row>
        <row r="163">
          <cell r="C163" t="str">
            <v>HOSPITAL DOM HÉLDER CÂMARA - CG. Nº 018/2022</v>
          </cell>
          <cell r="E163" t="str">
            <v>ARTHUR ROBERTO DUARTE CAETANO</v>
          </cell>
          <cell r="F163" t="str">
            <v>3 - Administrativo</v>
          </cell>
          <cell r="G163" t="str">
            <v>4110-10</v>
          </cell>
          <cell r="H163" t="str">
            <v>05/2026</v>
          </cell>
          <cell r="I163">
            <v>0</v>
          </cell>
          <cell r="J163">
            <v>15.5616</v>
          </cell>
          <cell r="K163">
            <v>0</v>
          </cell>
          <cell r="M163">
            <v>0</v>
          </cell>
          <cell r="R163">
            <v>412.13940605838746</v>
          </cell>
          <cell r="S163">
            <v>0</v>
          </cell>
          <cell r="U163">
            <v>0</v>
          </cell>
        </row>
        <row r="164">
          <cell r="C164" t="str">
            <v>HOSPITAL DOM HÉLDER CÂMARA - CG. Nº 018/2022</v>
          </cell>
          <cell r="E164" t="str">
            <v>ARTHUR TRINDADE PASSAVANTE</v>
          </cell>
          <cell r="F164" t="str">
            <v>3 - Administrativo</v>
          </cell>
          <cell r="G164" t="str">
            <v>1312-05</v>
          </cell>
          <cell r="H164" t="str">
            <v>05/2026</v>
          </cell>
          <cell r="I164">
            <v>0</v>
          </cell>
          <cell r="J164">
            <v>1634.4184</v>
          </cell>
          <cell r="K164">
            <v>0</v>
          </cell>
          <cell r="M164">
            <v>0</v>
          </cell>
          <cell r="S164">
            <v>0</v>
          </cell>
          <cell r="U164">
            <v>0</v>
          </cell>
        </row>
        <row r="165">
          <cell r="C165" t="str">
            <v>HOSPITAL DOM HÉLDER CÂMARA - CG. Nº 018/2022</v>
          </cell>
          <cell r="E165" t="str">
            <v>ATAIDE FARIAS DE CARVALHO</v>
          </cell>
          <cell r="F165" t="str">
            <v>2 - Outros Profissionais da Saúde</v>
          </cell>
          <cell r="G165" t="str">
            <v>5151-10</v>
          </cell>
          <cell r="H165" t="str">
            <v>05/2026</v>
          </cell>
          <cell r="I165">
            <v>0</v>
          </cell>
          <cell r="J165">
            <v>175.06800000000001</v>
          </cell>
          <cell r="K165">
            <v>0</v>
          </cell>
          <cell r="L165">
            <v>188.24942748091601</v>
          </cell>
          <cell r="M165">
            <v>32.42</v>
          </cell>
          <cell r="R165">
            <v>375.12569968840484</v>
          </cell>
          <cell r="S165">
            <v>97.26</v>
          </cell>
          <cell r="U165">
            <v>0</v>
          </cell>
        </row>
        <row r="166">
          <cell r="C166" t="str">
            <v>HOSPITAL DOM HÉLDER CÂMARA - CG. Nº 018/2022</v>
          </cell>
          <cell r="E166" t="str">
            <v>AVANEIDE MARIA GOMES</v>
          </cell>
          <cell r="F166" t="str">
            <v>2 - Outros Profissionais da Saúde</v>
          </cell>
          <cell r="G166" t="str">
            <v>3222-05</v>
          </cell>
          <cell r="H166" t="str">
            <v>05/2026</v>
          </cell>
          <cell r="I166">
            <v>0</v>
          </cell>
          <cell r="J166">
            <v>325.22480000000002</v>
          </cell>
          <cell r="K166">
            <v>0</v>
          </cell>
          <cell r="M166">
            <v>0</v>
          </cell>
          <cell r="R166">
            <v>338.22476383235653</v>
          </cell>
          <cell r="S166">
            <v>97.26</v>
          </cell>
          <cell r="U166">
            <v>0</v>
          </cell>
        </row>
        <row r="167">
          <cell r="C167" t="str">
            <v>HOSPITAL DOM HÉLDER CÂMARA - CG. Nº 018/2022</v>
          </cell>
          <cell r="E167" t="str">
            <v>AVILA DO NASCIMENTO SILVA</v>
          </cell>
          <cell r="F167" t="str">
            <v>3 - Administrativo</v>
          </cell>
          <cell r="G167" t="str">
            <v>4110-10</v>
          </cell>
          <cell r="H167" t="str">
            <v>05/2026</v>
          </cell>
          <cell r="I167">
            <v>0</v>
          </cell>
          <cell r="J167">
            <v>129.68</v>
          </cell>
          <cell r="K167">
            <v>0</v>
          </cell>
          <cell r="L167">
            <v>188.24942748091601</v>
          </cell>
          <cell r="M167">
            <v>32.42</v>
          </cell>
          <cell r="R167">
            <v>328.99952986834444</v>
          </cell>
          <cell r="S167">
            <v>97.26</v>
          </cell>
          <cell r="U167">
            <v>0</v>
          </cell>
        </row>
        <row r="168">
          <cell r="C168" t="str">
            <v>HOSPITAL DOM HÉLDER CÂMARA - CG. Nº 018/2022</v>
          </cell>
          <cell r="E168" t="str">
            <v>BEATRICE MARJORIE PEREIRA BARBOSA</v>
          </cell>
          <cell r="F168" t="str">
            <v>2 - Outros Profissionais da Saúde</v>
          </cell>
          <cell r="G168" t="str">
            <v>2235-05</v>
          </cell>
          <cell r="H168" t="str">
            <v>05/2026</v>
          </cell>
          <cell r="I168">
            <v>0</v>
          </cell>
          <cell r="J168">
            <v>628.88720000000001</v>
          </cell>
          <cell r="K168">
            <v>0</v>
          </cell>
          <cell r="L168">
            <v>188.24942748091601</v>
          </cell>
          <cell r="M168">
            <v>3.05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DOM HÉLDER CÂMARA - CG. Nº 018/2022</v>
          </cell>
          <cell r="E169" t="str">
            <v>BEATRIZ FRANCISCA DE LIMA</v>
          </cell>
          <cell r="F169" t="str">
            <v>3 - Administrativo</v>
          </cell>
          <cell r="G169" t="str">
            <v>5143-20</v>
          </cell>
          <cell r="H169" t="str">
            <v>05/2026</v>
          </cell>
          <cell r="I169">
            <v>0</v>
          </cell>
          <cell r="J169">
            <v>181.55199999999999</v>
          </cell>
          <cell r="K169">
            <v>0</v>
          </cell>
          <cell r="L169">
            <v>188.24942748091601</v>
          </cell>
          <cell r="M169">
            <v>32.42</v>
          </cell>
          <cell r="R169">
            <v>421.27764610194504</v>
          </cell>
          <cell r="S169">
            <v>97.26</v>
          </cell>
          <cell r="U169">
            <v>0</v>
          </cell>
        </row>
        <row r="170">
          <cell r="C170" t="str">
            <v>HOSPITAL DOM HÉLDER CÂMARA - CG. Nº 018/2022</v>
          </cell>
          <cell r="E170" t="str">
            <v>BELANI MARIA DOS SANTOS SOUZA</v>
          </cell>
          <cell r="F170" t="str">
            <v>2 - Outros Profissionais da Saúde</v>
          </cell>
          <cell r="G170" t="str">
            <v>3222-05</v>
          </cell>
          <cell r="H170" t="str">
            <v>05/2026</v>
          </cell>
          <cell r="I170">
            <v>0</v>
          </cell>
          <cell r="J170">
            <v>303.74079999999998</v>
          </cell>
          <cell r="K170">
            <v>0</v>
          </cell>
          <cell r="L170">
            <v>188.24942748091601</v>
          </cell>
          <cell r="M170">
            <v>32.42</v>
          </cell>
          <cell r="R170">
            <v>338.22476383235653</v>
          </cell>
          <cell r="S170">
            <v>94.02</v>
          </cell>
          <cell r="U170">
            <v>0</v>
          </cell>
        </row>
        <row r="171">
          <cell r="C171" t="str">
            <v>HOSPITAL DOM HÉLDER CÂMARA - CG. Nº 018/2022</v>
          </cell>
          <cell r="E171" t="str">
            <v>BETANIA BELARMINO DE ARAUJO DAMASCENA</v>
          </cell>
          <cell r="F171" t="str">
            <v>2 - Outros Profissionais da Saúde</v>
          </cell>
          <cell r="G171" t="str">
            <v>3222-05</v>
          </cell>
          <cell r="H171" t="str">
            <v>05/2026</v>
          </cell>
          <cell r="I171">
            <v>0</v>
          </cell>
          <cell r="J171">
            <v>301.12639999999999</v>
          </cell>
          <cell r="K171">
            <v>0</v>
          </cell>
          <cell r="L171">
            <v>188.24942748091601</v>
          </cell>
          <cell r="M171">
            <v>32.42</v>
          </cell>
          <cell r="R171">
            <v>467.37803932852563</v>
          </cell>
          <cell r="S171">
            <v>0</v>
          </cell>
          <cell r="U171">
            <v>0</v>
          </cell>
        </row>
        <row r="172">
          <cell r="C172" t="str">
            <v>HOSPITAL DOM HÉLDER CÂMARA - CG. Nº 018/2022</v>
          </cell>
          <cell r="E172" t="str">
            <v>BETANIA MARIA DE OLIVEIRA TERTO</v>
          </cell>
          <cell r="F172" t="str">
            <v>2 - Outros Profissionais da Saúde</v>
          </cell>
          <cell r="G172" t="str">
            <v>3222-05</v>
          </cell>
          <cell r="H172" t="str">
            <v>05/2026</v>
          </cell>
          <cell r="I172">
            <v>0</v>
          </cell>
          <cell r="J172">
            <v>496.00400000000002</v>
          </cell>
          <cell r="K172">
            <v>0</v>
          </cell>
          <cell r="L172">
            <v>188.24942748091601</v>
          </cell>
          <cell r="M172">
            <v>32.42</v>
          </cell>
          <cell r="S172">
            <v>0</v>
          </cell>
          <cell r="U172">
            <v>0</v>
          </cell>
        </row>
        <row r="173">
          <cell r="C173" t="str">
            <v>HOSPITAL DOM HÉLDER CÂMARA - CG. Nº 018/2022</v>
          </cell>
          <cell r="E173" t="str">
            <v>BETANIA RODRIGUES FEITOSA</v>
          </cell>
          <cell r="F173" t="str">
            <v>2 - Outros Profissionais da Saúde</v>
          </cell>
          <cell r="G173" t="str">
            <v>3242-05</v>
          </cell>
          <cell r="H173" t="str">
            <v>05/2026</v>
          </cell>
          <cell r="I173">
            <v>0</v>
          </cell>
          <cell r="J173">
            <v>230.9632</v>
          </cell>
          <cell r="K173">
            <v>0</v>
          </cell>
          <cell r="M173">
            <v>0</v>
          </cell>
          <cell r="R173">
            <v>393.57616761642896</v>
          </cell>
          <cell r="S173">
            <v>0</v>
          </cell>
          <cell r="U173">
            <v>0</v>
          </cell>
        </row>
        <row r="174">
          <cell r="C174" t="str">
            <v>HOSPITAL DOM HÉLDER CÂMARA - CG. Nº 018/2022</v>
          </cell>
          <cell r="E174" t="str">
            <v>BETHANIA ALEXANDRE XAVIER</v>
          </cell>
          <cell r="F174" t="str">
            <v>2 - Outros Profissionais da Saúde</v>
          </cell>
          <cell r="G174" t="str">
            <v>3226-05</v>
          </cell>
          <cell r="H174" t="str">
            <v>05/2026</v>
          </cell>
          <cell r="I174">
            <v>0</v>
          </cell>
          <cell r="J174">
            <v>173.9984</v>
          </cell>
          <cell r="K174">
            <v>0</v>
          </cell>
          <cell r="L174">
            <v>188.24942748091601</v>
          </cell>
          <cell r="M174">
            <v>32.42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HOSPITAL DOM HÉLDER CÂMARA - CG. Nº 018/2022</v>
          </cell>
          <cell r="E175" t="str">
            <v>BIANCA MARIA DOS SANTOS</v>
          </cell>
          <cell r="F175" t="str">
            <v>2 - Outros Profissionais da Saúde</v>
          </cell>
          <cell r="G175" t="str">
            <v>3222-05</v>
          </cell>
          <cell r="H175" t="str">
            <v>05/2026</v>
          </cell>
          <cell r="I175">
            <v>0</v>
          </cell>
          <cell r="J175">
            <v>168.584</v>
          </cell>
          <cell r="K175">
            <v>0</v>
          </cell>
          <cell r="M175">
            <v>0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DOM HÉLDER CÂMARA - CG. Nº 018/2022</v>
          </cell>
          <cell r="E176" t="str">
            <v>BIANCA SILVA RODRIGUES</v>
          </cell>
          <cell r="F176" t="str">
            <v>3 - Administrativo</v>
          </cell>
          <cell r="G176" t="str">
            <v>4110-10</v>
          </cell>
          <cell r="H176" t="str">
            <v>05/2026</v>
          </cell>
          <cell r="I176">
            <v>0</v>
          </cell>
          <cell r="J176">
            <v>146.55279999999999</v>
          </cell>
          <cell r="K176">
            <v>0</v>
          </cell>
          <cell r="L176">
            <v>188.24942748091601</v>
          </cell>
          <cell r="M176">
            <v>36.64</v>
          </cell>
          <cell r="R176">
            <v>559.63037896864648</v>
          </cell>
          <cell r="S176">
            <v>0</v>
          </cell>
          <cell r="U176">
            <v>0</v>
          </cell>
        </row>
        <row r="177">
          <cell r="C177" t="str">
            <v>HOSPITAL DOM HÉLDER CÂMARA - CG. Nº 018/2022</v>
          </cell>
          <cell r="E177" t="str">
            <v>BRENA DA CRUZ PRADO</v>
          </cell>
          <cell r="F177" t="str">
            <v>2 - Outros Profissionais da Saúde</v>
          </cell>
          <cell r="G177" t="str">
            <v>2515-10</v>
          </cell>
          <cell r="H177" t="str">
            <v>05/2026</v>
          </cell>
          <cell r="I177">
            <v>0</v>
          </cell>
          <cell r="J177">
            <v>212.8528</v>
          </cell>
          <cell r="K177">
            <v>0</v>
          </cell>
          <cell r="L177">
            <v>188.24942748091601</v>
          </cell>
          <cell r="M177">
            <v>41</v>
          </cell>
          <cell r="R177">
            <v>375.12569968840484</v>
          </cell>
          <cell r="S177">
            <v>0</v>
          </cell>
          <cell r="U177">
            <v>0</v>
          </cell>
        </row>
        <row r="178">
          <cell r="C178" t="str">
            <v>HOSPITAL DOM HÉLDER CÂMARA - CG. Nº 018/2022</v>
          </cell>
          <cell r="E178" t="str">
            <v>BRENDA MARIA DOS RAMOS DA SILVA</v>
          </cell>
          <cell r="F178" t="str">
            <v>2 - Outros Profissionais da Saúde</v>
          </cell>
          <cell r="G178" t="str">
            <v>3222-05</v>
          </cell>
          <cell r="H178" t="str">
            <v>05/2026</v>
          </cell>
          <cell r="I178">
            <v>0</v>
          </cell>
          <cell r="J178">
            <v>292.83280000000002</v>
          </cell>
          <cell r="K178">
            <v>0</v>
          </cell>
          <cell r="L178">
            <v>188.24942748091601</v>
          </cell>
          <cell r="M178">
            <v>32.42</v>
          </cell>
          <cell r="R178">
            <v>399.76412926287412</v>
          </cell>
          <cell r="S178">
            <v>88.34</v>
          </cell>
          <cell r="U178">
            <v>0</v>
          </cell>
        </row>
        <row r="179">
          <cell r="C179" t="str">
            <v>HOSPITAL DOM HÉLDER CÂMARA - CG. Nº 018/2022</v>
          </cell>
          <cell r="E179" t="str">
            <v>BRUNA EDUARDA TELES SILVA</v>
          </cell>
          <cell r="F179" t="str">
            <v>2 - Outros Profissionais da Saúde</v>
          </cell>
          <cell r="G179" t="str">
            <v>5211-30</v>
          </cell>
          <cell r="H179" t="str">
            <v>05/2026</v>
          </cell>
          <cell r="I179">
            <v>0</v>
          </cell>
          <cell r="J179">
            <v>0</v>
          </cell>
          <cell r="L179">
            <v>188.24942748091601</v>
          </cell>
          <cell r="M179">
            <v>35.479999999999997</v>
          </cell>
          <cell r="R179">
            <v>328.99952986834444</v>
          </cell>
          <cell r="S179">
            <v>14.19</v>
          </cell>
          <cell r="U179">
            <v>0</v>
          </cell>
        </row>
        <row r="180">
          <cell r="C180" t="str">
            <v>HOSPITAL DOM HÉLDER CÂMARA - CG. Nº 018/2022</v>
          </cell>
          <cell r="E180" t="str">
            <v>BRUNA NIELLE DE SOUZA ALBUQUERQUE</v>
          </cell>
          <cell r="F180" t="str">
            <v>2 - Outros Profissionais da Saúde</v>
          </cell>
          <cell r="G180" t="str">
            <v>2236-05</v>
          </cell>
          <cell r="H180" t="str">
            <v>05/2026</v>
          </cell>
          <cell r="I180">
            <v>0</v>
          </cell>
          <cell r="J180">
            <v>305.63119999999998</v>
          </cell>
          <cell r="K180">
            <v>0</v>
          </cell>
          <cell r="L180">
            <v>188.24942748091601</v>
          </cell>
          <cell r="M180">
            <v>3.82</v>
          </cell>
          <cell r="S180">
            <v>0</v>
          </cell>
          <cell r="U180">
            <v>242.2</v>
          </cell>
        </row>
        <row r="181">
          <cell r="C181" t="str">
            <v>HOSPITAL DOM HÉLDER CÂMARA - CG. Nº 018/2022</v>
          </cell>
          <cell r="E181" t="str">
            <v>BRUNA OLIVEIRA DE SANTANA</v>
          </cell>
          <cell r="F181" t="str">
            <v>2 - Outros Profissionais da Saúde</v>
          </cell>
          <cell r="G181" t="str">
            <v>2236-05</v>
          </cell>
          <cell r="H181" t="str">
            <v>05/2026</v>
          </cell>
          <cell r="I181">
            <v>0</v>
          </cell>
          <cell r="J181">
            <v>210.9032</v>
          </cell>
          <cell r="K181">
            <v>0</v>
          </cell>
          <cell r="L181">
            <v>188.24942748091601</v>
          </cell>
          <cell r="M181">
            <v>2.36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DOM HÉLDER CÂMARA - CG. Nº 018/2022</v>
          </cell>
          <cell r="E182" t="str">
            <v>BRUNA PRISCILA DE MELO MORAIS</v>
          </cell>
          <cell r="F182" t="str">
            <v>2 - Outros Profissionais da Saúde</v>
          </cell>
          <cell r="G182" t="str">
            <v>3222-05</v>
          </cell>
          <cell r="H182" t="str">
            <v>05/2026</v>
          </cell>
          <cell r="I182">
            <v>0</v>
          </cell>
          <cell r="J182">
            <v>0</v>
          </cell>
          <cell r="K182">
            <v>0</v>
          </cell>
          <cell r="M182">
            <v>0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DOM HÉLDER CÂMARA - CG. Nº 018/2022</v>
          </cell>
          <cell r="E183" t="str">
            <v>BRUNA ROBERTA DA SILVA SANTOS</v>
          </cell>
          <cell r="F183" t="str">
            <v>2 - Outros Profissionais da Saúde</v>
          </cell>
          <cell r="G183" t="str">
            <v>2235-05</v>
          </cell>
          <cell r="H183" t="str">
            <v>05/2026</v>
          </cell>
          <cell r="I183">
            <v>0</v>
          </cell>
          <cell r="J183">
            <v>418.91840000000002</v>
          </cell>
          <cell r="K183">
            <v>0</v>
          </cell>
          <cell r="L183">
            <v>188.24942748091601</v>
          </cell>
          <cell r="M183">
            <v>3.59</v>
          </cell>
          <cell r="R183">
            <v>473.55053501888284</v>
          </cell>
          <cell r="S183">
            <v>69.3</v>
          </cell>
          <cell r="U183">
            <v>0</v>
          </cell>
        </row>
        <row r="184">
          <cell r="C184" t="str">
            <v>HOSPITAL DOM HÉLDER CÂMARA - CG. Nº 018/2022</v>
          </cell>
          <cell r="E184" t="str">
            <v>BRUNA SEVERO DA SILVA</v>
          </cell>
          <cell r="F184" t="str">
            <v>3 - Administrativo</v>
          </cell>
          <cell r="G184" t="str">
            <v>1312-10</v>
          </cell>
          <cell r="H184" t="str">
            <v>05/2026</v>
          </cell>
          <cell r="I184">
            <v>0</v>
          </cell>
          <cell r="J184">
            <v>660.65920000000006</v>
          </cell>
          <cell r="K184">
            <v>0</v>
          </cell>
          <cell r="M184">
            <v>0</v>
          </cell>
          <cell r="R184">
            <v>375.12569968840484</v>
          </cell>
          <cell r="S184">
            <v>0</v>
          </cell>
          <cell r="U184">
            <v>0</v>
          </cell>
        </row>
        <row r="185">
          <cell r="C185" t="str">
            <v>HOSPITAL DOM HÉLDER CÂMARA - CG. Nº 018/2022</v>
          </cell>
          <cell r="E185" t="str">
            <v>BRUNO ALVES FONSECA DA SILVA</v>
          </cell>
          <cell r="F185" t="str">
            <v>3 - Administrativo</v>
          </cell>
          <cell r="G185" t="str">
            <v>5174-10</v>
          </cell>
          <cell r="H185" t="str">
            <v>05/2026</v>
          </cell>
          <cell r="I185">
            <v>0</v>
          </cell>
          <cell r="J185">
            <v>129.88640000000001</v>
          </cell>
          <cell r="K185">
            <v>0</v>
          </cell>
          <cell r="L185">
            <v>188.24942748091601</v>
          </cell>
          <cell r="M185">
            <v>32.42</v>
          </cell>
          <cell r="R185">
            <v>328.99952986834444</v>
          </cell>
          <cell r="S185">
            <v>0</v>
          </cell>
          <cell r="U185">
            <v>0</v>
          </cell>
        </row>
        <row r="186">
          <cell r="C186" t="str">
            <v>HOSPITAL DOM HÉLDER CÂMARA - CG. Nº 018/2022</v>
          </cell>
          <cell r="E186" t="str">
            <v>BRUNO GERALDO MARQUES DA SILVA</v>
          </cell>
          <cell r="F186" t="str">
            <v>3 - Administrativo</v>
          </cell>
          <cell r="G186" t="str">
            <v>4110-10</v>
          </cell>
          <cell r="H186" t="str">
            <v>05/2026</v>
          </cell>
          <cell r="I186">
            <v>0</v>
          </cell>
          <cell r="J186">
            <v>148.3304</v>
          </cell>
          <cell r="K186">
            <v>0</v>
          </cell>
          <cell r="L186">
            <v>188.24942748091601</v>
          </cell>
          <cell r="M186">
            <v>32.42</v>
          </cell>
          <cell r="R186">
            <v>328.99952986834444</v>
          </cell>
          <cell r="S186">
            <v>0</v>
          </cell>
          <cell r="U186">
            <v>0</v>
          </cell>
        </row>
        <row r="187">
          <cell r="C187" t="str">
            <v>HOSPITAL DOM HÉLDER CÂMARA - CG. Nº 018/2022</v>
          </cell>
          <cell r="E187" t="str">
            <v>BRYAN FERREIRA DE LUCENA</v>
          </cell>
          <cell r="F187" t="str">
            <v>2 - Outros Profissionais da Saúde</v>
          </cell>
          <cell r="G187" t="str">
            <v>3242-05</v>
          </cell>
          <cell r="H187" t="str">
            <v>05/2026</v>
          </cell>
          <cell r="I187">
            <v>0</v>
          </cell>
          <cell r="J187">
            <v>198.636</v>
          </cell>
          <cell r="K187">
            <v>0</v>
          </cell>
          <cell r="L187">
            <v>188.24942748091601</v>
          </cell>
          <cell r="M187">
            <v>35.57</v>
          </cell>
          <cell r="S187">
            <v>106.7</v>
          </cell>
          <cell r="U187">
            <v>0</v>
          </cell>
        </row>
        <row r="188">
          <cell r="C188" t="str">
            <v>HOSPITAL DOM HÉLDER CÂMARA - CG. Nº 018/2022</v>
          </cell>
          <cell r="E188" t="str">
            <v>CAIO DA SILVA SANTOS</v>
          </cell>
          <cell r="F188" t="str">
            <v>2 - Outros Profissionais da Saúde</v>
          </cell>
          <cell r="G188" t="str">
            <v>3222-05</v>
          </cell>
          <cell r="H188" t="str">
            <v>05/2026</v>
          </cell>
          <cell r="I188">
            <v>0</v>
          </cell>
          <cell r="J188">
            <v>305.87360000000001</v>
          </cell>
          <cell r="K188">
            <v>0</v>
          </cell>
          <cell r="L188">
            <v>188.24942748091601</v>
          </cell>
          <cell r="M188">
            <v>32.42</v>
          </cell>
          <cell r="R188">
            <v>328.99952986834444</v>
          </cell>
          <cell r="S188">
            <v>97.26</v>
          </cell>
          <cell r="U188">
            <v>0</v>
          </cell>
        </row>
        <row r="189">
          <cell r="C189" t="str">
            <v>HOSPITAL DOM HÉLDER CÂMARA - CG. Nº 018/2022</v>
          </cell>
          <cell r="E189" t="str">
            <v>CAIO MICHEL DE FREITAS SILVA</v>
          </cell>
          <cell r="F189" t="str">
            <v>3 - Administrativo</v>
          </cell>
          <cell r="G189" t="str">
            <v>3172-10</v>
          </cell>
          <cell r="H189" t="str">
            <v>05/2026</v>
          </cell>
          <cell r="I189">
            <v>0</v>
          </cell>
          <cell r="J189">
            <v>493.49040000000002</v>
          </cell>
          <cell r="K189">
            <v>0</v>
          </cell>
          <cell r="L189">
            <v>188.24942748091601</v>
          </cell>
          <cell r="M189">
            <v>44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DOM HÉLDER CÂMARA - CG. Nº 018/2022</v>
          </cell>
          <cell r="E190" t="str">
            <v>CAMILA DE OLIVEIRA GOMES DA SILVA</v>
          </cell>
          <cell r="F190" t="str">
            <v>2 - Outros Profissionais da Saúde</v>
          </cell>
          <cell r="G190" t="str">
            <v>2235-05</v>
          </cell>
          <cell r="H190" t="str">
            <v>05/2026</v>
          </cell>
          <cell r="I190">
            <v>0</v>
          </cell>
          <cell r="J190">
            <v>488.11840000000001</v>
          </cell>
          <cell r="K190">
            <v>0</v>
          </cell>
          <cell r="L190">
            <v>188.24942748091601</v>
          </cell>
          <cell r="M190">
            <v>3.59</v>
          </cell>
          <cell r="R190">
            <v>370.51308270639879</v>
          </cell>
          <cell r="S190">
            <v>143.65</v>
          </cell>
          <cell r="U190">
            <v>0</v>
          </cell>
        </row>
        <row r="191">
          <cell r="C191" t="str">
            <v>HOSPITAL DOM HÉLDER CÂMARA - CG. Nº 018/2022</v>
          </cell>
          <cell r="E191" t="str">
            <v>CAMILA KELLY BEZERRA DA SILVA</v>
          </cell>
          <cell r="F191" t="str">
            <v>2 - Outros Profissionais da Saúde</v>
          </cell>
          <cell r="G191" t="str">
            <v>5152-05</v>
          </cell>
          <cell r="H191" t="str">
            <v>05/2026</v>
          </cell>
          <cell r="I191">
            <v>0</v>
          </cell>
          <cell r="J191">
            <v>193.73599999999999</v>
          </cell>
          <cell r="K191">
            <v>0</v>
          </cell>
          <cell r="L191">
            <v>188.24942748091601</v>
          </cell>
          <cell r="M191">
            <v>32.42</v>
          </cell>
          <cell r="R191">
            <v>522.82223884912548</v>
          </cell>
          <cell r="S191">
            <v>94.67</v>
          </cell>
          <cell r="U191">
            <v>0</v>
          </cell>
        </row>
        <row r="192">
          <cell r="C192" t="str">
            <v>HOSPITAL DOM HÉLDER CÂMARA - CG. Nº 018/2022</v>
          </cell>
          <cell r="E192" t="str">
            <v>CAMILLA PONTES CASTELO BRANCO</v>
          </cell>
          <cell r="F192" t="str">
            <v>2 - Outros Profissionais da Saúde</v>
          </cell>
          <cell r="G192" t="str">
            <v>2235-05</v>
          </cell>
          <cell r="H192" t="str">
            <v>05/2026</v>
          </cell>
          <cell r="I192">
            <v>0</v>
          </cell>
          <cell r="J192">
            <v>482.93680000000001</v>
          </cell>
          <cell r="K192">
            <v>0</v>
          </cell>
          <cell r="M192">
            <v>0</v>
          </cell>
          <cell r="R192">
            <v>310.54906194032026</v>
          </cell>
          <cell r="S192">
            <v>86</v>
          </cell>
          <cell r="U192">
            <v>0</v>
          </cell>
        </row>
        <row r="193">
          <cell r="C193" t="str">
            <v>HOSPITAL DOM HÉLDER CÂMARA - CG. Nº 018/2022</v>
          </cell>
          <cell r="E193" t="str">
            <v>CAMILLY FREITAS DA SILVA</v>
          </cell>
          <cell r="F193" t="str">
            <v>2 - Outros Profissionais da Saúde</v>
          </cell>
          <cell r="G193" t="str">
            <v>3222-05</v>
          </cell>
          <cell r="H193" t="str">
            <v>05/2026</v>
          </cell>
          <cell r="I193">
            <v>0</v>
          </cell>
          <cell r="J193">
            <v>294.8064</v>
          </cell>
          <cell r="K193">
            <v>0</v>
          </cell>
          <cell r="M193">
            <v>0</v>
          </cell>
          <cell r="R193">
            <v>338.22476383235653</v>
          </cell>
          <cell r="S193">
            <v>0</v>
          </cell>
          <cell r="U193">
            <v>0</v>
          </cell>
        </row>
        <row r="194">
          <cell r="C194" t="str">
            <v>HOSPITAL DOM HÉLDER CÂMARA - CG. Nº 018/2022</v>
          </cell>
          <cell r="E194" t="str">
            <v>CARINA ARLETE DE MACEDO</v>
          </cell>
          <cell r="F194" t="str">
            <v>2 - Outros Profissionais da Saúde</v>
          </cell>
          <cell r="G194" t="str">
            <v>3222-05</v>
          </cell>
          <cell r="H194" t="str">
            <v>05/2026</v>
          </cell>
          <cell r="I194">
            <v>0</v>
          </cell>
          <cell r="J194">
            <v>329.34879999999998</v>
          </cell>
          <cell r="K194">
            <v>0</v>
          </cell>
          <cell r="M194">
            <v>0</v>
          </cell>
          <cell r="R194">
            <v>328.99952986834444</v>
          </cell>
          <cell r="S194">
            <v>95.15</v>
          </cell>
          <cell r="U194">
            <v>0</v>
          </cell>
        </row>
        <row r="195">
          <cell r="C195" t="str">
            <v>HOSPITAL DOM HÉLDER CÂMARA - CG. Nº 018/2022</v>
          </cell>
          <cell r="E195" t="str">
            <v>CARINA SANTIAGO CAVALCANTE DE MELO</v>
          </cell>
          <cell r="F195" t="str">
            <v>2 - Outros Profissionais da Saúde</v>
          </cell>
          <cell r="G195" t="str">
            <v>5211-30</v>
          </cell>
          <cell r="H195" t="str">
            <v>05/2026</v>
          </cell>
          <cell r="I195">
            <v>0</v>
          </cell>
          <cell r="J195">
            <v>192.01519999999999</v>
          </cell>
          <cell r="K195">
            <v>0</v>
          </cell>
          <cell r="L195">
            <v>188.24942748091601</v>
          </cell>
          <cell r="M195">
            <v>35.479999999999997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DOM HÉLDER CÂMARA - CG. Nº 018/2022</v>
          </cell>
          <cell r="E196" t="str">
            <v>CARINE GUERRA MIRANDA GUIMARAES</v>
          </cell>
          <cell r="F196" t="str">
            <v>2 - Outros Profissionais da Saúde</v>
          </cell>
          <cell r="G196" t="str">
            <v>2235-05</v>
          </cell>
          <cell r="H196" t="str">
            <v>05/2026</v>
          </cell>
          <cell r="I196">
            <v>0</v>
          </cell>
          <cell r="J196">
            <v>139.0856</v>
          </cell>
          <cell r="K196">
            <v>0</v>
          </cell>
          <cell r="L196">
            <v>188.24942748091601</v>
          </cell>
          <cell r="M196">
            <v>2.79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DOM HÉLDER CÂMARA - CG. Nº 018/2022</v>
          </cell>
          <cell r="E197" t="str">
            <v>CARLA CLEMENTE DA CUNHA BEZERRA</v>
          </cell>
          <cell r="F197" t="str">
            <v>2 - Outros Profissionais da Saúde</v>
          </cell>
          <cell r="G197" t="str">
            <v>3222-05</v>
          </cell>
          <cell r="H197" t="str">
            <v>05/2026</v>
          </cell>
          <cell r="I197">
            <v>0</v>
          </cell>
          <cell r="J197">
            <v>300.06319999999999</v>
          </cell>
          <cell r="K197">
            <v>0</v>
          </cell>
          <cell r="L197">
            <v>188.24942748091601</v>
          </cell>
          <cell r="M197">
            <v>32.42</v>
          </cell>
          <cell r="S197">
            <v>0</v>
          </cell>
          <cell r="U197">
            <v>0</v>
          </cell>
        </row>
        <row r="198">
          <cell r="C198" t="str">
            <v>HOSPITAL DOM HÉLDER CÂMARA - CG. Nº 018/2022</v>
          </cell>
          <cell r="E198" t="str">
            <v>CARLA CRISTINA LIMA DOS SANTOS</v>
          </cell>
          <cell r="F198" t="str">
            <v>2 - Outros Profissionais da Saúde</v>
          </cell>
          <cell r="G198" t="str">
            <v>3222-05</v>
          </cell>
          <cell r="H198" t="str">
            <v>05/2026</v>
          </cell>
          <cell r="I198">
            <v>0</v>
          </cell>
          <cell r="J198">
            <v>303.7552</v>
          </cell>
          <cell r="K198">
            <v>0</v>
          </cell>
          <cell r="L198">
            <v>188.24942748091601</v>
          </cell>
          <cell r="M198">
            <v>32.42</v>
          </cell>
          <cell r="R198">
            <v>328.99952986834444</v>
          </cell>
          <cell r="S198">
            <v>87.53</v>
          </cell>
          <cell r="U198">
            <v>0</v>
          </cell>
        </row>
        <row r="199">
          <cell r="C199" t="str">
            <v>HOSPITAL DOM HÉLDER CÂMARA - CG. Nº 018/2022</v>
          </cell>
          <cell r="E199" t="str">
            <v>CARLA FERNANDA DA SILVA MELO</v>
          </cell>
          <cell r="F199" t="str">
            <v>3 - Administrativo</v>
          </cell>
          <cell r="G199" t="str">
            <v>4110-10</v>
          </cell>
          <cell r="H199" t="str">
            <v>05/2026</v>
          </cell>
          <cell r="I199">
            <v>0</v>
          </cell>
          <cell r="J199">
            <v>129.68</v>
          </cell>
          <cell r="K199">
            <v>0</v>
          </cell>
          <cell r="L199">
            <v>188.24942748091601</v>
          </cell>
          <cell r="M199">
            <v>32.42</v>
          </cell>
          <cell r="R199">
            <v>375.12569968840484</v>
          </cell>
          <cell r="S199">
            <v>0</v>
          </cell>
          <cell r="U199">
            <v>160</v>
          </cell>
        </row>
        <row r="200">
          <cell r="C200" t="str">
            <v>HOSPITAL DOM HÉLDER CÂMARA - CG. Nº 018/2022</v>
          </cell>
          <cell r="E200" t="str">
            <v>CARLA GIZELE DA SILVA LEITE</v>
          </cell>
          <cell r="F200" t="str">
            <v>2 - Outros Profissionais da Saúde</v>
          </cell>
          <cell r="G200" t="str">
            <v>3222-05</v>
          </cell>
          <cell r="H200" t="str">
            <v>05/2026</v>
          </cell>
          <cell r="I200">
            <v>0</v>
          </cell>
          <cell r="J200">
            <v>304.02080000000001</v>
          </cell>
          <cell r="K200">
            <v>0</v>
          </cell>
          <cell r="L200">
            <v>188.24942748091601</v>
          </cell>
          <cell r="M200">
            <v>32.42</v>
          </cell>
          <cell r="S200">
            <v>0</v>
          </cell>
          <cell r="U200">
            <v>0</v>
          </cell>
        </row>
        <row r="201">
          <cell r="C201" t="str">
            <v>HOSPITAL DOM HÉLDER CÂMARA - CG. Nº 018/2022</v>
          </cell>
          <cell r="E201" t="str">
            <v>CARLA KARINE ALVES DE ATAIDE</v>
          </cell>
          <cell r="F201" t="str">
            <v>2 - Outros Profissionais da Saúde</v>
          </cell>
          <cell r="G201" t="str">
            <v>3222-05</v>
          </cell>
          <cell r="H201" t="str">
            <v>05/2026</v>
          </cell>
          <cell r="I201">
            <v>0</v>
          </cell>
          <cell r="J201">
            <v>315.4984</v>
          </cell>
          <cell r="K201">
            <v>0</v>
          </cell>
          <cell r="L201">
            <v>188.24942748091601</v>
          </cell>
          <cell r="M201">
            <v>32.42</v>
          </cell>
          <cell r="R201">
            <v>0</v>
          </cell>
          <cell r="S201">
            <v>97.26</v>
          </cell>
          <cell r="U201">
            <v>0</v>
          </cell>
        </row>
        <row r="202">
          <cell r="C202" t="str">
            <v>HOSPITAL DOM HÉLDER CÂMARA - CG. Nº 018/2022</v>
          </cell>
          <cell r="E202" t="str">
            <v>CARLOS ANTONIO SILVA DE BARROS</v>
          </cell>
          <cell r="F202" t="str">
            <v>2 - Outros Profissionais da Saúde</v>
          </cell>
          <cell r="G202" t="str">
            <v>3222-05</v>
          </cell>
          <cell r="H202" t="str">
            <v>05/2026</v>
          </cell>
          <cell r="I202">
            <v>0</v>
          </cell>
          <cell r="J202">
            <v>319.00639999999999</v>
          </cell>
          <cell r="K202">
            <v>0</v>
          </cell>
          <cell r="L202">
            <v>188.24942748091601</v>
          </cell>
          <cell r="M202">
            <v>32.42</v>
          </cell>
          <cell r="R202">
            <v>550.6210204081633</v>
          </cell>
          <cell r="S202">
            <v>97.26</v>
          </cell>
          <cell r="U202">
            <v>0</v>
          </cell>
        </row>
        <row r="203">
          <cell r="C203" t="str">
            <v>HOSPITAL DOM HÉLDER CÂMARA - CG. Nº 018/2022</v>
          </cell>
          <cell r="E203" t="str">
            <v>CARLOS EDUARDO BARROS SALES</v>
          </cell>
          <cell r="F203" t="str">
            <v>3 - Administrativo</v>
          </cell>
          <cell r="G203" t="str">
            <v>4110-10</v>
          </cell>
          <cell r="H203" t="str">
            <v>05/2026</v>
          </cell>
          <cell r="I203">
            <v>0</v>
          </cell>
          <cell r="J203">
            <v>158.792</v>
          </cell>
          <cell r="K203">
            <v>0</v>
          </cell>
          <cell r="L203">
            <v>188.24942748091601</v>
          </cell>
          <cell r="M203">
            <v>32.42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DOM HÉLDER CÂMARA - CG. Nº 018/2022</v>
          </cell>
          <cell r="E204" t="str">
            <v>CARLOS GOMES DE SOUZA</v>
          </cell>
          <cell r="F204" t="str">
            <v>3 - Administrativo</v>
          </cell>
          <cell r="G204" t="str">
            <v>5174-10</v>
          </cell>
          <cell r="H204" t="str">
            <v>05/2026</v>
          </cell>
          <cell r="I204">
            <v>0</v>
          </cell>
          <cell r="J204">
            <v>249.60560000000001</v>
          </cell>
          <cell r="K204">
            <v>0</v>
          </cell>
          <cell r="L204">
            <v>188.24942748091601</v>
          </cell>
          <cell r="M204">
            <v>32.42</v>
          </cell>
          <cell r="R204">
            <v>328.99952986834444</v>
          </cell>
          <cell r="S204">
            <v>94.34</v>
          </cell>
          <cell r="U204">
            <v>0</v>
          </cell>
        </row>
        <row r="205">
          <cell r="C205" t="str">
            <v>HOSPITAL DOM HÉLDER CÂMARA - CG. Nº 018/2022</v>
          </cell>
          <cell r="E205" t="str">
            <v>CARLOS ROBERTO ASCHOFF CAVALCANTI JUNIOR</v>
          </cell>
          <cell r="F205" t="str">
            <v>2 - Outros Profissionais da Saúde</v>
          </cell>
          <cell r="G205" t="str">
            <v>5151-10</v>
          </cell>
          <cell r="H205" t="str">
            <v>05/2026</v>
          </cell>
          <cell r="I205">
            <v>0</v>
          </cell>
          <cell r="J205">
            <v>157.13839999999999</v>
          </cell>
          <cell r="K205">
            <v>0</v>
          </cell>
          <cell r="L205">
            <v>188.24942748091601</v>
          </cell>
          <cell r="M205">
            <v>32.42</v>
          </cell>
          <cell r="S205">
            <v>0</v>
          </cell>
          <cell r="U205">
            <v>0</v>
          </cell>
        </row>
        <row r="206">
          <cell r="C206" t="str">
            <v>HOSPITAL DOM HÉLDER CÂMARA - CG. Nº 018/2022</v>
          </cell>
          <cell r="E206" t="str">
            <v>CARMEM LUCIA FRANCISCO</v>
          </cell>
          <cell r="F206" t="str">
            <v>2 - Outros Profissionais da Saúde</v>
          </cell>
          <cell r="G206" t="str">
            <v>3222-05</v>
          </cell>
          <cell r="H206" t="str">
            <v>05/2026</v>
          </cell>
          <cell r="I206">
            <v>0</v>
          </cell>
          <cell r="J206">
            <v>324.20800000000003</v>
          </cell>
          <cell r="K206">
            <v>0</v>
          </cell>
          <cell r="L206">
            <v>188.24942748091601</v>
          </cell>
          <cell r="M206">
            <v>32.42</v>
          </cell>
          <cell r="R206">
            <v>328.99952986834444</v>
          </cell>
          <cell r="S206">
            <v>97.26</v>
          </cell>
          <cell r="U206">
            <v>81.02</v>
          </cell>
        </row>
        <row r="207">
          <cell r="C207" t="str">
            <v>HOSPITAL DOM HÉLDER CÂMARA - CG. Nº 018/2022</v>
          </cell>
          <cell r="E207" t="str">
            <v>CARMEM LUCIA JUVENCIO COSTA</v>
          </cell>
          <cell r="F207" t="str">
            <v>2 - Outros Profissionais da Saúde</v>
          </cell>
          <cell r="G207" t="str">
            <v>3222-05</v>
          </cell>
          <cell r="H207" t="str">
            <v>05/2026</v>
          </cell>
          <cell r="I207">
            <v>0</v>
          </cell>
          <cell r="J207">
            <v>309.54399999999998</v>
          </cell>
          <cell r="K207">
            <v>0</v>
          </cell>
          <cell r="L207">
            <v>188.24942748091601</v>
          </cell>
          <cell r="M207">
            <v>32.42</v>
          </cell>
          <cell r="R207">
            <v>0</v>
          </cell>
          <cell r="S207">
            <v>97.26</v>
          </cell>
          <cell r="U207">
            <v>0</v>
          </cell>
        </row>
        <row r="208">
          <cell r="C208" t="str">
            <v>HOSPITAL DOM HÉLDER CÂMARA - CG. Nº 018/2022</v>
          </cell>
          <cell r="E208" t="str">
            <v>CAROLINA STEFANY DA SILVA</v>
          </cell>
          <cell r="F208" t="str">
            <v>2 - Outros Profissionais da Saúde</v>
          </cell>
          <cell r="G208" t="str">
            <v>2236-05</v>
          </cell>
          <cell r="H208" t="str">
            <v>05/2026</v>
          </cell>
          <cell r="I208">
            <v>0</v>
          </cell>
          <cell r="J208">
            <v>424.17520000000002</v>
          </cell>
          <cell r="K208">
            <v>0</v>
          </cell>
          <cell r="L208">
            <v>188.24942748091601</v>
          </cell>
          <cell r="M208">
            <v>3.23</v>
          </cell>
          <cell r="S208">
            <v>0</v>
          </cell>
          <cell r="U208">
            <v>0</v>
          </cell>
        </row>
        <row r="209">
          <cell r="C209" t="str">
            <v>HOSPITAL DOM HÉLDER CÂMARA - CG. Nº 018/2022</v>
          </cell>
          <cell r="E209" t="str">
            <v>CAROLINE AMARANTE DA SILVA</v>
          </cell>
          <cell r="F209" t="str">
            <v>2 - Outros Profissionais da Saúde</v>
          </cell>
          <cell r="G209" t="str">
            <v>2234-05</v>
          </cell>
          <cell r="H209" t="str">
            <v>05/2026</v>
          </cell>
          <cell r="I209">
            <v>0</v>
          </cell>
          <cell r="J209">
            <v>392.88560000000001</v>
          </cell>
          <cell r="K209">
            <v>0</v>
          </cell>
          <cell r="L209">
            <v>188.24942748091601</v>
          </cell>
          <cell r="M209">
            <v>18.559999999999999</v>
          </cell>
          <cell r="R209">
            <v>310.54906194032026</v>
          </cell>
          <cell r="S209">
            <v>164</v>
          </cell>
          <cell r="U209">
            <v>0</v>
          </cell>
        </row>
        <row r="210">
          <cell r="C210" t="str">
            <v>HOSPITAL DOM HÉLDER CÂMARA - CG. Nº 018/2022</v>
          </cell>
          <cell r="E210" t="str">
            <v>CASSIA REGINA TAVARES SILVA</v>
          </cell>
          <cell r="F210" t="str">
            <v>3 - Administrativo</v>
          </cell>
          <cell r="G210" t="str">
            <v>2523-05</v>
          </cell>
          <cell r="H210" t="str">
            <v>05/2026</v>
          </cell>
          <cell r="I210">
            <v>0</v>
          </cell>
          <cell r="J210">
            <v>205.17359999999999</v>
          </cell>
          <cell r="K210">
            <v>0</v>
          </cell>
          <cell r="L210">
            <v>188.24942748091601</v>
          </cell>
          <cell r="M210">
            <v>44</v>
          </cell>
          <cell r="R210">
            <v>467.37803932852563</v>
          </cell>
          <cell r="S210">
            <v>153.88</v>
          </cell>
          <cell r="U210">
            <v>0</v>
          </cell>
        </row>
        <row r="211">
          <cell r="C211" t="str">
            <v>HOSPITAL DOM HÉLDER CÂMARA - CG. Nº 018/2022</v>
          </cell>
          <cell r="E211" t="str">
            <v>CASSIA THAIS RODRIGUES PIRES DO CARMO</v>
          </cell>
          <cell r="F211" t="str">
            <v>2 - Outros Profissionais da Saúde</v>
          </cell>
          <cell r="G211" t="str">
            <v>2235-05</v>
          </cell>
          <cell r="H211" t="str">
            <v>05/2026</v>
          </cell>
          <cell r="I211">
            <v>0</v>
          </cell>
          <cell r="J211">
            <v>456.3184</v>
          </cell>
          <cell r="K211">
            <v>0</v>
          </cell>
          <cell r="M211">
            <v>0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DOM HÉLDER CÂMARA - CG. Nº 018/2022</v>
          </cell>
          <cell r="E212" t="str">
            <v>CATARINA VITORIA SOUZA DA SILVA</v>
          </cell>
          <cell r="F212" t="str">
            <v>2 - Outros Profissionais da Saúde</v>
          </cell>
          <cell r="G212" t="str">
            <v>3222-05</v>
          </cell>
          <cell r="H212" t="str">
            <v>05/2026</v>
          </cell>
          <cell r="I212">
            <v>0</v>
          </cell>
          <cell r="J212">
            <v>294.8064</v>
          </cell>
          <cell r="K212">
            <v>0</v>
          </cell>
          <cell r="M212">
            <v>0</v>
          </cell>
          <cell r="S212">
            <v>0</v>
          </cell>
          <cell r="U212">
            <v>0</v>
          </cell>
        </row>
        <row r="213">
          <cell r="C213" t="str">
            <v>HOSPITAL DOM HÉLDER CÂMARA - CG. Nº 018/2022</v>
          </cell>
          <cell r="E213" t="str">
            <v>CELIA DE OLIVEIRA SILVA</v>
          </cell>
          <cell r="F213" t="str">
            <v>2 - Outros Profissionais da Saúde</v>
          </cell>
          <cell r="G213" t="str">
            <v>2235-05</v>
          </cell>
          <cell r="H213" t="str">
            <v>05/2026</v>
          </cell>
          <cell r="I213">
            <v>0</v>
          </cell>
          <cell r="J213">
            <v>486.70319999999998</v>
          </cell>
          <cell r="K213">
            <v>0</v>
          </cell>
          <cell r="L213">
            <v>188.24942748091601</v>
          </cell>
          <cell r="M213">
            <v>3.59</v>
          </cell>
          <cell r="S213">
            <v>0</v>
          </cell>
          <cell r="U213">
            <v>0</v>
          </cell>
        </row>
        <row r="214">
          <cell r="C214" t="str">
            <v>HOSPITAL DOM HÉLDER CÂMARA - CG. Nº 018/2022</v>
          </cell>
          <cell r="E214" t="str">
            <v>CELIA MARIA VITURINO DA SILVA</v>
          </cell>
          <cell r="F214" t="str">
            <v>3 - Administrativo</v>
          </cell>
          <cell r="G214" t="str">
            <v>5143-20</v>
          </cell>
          <cell r="H214" t="str">
            <v>05/2026</v>
          </cell>
          <cell r="I214">
            <v>0</v>
          </cell>
          <cell r="J214">
            <v>176.81120000000001</v>
          </cell>
          <cell r="K214">
            <v>0</v>
          </cell>
          <cell r="L214">
            <v>188.24942748091601</v>
          </cell>
          <cell r="M214">
            <v>32.42</v>
          </cell>
          <cell r="R214">
            <v>0</v>
          </cell>
          <cell r="S214">
            <v>97.26</v>
          </cell>
          <cell r="U214">
            <v>0</v>
          </cell>
        </row>
        <row r="215">
          <cell r="C215" t="str">
            <v>HOSPITAL DOM HÉLDER CÂMARA - CG. Nº 018/2022</v>
          </cell>
          <cell r="E215" t="str">
            <v>CESAR AUGUSTO DA SILVA COSTA</v>
          </cell>
          <cell r="F215" t="str">
            <v>2 - Outros Profissionais da Saúde</v>
          </cell>
          <cell r="G215" t="str">
            <v>3241-15</v>
          </cell>
          <cell r="H215" t="str">
            <v>05/2026</v>
          </cell>
          <cell r="I215">
            <v>0</v>
          </cell>
          <cell r="J215">
            <v>351.4984</v>
          </cell>
          <cell r="K215">
            <v>0</v>
          </cell>
          <cell r="L215">
            <v>188.24942748091601</v>
          </cell>
          <cell r="M215">
            <v>2.41</v>
          </cell>
          <cell r="R215">
            <v>282.87336004828404</v>
          </cell>
          <cell r="S215">
            <v>65.599999999999994</v>
          </cell>
          <cell r="U215">
            <v>0</v>
          </cell>
        </row>
        <row r="216">
          <cell r="C216" t="str">
            <v>HOSPITAL DOM HÉLDER CÂMARA - CG. Nº 018/2022</v>
          </cell>
          <cell r="E216" t="str">
            <v>CHAISLAN FLORENTINO DA SILVA</v>
          </cell>
          <cell r="F216" t="str">
            <v>2 - Outros Profissionais da Saúde</v>
          </cell>
          <cell r="G216" t="str">
            <v>3241-15</v>
          </cell>
          <cell r="H216" t="str">
            <v>05/2026</v>
          </cell>
          <cell r="I216">
            <v>0</v>
          </cell>
          <cell r="J216">
            <v>353.8408</v>
          </cell>
          <cell r="K216">
            <v>0</v>
          </cell>
          <cell r="M216">
            <v>0</v>
          </cell>
          <cell r="S216">
            <v>0</v>
          </cell>
          <cell r="U216">
            <v>0</v>
          </cell>
        </row>
        <row r="217">
          <cell r="C217" t="str">
            <v>HOSPITAL DOM HÉLDER CÂMARA - CG. Nº 018/2022</v>
          </cell>
          <cell r="E217" t="str">
            <v>CHARLIMAR SOARES DA SILVA</v>
          </cell>
          <cell r="F217" t="str">
            <v>2 - Outros Profissionais da Saúde</v>
          </cell>
          <cell r="G217" t="str">
            <v>3222-05</v>
          </cell>
          <cell r="H217" t="str">
            <v>05/2026</v>
          </cell>
          <cell r="I217">
            <v>0</v>
          </cell>
          <cell r="J217">
            <v>302.61439999999999</v>
          </cell>
          <cell r="K217">
            <v>0</v>
          </cell>
          <cell r="M217">
            <v>0</v>
          </cell>
          <cell r="S217">
            <v>91.18</v>
          </cell>
          <cell r="U217">
            <v>81.02</v>
          </cell>
        </row>
        <row r="218">
          <cell r="C218" t="str">
            <v>HOSPITAL DOM HÉLDER CÂMARA - CG. Nº 018/2022</v>
          </cell>
          <cell r="E218" t="str">
            <v>CHARLLENE REIS SILVA</v>
          </cell>
          <cell r="F218" t="str">
            <v>2 - Outros Profissionais da Saúde</v>
          </cell>
          <cell r="G218" t="str">
            <v>3222-05</v>
          </cell>
          <cell r="H218" t="str">
            <v>05/2026</v>
          </cell>
          <cell r="I218">
            <v>0</v>
          </cell>
          <cell r="J218">
            <v>286.7</v>
          </cell>
          <cell r="K218">
            <v>0</v>
          </cell>
          <cell r="L218">
            <v>188.24942748091601</v>
          </cell>
          <cell r="M218">
            <v>32.42</v>
          </cell>
          <cell r="S218">
            <v>0</v>
          </cell>
          <cell r="U218">
            <v>0</v>
          </cell>
        </row>
        <row r="219">
          <cell r="C219" t="str">
            <v>HOSPITAL DOM HÉLDER CÂMARA - CG. Nº 018/2022</v>
          </cell>
          <cell r="E219" t="str">
            <v>CIBELE MARIA DA SILVA FERREIRA</v>
          </cell>
          <cell r="F219" t="str">
            <v>2 - Outros Profissionais da Saúde</v>
          </cell>
          <cell r="G219" t="str">
            <v>2516-05</v>
          </cell>
          <cell r="H219" t="str">
            <v>05/2026</v>
          </cell>
          <cell r="I219">
            <v>0</v>
          </cell>
          <cell r="J219">
            <v>289.32159999999999</v>
          </cell>
          <cell r="K219">
            <v>0</v>
          </cell>
          <cell r="L219">
            <v>188.24942748091601</v>
          </cell>
          <cell r="M219">
            <v>44</v>
          </cell>
          <cell r="R219">
            <v>292.09859401229613</v>
          </cell>
          <cell r="S219">
            <v>94.6</v>
          </cell>
          <cell r="U219">
            <v>0</v>
          </cell>
        </row>
        <row r="220">
          <cell r="C220" t="str">
            <v>HOSPITAL DOM HÉLDER CÂMARA - CG. Nº 018/2022</v>
          </cell>
          <cell r="E220" t="str">
            <v>CIBELLE RIBEIRO DE SANTANA</v>
          </cell>
          <cell r="F220" t="str">
            <v>3 - Administrativo</v>
          </cell>
          <cell r="G220" t="str">
            <v>3516-05</v>
          </cell>
          <cell r="H220" t="str">
            <v>05/2026</v>
          </cell>
          <cell r="I220">
            <v>0</v>
          </cell>
          <cell r="J220">
            <v>225.69120000000001</v>
          </cell>
          <cell r="K220">
            <v>0</v>
          </cell>
          <cell r="L220">
            <v>188.24942748091601</v>
          </cell>
          <cell r="M220">
            <v>44</v>
          </cell>
          <cell r="R220">
            <v>375.12569968840484</v>
          </cell>
          <cell r="S220">
            <v>137.6</v>
          </cell>
          <cell r="U220">
            <v>0</v>
          </cell>
        </row>
        <row r="221">
          <cell r="C221" t="str">
            <v>HOSPITAL DOM HÉLDER CÂMARA - CG. Nº 018/2022</v>
          </cell>
          <cell r="E221" t="str">
            <v>CICERA MARIA DA SILVA</v>
          </cell>
          <cell r="F221" t="str">
            <v>2 - Outros Profissionais da Saúde</v>
          </cell>
          <cell r="G221" t="str">
            <v>3222-05</v>
          </cell>
          <cell r="H221" t="str">
            <v>05/2026</v>
          </cell>
          <cell r="I221">
            <v>0</v>
          </cell>
          <cell r="J221">
            <v>0</v>
          </cell>
          <cell r="K221">
            <v>0</v>
          </cell>
          <cell r="L221">
            <v>188.24942748091601</v>
          </cell>
          <cell r="M221">
            <v>32.42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DOM HÉLDER CÂMARA - CG. Nº 018/2022</v>
          </cell>
          <cell r="E222" t="str">
            <v>CICERA MARIA DO NASCIMENTO</v>
          </cell>
          <cell r="F222" t="str">
            <v>2 - Outros Profissionais da Saúde</v>
          </cell>
          <cell r="G222" t="str">
            <v>3222-05</v>
          </cell>
          <cell r="H222" t="str">
            <v>05/2026</v>
          </cell>
          <cell r="I222">
            <v>0</v>
          </cell>
          <cell r="J222">
            <v>397.14</v>
          </cell>
          <cell r="K222">
            <v>0</v>
          </cell>
          <cell r="L222">
            <v>188.24942748091601</v>
          </cell>
          <cell r="M222">
            <v>32.42</v>
          </cell>
          <cell r="R222">
            <v>574.6210204081633</v>
          </cell>
          <cell r="S222">
            <v>97.26</v>
          </cell>
          <cell r="U222">
            <v>0</v>
          </cell>
        </row>
        <row r="223">
          <cell r="C223" t="str">
            <v>HOSPITAL DOM HÉLDER CÂMARA - CG. Nº 018/2022</v>
          </cell>
          <cell r="E223" t="str">
            <v>CICERO DOS SANTOS SILVA</v>
          </cell>
          <cell r="F223" t="str">
            <v>2 - Outros Profissionais da Saúde</v>
          </cell>
          <cell r="G223" t="str">
            <v>3222-05</v>
          </cell>
          <cell r="H223" t="str">
            <v>05/2026</v>
          </cell>
          <cell r="I223">
            <v>0</v>
          </cell>
          <cell r="J223">
            <v>283.58240000000001</v>
          </cell>
          <cell r="K223">
            <v>0</v>
          </cell>
          <cell r="M223">
            <v>0</v>
          </cell>
          <cell r="R223">
            <v>328.99952986834444</v>
          </cell>
          <cell r="S223">
            <v>94.02</v>
          </cell>
          <cell r="U223">
            <v>0</v>
          </cell>
        </row>
        <row r="224">
          <cell r="C224" t="str">
            <v>HOSPITAL DOM HÉLDER CÂMARA - CG. Nº 018/2022</v>
          </cell>
          <cell r="E224" t="str">
            <v>CINTHIA EMANUELLY ALVES DE CARVALHO GUIMARAES</v>
          </cell>
          <cell r="F224" t="str">
            <v>2 - Outros Profissionais da Saúde</v>
          </cell>
          <cell r="G224" t="str">
            <v>3241-15</v>
          </cell>
          <cell r="H224" t="str">
            <v>05/2026</v>
          </cell>
          <cell r="I224">
            <v>0</v>
          </cell>
          <cell r="J224">
            <v>408.92959999999999</v>
          </cell>
          <cell r="K224">
            <v>0</v>
          </cell>
          <cell r="M224">
            <v>0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DOM HÉLDER CÂMARA - CG. Nº 018/2022</v>
          </cell>
          <cell r="E225" t="str">
            <v>CINTHIA MILENA CANDIDO DE LIMA</v>
          </cell>
          <cell r="F225" t="str">
            <v>2 - Outros Profissionais da Saúde</v>
          </cell>
          <cell r="G225" t="str">
            <v>2235-05</v>
          </cell>
          <cell r="H225" t="str">
            <v>05/2026</v>
          </cell>
          <cell r="I225">
            <v>0</v>
          </cell>
          <cell r="J225">
            <v>507.21199999999999</v>
          </cell>
          <cell r="K225">
            <v>0</v>
          </cell>
          <cell r="L225">
            <v>188.24942748091601</v>
          </cell>
          <cell r="M225">
            <v>2.79</v>
          </cell>
          <cell r="S225">
            <v>0</v>
          </cell>
          <cell r="U225">
            <v>0</v>
          </cell>
        </row>
        <row r="226">
          <cell r="C226" t="str">
            <v>HOSPITAL DOM HÉLDER CÂMARA - CG. Nº 018/2022</v>
          </cell>
          <cell r="E226" t="str">
            <v>CINTIA DANIELA DA SILVA RIBEIRO</v>
          </cell>
          <cell r="F226" t="str">
            <v>2 - Outros Profissionais da Saúde</v>
          </cell>
          <cell r="G226" t="str">
            <v>5211-30</v>
          </cell>
          <cell r="H226" t="str">
            <v>05/2026</v>
          </cell>
          <cell r="I226">
            <v>0</v>
          </cell>
          <cell r="J226">
            <v>173.0736</v>
          </cell>
          <cell r="K226">
            <v>0</v>
          </cell>
          <cell r="M226">
            <v>0</v>
          </cell>
          <cell r="R226">
            <v>338.22476383235653</v>
          </cell>
          <cell r="S226">
            <v>100.59</v>
          </cell>
          <cell r="U226">
            <v>0</v>
          </cell>
        </row>
        <row r="227">
          <cell r="C227" t="str">
            <v>HOSPITAL DOM HÉLDER CÂMARA - CG. Nº 018/2022</v>
          </cell>
          <cell r="E227" t="str">
            <v>CINTIA MARIA DA SILVA NUNES</v>
          </cell>
          <cell r="F227" t="str">
            <v>3 - Administrativo</v>
          </cell>
          <cell r="G227" t="str">
            <v>4110-10</v>
          </cell>
          <cell r="H227" t="str">
            <v>05/2026</v>
          </cell>
          <cell r="I227">
            <v>0</v>
          </cell>
          <cell r="J227">
            <v>122.0168</v>
          </cell>
          <cell r="K227">
            <v>0</v>
          </cell>
          <cell r="L227">
            <v>188.24942748091601</v>
          </cell>
          <cell r="M227">
            <v>32.42</v>
          </cell>
          <cell r="R227">
            <v>485.82850725654981</v>
          </cell>
          <cell r="S227">
            <v>0</v>
          </cell>
          <cell r="U227">
            <v>0</v>
          </cell>
        </row>
        <row r="228">
          <cell r="C228" t="str">
            <v>HOSPITAL DOM HÉLDER CÂMARA - CG. Nº 018/2022</v>
          </cell>
          <cell r="E228" t="str">
            <v>CLARA MARIA PEREIRA ARAUJO</v>
          </cell>
          <cell r="F228" t="str">
            <v>2 - Outros Profissionais da Saúde</v>
          </cell>
          <cell r="G228" t="str">
            <v>2236-05</v>
          </cell>
          <cell r="H228" t="str">
            <v>05/2026</v>
          </cell>
          <cell r="I228">
            <v>0</v>
          </cell>
          <cell r="J228">
            <v>201.6</v>
          </cell>
          <cell r="K228">
            <v>0</v>
          </cell>
          <cell r="L228">
            <v>188.24942748091601</v>
          </cell>
          <cell r="M228">
            <v>2.58</v>
          </cell>
          <cell r="S228">
            <v>0</v>
          </cell>
          <cell r="U228">
            <v>0</v>
          </cell>
        </row>
        <row r="229">
          <cell r="C229" t="str">
            <v>HOSPITAL DOM HÉLDER CÂMARA - CG. Nº 018/2022</v>
          </cell>
          <cell r="E229" t="str">
            <v>CLARISSA FIALHO DE OLIVEIRA</v>
          </cell>
          <cell r="F229" t="str">
            <v>2 - Outros Profissionais da Saúde</v>
          </cell>
          <cell r="G229" t="str">
            <v>2235-05</v>
          </cell>
          <cell r="H229" t="str">
            <v>05/2026</v>
          </cell>
          <cell r="I229">
            <v>0</v>
          </cell>
          <cell r="J229">
            <v>420.048</v>
          </cell>
          <cell r="K229">
            <v>0</v>
          </cell>
          <cell r="L229">
            <v>188.24942748091601</v>
          </cell>
          <cell r="M229">
            <v>2.79</v>
          </cell>
          <cell r="S229">
            <v>0</v>
          </cell>
          <cell r="U229">
            <v>0</v>
          </cell>
        </row>
        <row r="230">
          <cell r="C230" t="str">
            <v>HOSPITAL DOM HÉLDER CÂMARA - CG. Nº 018/2022</v>
          </cell>
          <cell r="E230" t="str">
            <v>CLARISSE MARIA DE LIMA BARBOSA</v>
          </cell>
          <cell r="F230" t="str">
            <v>2 - Outros Profissionais da Saúde</v>
          </cell>
          <cell r="G230" t="str">
            <v>3222-05</v>
          </cell>
          <cell r="H230" t="str">
            <v>05/2026</v>
          </cell>
          <cell r="I230">
            <v>0</v>
          </cell>
          <cell r="J230">
            <v>308.24959999999999</v>
          </cell>
          <cell r="K230">
            <v>0</v>
          </cell>
          <cell r="L230">
            <v>188.24942748091601</v>
          </cell>
          <cell r="M230">
            <v>32.42</v>
          </cell>
          <cell r="R230">
            <v>550.6210204081633</v>
          </cell>
          <cell r="S230">
            <v>88.26</v>
          </cell>
          <cell r="U230">
            <v>0</v>
          </cell>
        </row>
        <row r="231">
          <cell r="C231" t="str">
            <v>HOSPITAL DOM HÉLDER CÂMARA - CG. Nº 018/2022</v>
          </cell>
          <cell r="E231" t="str">
            <v>CLAUDECIRA HOLANDA ALVES DA SILVA</v>
          </cell>
          <cell r="F231" t="str">
            <v>3 - Administrativo</v>
          </cell>
          <cell r="G231" t="str">
            <v>4110-10</v>
          </cell>
          <cell r="H231" t="str">
            <v>05/2026</v>
          </cell>
          <cell r="I231">
            <v>0</v>
          </cell>
          <cell r="J231">
            <v>149.13200000000001</v>
          </cell>
          <cell r="K231">
            <v>0</v>
          </cell>
          <cell r="M231">
            <v>0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DOM HÉLDER CÂMARA - CG. Nº 018/2022</v>
          </cell>
          <cell r="E232" t="str">
            <v>CLAUDIA CARVALHO BEZERRA DE ARAUJO</v>
          </cell>
          <cell r="F232" t="str">
            <v>2 - Outros Profissionais da Saúde</v>
          </cell>
          <cell r="G232" t="str">
            <v>3222-05</v>
          </cell>
          <cell r="H232" t="str">
            <v>05/2026</v>
          </cell>
          <cell r="I232">
            <v>0</v>
          </cell>
          <cell r="J232">
            <v>304.44080000000002</v>
          </cell>
          <cell r="K232">
            <v>0</v>
          </cell>
          <cell r="M232">
            <v>0</v>
          </cell>
          <cell r="R232">
            <v>338.22476383235653</v>
          </cell>
          <cell r="S232">
            <v>94.02</v>
          </cell>
          <cell r="U232">
            <v>0</v>
          </cell>
        </row>
        <row r="233">
          <cell r="C233" t="str">
            <v>HOSPITAL DOM HÉLDER CÂMARA - CG. Nº 018/2022</v>
          </cell>
          <cell r="E233" t="str">
            <v>CLAUDIA CATARINA DA SILVA DEMEZIO</v>
          </cell>
          <cell r="F233" t="str">
            <v>2 - Outros Profissionais da Saúde</v>
          </cell>
          <cell r="G233" t="str">
            <v>2236-05</v>
          </cell>
          <cell r="H233" t="str">
            <v>05/2026</v>
          </cell>
          <cell r="I233">
            <v>0</v>
          </cell>
          <cell r="J233">
            <v>204.0592</v>
          </cell>
          <cell r="K233">
            <v>0</v>
          </cell>
          <cell r="M233">
            <v>0</v>
          </cell>
          <cell r="S233">
            <v>0</v>
          </cell>
          <cell r="U233">
            <v>0</v>
          </cell>
        </row>
        <row r="234">
          <cell r="C234" t="str">
            <v>HOSPITAL DOM HÉLDER CÂMARA - CG. Nº 018/2022</v>
          </cell>
          <cell r="E234" t="str">
            <v>CLAUDIA DA SILVA SALES</v>
          </cell>
          <cell r="F234" t="str">
            <v>2 - Outros Profissionais da Saúde</v>
          </cell>
          <cell r="G234" t="str">
            <v>2236-05</v>
          </cell>
          <cell r="H234" t="str">
            <v>05/2026</v>
          </cell>
          <cell r="I234">
            <v>0</v>
          </cell>
          <cell r="J234">
            <v>265.50560000000002</v>
          </cell>
          <cell r="K234">
            <v>0</v>
          </cell>
          <cell r="L234">
            <v>188.24942748091601</v>
          </cell>
          <cell r="M234">
            <v>3.06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HOSPITAL DOM HÉLDER CÂMARA - CG. Nº 018/2022</v>
          </cell>
          <cell r="E235" t="str">
            <v>CLAUDIA HELENA VIEIRA DA SILVA</v>
          </cell>
          <cell r="F235" t="str">
            <v>3 - Administrativo</v>
          </cell>
          <cell r="G235" t="str">
            <v>4110-10</v>
          </cell>
          <cell r="H235" t="str">
            <v>05/2026</v>
          </cell>
          <cell r="I235">
            <v>0</v>
          </cell>
          <cell r="J235">
            <v>129.68</v>
          </cell>
          <cell r="K235">
            <v>0</v>
          </cell>
          <cell r="L235">
            <v>188.24942748091601</v>
          </cell>
          <cell r="M235">
            <v>32.42</v>
          </cell>
          <cell r="S235">
            <v>0</v>
          </cell>
          <cell r="U235">
            <v>0</v>
          </cell>
        </row>
        <row r="236">
          <cell r="C236" t="str">
            <v>HOSPITAL DOM HÉLDER CÂMARA - CG. Nº 018/2022</v>
          </cell>
          <cell r="E236" t="str">
            <v>CLAUDIA JOSEFA DE OLIVEIRA</v>
          </cell>
          <cell r="F236" t="str">
            <v>2 - Outros Profissionais da Saúde</v>
          </cell>
          <cell r="G236" t="str">
            <v>2236-05</v>
          </cell>
          <cell r="H236" t="str">
            <v>05/2026</v>
          </cell>
          <cell r="I236">
            <v>0</v>
          </cell>
          <cell r="J236">
            <v>235.4528</v>
          </cell>
          <cell r="K236">
            <v>0</v>
          </cell>
          <cell r="L236">
            <v>188.24942748091601</v>
          </cell>
          <cell r="M236">
            <v>2.36</v>
          </cell>
          <cell r="R236">
            <v>0</v>
          </cell>
          <cell r="S236">
            <v>0</v>
          </cell>
          <cell r="U236">
            <v>121.1</v>
          </cell>
        </row>
        <row r="237">
          <cell r="C237" t="str">
            <v>HOSPITAL DOM HÉLDER CÂMARA - CG. Nº 018/2022</v>
          </cell>
          <cell r="E237" t="str">
            <v>CLAUDIA MANUELLA DE AGUIAR LIMA</v>
          </cell>
          <cell r="F237" t="str">
            <v>2 - Outros Profissionais da Saúde</v>
          </cell>
          <cell r="G237" t="str">
            <v>3222-05</v>
          </cell>
          <cell r="H237" t="str">
            <v>05/2026</v>
          </cell>
          <cell r="I237">
            <v>0</v>
          </cell>
          <cell r="J237">
            <v>339.22399999999999</v>
          </cell>
          <cell r="K237">
            <v>0</v>
          </cell>
          <cell r="M237">
            <v>0</v>
          </cell>
          <cell r="R237">
            <v>473.56600097497079</v>
          </cell>
          <cell r="S237">
            <v>97.26</v>
          </cell>
          <cell r="U237">
            <v>0</v>
          </cell>
        </row>
        <row r="238">
          <cell r="C238" t="str">
            <v>HOSPITAL DOM HÉLDER CÂMARA - CG. Nº 018/2022</v>
          </cell>
          <cell r="E238" t="str">
            <v>CLAUDIA PATRICIA BARROS SANTOS</v>
          </cell>
          <cell r="F238" t="str">
            <v>2 - Outros Profissionais da Saúde</v>
          </cell>
          <cell r="G238" t="str">
            <v>2235-05</v>
          </cell>
          <cell r="H238" t="str">
            <v>05/2026</v>
          </cell>
          <cell r="I238">
            <v>0</v>
          </cell>
          <cell r="J238">
            <v>474.93520000000001</v>
          </cell>
          <cell r="K238">
            <v>0</v>
          </cell>
          <cell r="L238">
            <v>188.24942748091601</v>
          </cell>
          <cell r="M238">
            <v>3.59</v>
          </cell>
          <cell r="S238">
            <v>0</v>
          </cell>
          <cell r="U238">
            <v>0</v>
          </cell>
        </row>
        <row r="239">
          <cell r="C239" t="str">
            <v>HOSPITAL DOM HÉLDER CÂMARA - CG. Nº 018/2022</v>
          </cell>
          <cell r="E239" t="str">
            <v>CLAUDIA RAMOS DO NASCIMENTO</v>
          </cell>
          <cell r="F239" t="str">
            <v>2 - Outros Profissionais da Saúde</v>
          </cell>
          <cell r="G239" t="str">
            <v>3222-05</v>
          </cell>
          <cell r="H239" t="str">
            <v>05/2026</v>
          </cell>
          <cell r="I239">
            <v>0</v>
          </cell>
          <cell r="J239">
            <v>280.00799999999998</v>
          </cell>
          <cell r="K239">
            <v>0</v>
          </cell>
          <cell r="M239">
            <v>0</v>
          </cell>
          <cell r="S239">
            <v>0</v>
          </cell>
          <cell r="U239">
            <v>0</v>
          </cell>
        </row>
        <row r="240">
          <cell r="C240" t="str">
            <v>HOSPITAL DOM HÉLDER CÂMARA - CG. Nº 018/2022</v>
          </cell>
          <cell r="E240" t="str">
            <v>CLAUDIA RENATA DOS SANTOS MELO</v>
          </cell>
          <cell r="F240" t="str">
            <v>3 - Administrativo</v>
          </cell>
          <cell r="G240" t="str">
            <v>4101-05</v>
          </cell>
          <cell r="H240" t="str">
            <v>05/2026</v>
          </cell>
          <cell r="I240">
            <v>0</v>
          </cell>
          <cell r="J240">
            <v>392.97359999999998</v>
          </cell>
          <cell r="K240">
            <v>0</v>
          </cell>
          <cell r="M240">
            <v>0</v>
          </cell>
          <cell r="S240">
            <v>294.73</v>
          </cell>
          <cell r="U240">
            <v>0</v>
          </cell>
        </row>
        <row r="241">
          <cell r="C241" t="str">
            <v>HOSPITAL DOM HÉLDER CÂMARA - CG. Nº 018/2022</v>
          </cell>
          <cell r="E241" t="str">
            <v>CLAUDIA ROBERTA MONTEIRO</v>
          </cell>
          <cell r="F241" t="str">
            <v>3 - Administrativo</v>
          </cell>
          <cell r="G241" t="str">
            <v>1210-10</v>
          </cell>
          <cell r="H241" t="str">
            <v>05/2026</v>
          </cell>
          <cell r="I241">
            <v>0</v>
          </cell>
          <cell r="J241">
            <v>2201.7256000000002</v>
          </cell>
          <cell r="K241">
            <v>0</v>
          </cell>
          <cell r="M241">
            <v>0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HOSPITAL DOM HÉLDER CÂMARA - CG. Nº 018/2022</v>
          </cell>
          <cell r="E242" t="str">
            <v>CLAUDINETE VICTOR DA ROCHA</v>
          </cell>
          <cell r="F242" t="str">
            <v>2 - Outros Profissionais da Saúde</v>
          </cell>
          <cell r="G242" t="str">
            <v>3222-05</v>
          </cell>
          <cell r="H242" t="str">
            <v>05/2026</v>
          </cell>
          <cell r="I242">
            <v>0</v>
          </cell>
          <cell r="J242">
            <v>483.80239999999998</v>
          </cell>
          <cell r="K242">
            <v>0</v>
          </cell>
          <cell r="M242">
            <v>0</v>
          </cell>
          <cell r="S242">
            <v>97.26</v>
          </cell>
          <cell r="U242">
            <v>0</v>
          </cell>
        </row>
        <row r="243">
          <cell r="C243" t="str">
            <v>HOSPITAL DOM HÉLDER CÂMARA - CG. Nº 018/2022</v>
          </cell>
          <cell r="E243" t="str">
            <v>CLAUDIO ROBERTO BELARMINO DA SILVA</v>
          </cell>
          <cell r="F243" t="str">
            <v>3 - Administrativo</v>
          </cell>
          <cell r="G243" t="str">
            <v>5174-10</v>
          </cell>
          <cell r="H243" t="str">
            <v>05/2026</v>
          </cell>
          <cell r="I243">
            <v>0</v>
          </cell>
          <cell r="J243">
            <v>222.92160000000001</v>
          </cell>
          <cell r="K243">
            <v>0</v>
          </cell>
          <cell r="L243">
            <v>188.24942748091601</v>
          </cell>
          <cell r="M243">
            <v>32.42</v>
          </cell>
          <cell r="S243">
            <v>35.659999999999997</v>
          </cell>
          <cell r="U243">
            <v>0</v>
          </cell>
        </row>
        <row r="244">
          <cell r="C244" t="str">
            <v>HOSPITAL DOM HÉLDER CÂMARA - CG. Nº 018/2022</v>
          </cell>
          <cell r="E244" t="str">
            <v>CLAYSON BRUNO BATISTA CARNEIRO LEAO</v>
          </cell>
          <cell r="F244" t="str">
            <v>2 - Outros Profissionais da Saúde</v>
          </cell>
          <cell r="G244" t="str">
            <v>2236-05</v>
          </cell>
          <cell r="H244" t="str">
            <v>05/2026</v>
          </cell>
          <cell r="I244">
            <v>0</v>
          </cell>
          <cell r="K244">
            <v>24890.09</v>
          </cell>
          <cell r="L244">
            <v>188.24942748091601</v>
          </cell>
          <cell r="M244">
            <v>3.82</v>
          </cell>
          <cell r="S244">
            <v>0</v>
          </cell>
          <cell r="U244">
            <v>0</v>
          </cell>
        </row>
        <row r="245">
          <cell r="C245" t="str">
            <v>HOSPITAL DOM HÉLDER CÂMARA - CG. Nº 018/2022</v>
          </cell>
          <cell r="E245" t="str">
            <v>CLECIANE BEZERRA DA SILVA</v>
          </cell>
          <cell r="F245" t="str">
            <v>2 - Outros Profissionais da Saúde</v>
          </cell>
          <cell r="G245" t="str">
            <v>3222-05</v>
          </cell>
          <cell r="H245" t="str">
            <v>05/2026</v>
          </cell>
          <cell r="I245">
            <v>0</v>
          </cell>
          <cell r="J245">
            <v>291.92320000000001</v>
          </cell>
          <cell r="K245">
            <v>0</v>
          </cell>
          <cell r="L245">
            <v>188.24942748091601</v>
          </cell>
          <cell r="M245">
            <v>32.42</v>
          </cell>
          <cell r="R245">
            <v>338.22476383235653</v>
          </cell>
          <cell r="S245">
            <v>97.26</v>
          </cell>
          <cell r="U245">
            <v>0</v>
          </cell>
        </row>
        <row r="246">
          <cell r="C246" t="str">
            <v>HOSPITAL DOM HÉLDER CÂMARA - CG. Nº 018/2022</v>
          </cell>
          <cell r="E246" t="str">
            <v>CLEIDSON BARBOSA DOS SANTOS</v>
          </cell>
          <cell r="F246" t="str">
            <v>2 - Outros Profissionais da Saúde</v>
          </cell>
          <cell r="G246" t="str">
            <v>2234-05</v>
          </cell>
          <cell r="H246" t="str">
            <v>05/2026</v>
          </cell>
          <cell r="I246">
            <v>0</v>
          </cell>
          <cell r="J246">
            <v>458.82479999999998</v>
          </cell>
          <cell r="K246">
            <v>0</v>
          </cell>
          <cell r="L246">
            <v>188.24942748091601</v>
          </cell>
          <cell r="M246">
            <v>21.15</v>
          </cell>
          <cell r="S246">
            <v>0</v>
          </cell>
          <cell r="U246">
            <v>0</v>
          </cell>
        </row>
        <row r="247">
          <cell r="C247" t="str">
            <v>HOSPITAL DOM HÉLDER CÂMARA - CG. Nº 018/2022</v>
          </cell>
          <cell r="E247" t="str">
            <v>CLEONICE FAGUNDES</v>
          </cell>
          <cell r="F247" t="str">
            <v>3 - Administrativo</v>
          </cell>
          <cell r="G247" t="str">
            <v>4110-10</v>
          </cell>
          <cell r="H247" t="str">
            <v>05/2026</v>
          </cell>
          <cell r="I247">
            <v>0</v>
          </cell>
          <cell r="J247">
            <v>170.4248</v>
          </cell>
          <cell r="K247">
            <v>0</v>
          </cell>
          <cell r="M247">
            <v>0</v>
          </cell>
          <cell r="R247">
            <v>375.12569968840484</v>
          </cell>
          <cell r="S247">
            <v>82</v>
          </cell>
          <cell r="U247">
            <v>0</v>
          </cell>
        </row>
        <row r="248">
          <cell r="C248" t="str">
            <v>HOSPITAL DOM HÉLDER CÂMARA - CG. Nº 018/2022</v>
          </cell>
          <cell r="E248" t="str">
            <v>COSME MARTINS FERREIRA</v>
          </cell>
          <cell r="F248" t="str">
            <v>3 - Administrativo</v>
          </cell>
          <cell r="G248" t="str">
            <v>5174-10</v>
          </cell>
          <cell r="H248" t="str">
            <v>05/2026</v>
          </cell>
          <cell r="I248">
            <v>0</v>
          </cell>
          <cell r="J248">
            <v>168.2544</v>
          </cell>
          <cell r="K248">
            <v>0</v>
          </cell>
          <cell r="L248">
            <v>188.24942748091601</v>
          </cell>
          <cell r="M248">
            <v>32.42</v>
          </cell>
          <cell r="S248">
            <v>97.26</v>
          </cell>
          <cell r="U248">
            <v>0</v>
          </cell>
        </row>
        <row r="249">
          <cell r="C249" t="str">
            <v>HOSPITAL DOM HÉLDER CÂMARA - CG. Nº 018/2022</v>
          </cell>
          <cell r="E249" t="str">
            <v>CRISLAINY LIMA DE BARROS DA SILVA</v>
          </cell>
          <cell r="F249" t="str">
            <v>2 - Outros Profissionais da Saúde</v>
          </cell>
          <cell r="G249" t="str">
            <v>3222-05</v>
          </cell>
          <cell r="H249" t="str">
            <v>05/2026</v>
          </cell>
          <cell r="I249">
            <v>0</v>
          </cell>
          <cell r="J249">
            <v>336.89440000000002</v>
          </cell>
          <cell r="K249">
            <v>0</v>
          </cell>
          <cell r="M249">
            <v>0</v>
          </cell>
          <cell r="R249">
            <v>338.22476383235653</v>
          </cell>
          <cell r="S249">
            <v>97.26</v>
          </cell>
          <cell r="U249">
            <v>0</v>
          </cell>
        </row>
        <row r="250">
          <cell r="C250" t="str">
            <v>HOSPITAL DOM HÉLDER CÂMARA - CG. Nº 018/2022</v>
          </cell>
          <cell r="E250" t="str">
            <v>CRISLANE REBEKA TAVARES DA SILVA VIEIRA</v>
          </cell>
          <cell r="F250" t="str">
            <v>2 - Outros Profissionais da Saúde</v>
          </cell>
          <cell r="G250" t="str">
            <v>3222-05</v>
          </cell>
          <cell r="H250" t="str">
            <v>05/2026</v>
          </cell>
          <cell r="I250">
            <v>0</v>
          </cell>
          <cell r="J250">
            <v>438.31200000000001</v>
          </cell>
          <cell r="K250">
            <v>0</v>
          </cell>
          <cell r="M250">
            <v>0</v>
          </cell>
          <cell r="S250">
            <v>0</v>
          </cell>
          <cell r="U250">
            <v>0</v>
          </cell>
        </row>
        <row r="251">
          <cell r="C251" t="str">
            <v>HOSPITAL DOM HÉLDER CÂMARA - CG. Nº 018/2022</v>
          </cell>
          <cell r="E251" t="str">
            <v>CRISLANY MONTEIRO DA SILVA</v>
          </cell>
          <cell r="F251" t="str">
            <v>3 - Administrativo</v>
          </cell>
          <cell r="G251" t="str">
            <v>1422-05</v>
          </cell>
          <cell r="H251" t="str">
            <v>05/2026</v>
          </cell>
          <cell r="I251">
            <v>0</v>
          </cell>
          <cell r="J251">
            <v>858.81039999999996</v>
          </cell>
          <cell r="K251">
            <v>0</v>
          </cell>
          <cell r="L251">
            <v>188.24942748091601</v>
          </cell>
          <cell r="M251">
            <v>44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DOM HÉLDER CÂMARA - CG. Nº 018/2022</v>
          </cell>
          <cell r="E252" t="str">
            <v>CRISLEY SUZANE AMARAL DA SILVA</v>
          </cell>
          <cell r="F252" t="str">
            <v>2 - Outros Profissionais da Saúde</v>
          </cell>
          <cell r="G252" t="str">
            <v>5211-30</v>
          </cell>
          <cell r="H252" t="str">
            <v>05/2026</v>
          </cell>
          <cell r="I252">
            <v>0</v>
          </cell>
          <cell r="J252">
            <v>167.85759999999999</v>
          </cell>
          <cell r="K252">
            <v>0</v>
          </cell>
          <cell r="L252">
            <v>188.24942748091601</v>
          </cell>
          <cell r="M252">
            <v>35.479999999999997</v>
          </cell>
          <cell r="R252">
            <v>338.22476383235653</v>
          </cell>
          <cell r="S252">
            <v>0</v>
          </cell>
          <cell r="U252">
            <v>0</v>
          </cell>
        </row>
        <row r="253">
          <cell r="C253" t="str">
            <v>HOSPITAL DOM HÉLDER CÂMARA - CG. Nº 018/2022</v>
          </cell>
          <cell r="E253" t="str">
            <v>CRISTIANE DIAS DOS SANTOS</v>
          </cell>
          <cell r="F253" t="str">
            <v>3 - Administrativo</v>
          </cell>
          <cell r="G253" t="str">
            <v>5143-20</v>
          </cell>
          <cell r="H253" t="str">
            <v>05/2026</v>
          </cell>
          <cell r="I253">
            <v>0</v>
          </cell>
          <cell r="J253">
            <v>360.0752</v>
          </cell>
          <cell r="K253">
            <v>0</v>
          </cell>
          <cell r="L253">
            <v>188.24942748091601</v>
          </cell>
          <cell r="M253">
            <v>32.42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HOSPITAL DOM HÉLDER CÂMARA - CG. Nº 018/2022</v>
          </cell>
          <cell r="E254" t="str">
            <v>CRISTIANE MARIA DA SILVA</v>
          </cell>
          <cell r="F254" t="str">
            <v>2 - Outros Profissionais da Saúde</v>
          </cell>
          <cell r="G254" t="str">
            <v>3222-05</v>
          </cell>
          <cell r="H254" t="str">
            <v>05/2026</v>
          </cell>
          <cell r="I254">
            <v>0</v>
          </cell>
          <cell r="J254">
            <v>300.81279999999998</v>
          </cell>
          <cell r="K254">
            <v>0</v>
          </cell>
          <cell r="L254">
            <v>188.24942748091601</v>
          </cell>
          <cell r="M254">
            <v>32.42</v>
          </cell>
          <cell r="R254">
            <v>338.22476383235653</v>
          </cell>
          <cell r="S254">
            <v>82.35</v>
          </cell>
          <cell r="U254">
            <v>78.319999999999993</v>
          </cell>
        </row>
        <row r="255">
          <cell r="C255" t="str">
            <v>HOSPITAL DOM HÉLDER CÂMARA - CG. Nº 018/2022</v>
          </cell>
          <cell r="E255" t="str">
            <v>CRISTIANE MARIA DO NASCIMENTO</v>
          </cell>
          <cell r="F255" t="str">
            <v>2 - Outros Profissionais da Saúde</v>
          </cell>
          <cell r="G255" t="str">
            <v>3222-05</v>
          </cell>
          <cell r="H255" t="str">
            <v>05/2026</v>
          </cell>
          <cell r="I255">
            <v>0</v>
          </cell>
          <cell r="J255">
            <v>303.74400000000003</v>
          </cell>
          <cell r="K255">
            <v>0</v>
          </cell>
          <cell r="M255">
            <v>0</v>
          </cell>
          <cell r="R255">
            <v>328.99952986834444</v>
          </cell>
          <cell r="S255">
            <v>94.02</v>
          </cell>
          <cell r="U255">
            <v>0</v>
          </cell>
        </row>
        <row r="256">
          <cell r="C256" t="str">
            <v>HOSPITAL DOM HÉLDER CÂMARA - CG. Nº 018/2022</v>
          </cell>
          <cell r="E256" t="str">
            <v>CRISTIANE SABINO DA SILVA MENDES</v>
          </cell>
          <cell r="F256" t="str">
            <v>3 - Administrativo</v>
          </cell>
          <cell r="G256" t="str">
            <v>5174-10</v>
          </cell>
          <cell r="H256" t="str">
            <v>05/2026</v>
          </cell>
          <cell r="I256">
            <v>0</v>
          </cell>
          <cell r="J256">
            <v>143.65280000000001</v>
          </cell>
          <cell r="K256">
            <v>0</v>
          </cell>
          <cell r="M256">
            <v>0</v>
          </cell>
          <cell r="S256">
            <v>97.26</v>
          </cell>
          <cell r="U256">
            <v>0</v>
          </cell>
        </row>
        <row r="257">
          <cell r="C257" t="str">
            <v>HOSPITAL DOM HÉLDER CÂMARA - CG. Nº 018/2022</v>
          </cell>
          <cell r="E257" t="str">
            <v>CRISTIANE VIEIRA GOMES DE LIMA</v>
          </cell>
          <cell r="F257" t="str">
            <v>2 - Outros Profissionais da Saúde</v>
          </cell>
          <cell r="G257" t="str">
            <v>3222-05</v>
          </cell>
          <cell r="H257" t="str">
            <v>05/2026</v>
          </cell>
          <cell r="I257">
            <v>0</v>
          </cell>
          <cell r="J257">
            <v>336.79360000000003</v>
          </cell>
          <cell r="K257">
            <v>0</v>
          </cell>
          <cell r="M257">
            <v>0</v>
          </cell>
          <cell r="R257">
            <v>338.22476383235653</v>
          </cell>
          <cell r="S257">
            <v>97.26</v>
          </cell>
          <cell r="U257">
            <v>0</v>
          </cell>
        </row>
        <row r="258">
          <cell r="C258" t="str">
            <v>HOSPITAL DOM HÉLDER CÂMARA - CG. Nº 018/2022</v>
          </cell>
          <cell r="E258" t="str">
            <v>CRISTIANO BEZERRA DOS SANTOS LIMA</v>
          </cell>
          <cell r="F258" t="str">
            <v>3 - Administrativo</v>
          </cell>
          <cell r="G258" t="str">
            <v>4102-20</v>
          </cell>
          <cell r="H258" t="str">
            <v>05/2026</v>
          </cell>
          <cell r="I258">
            <v>0</v>
          </cell>
          <cell r="J258">
            <v>129.68</v>
          </cell>
          <cell r="K258">
            <v>0</v>
          </cell>
          <cell r="M258">
            <v>0</v>
          </cell>
          <cell r="R258">
            <v>338.22476383235653</v>
          </cell>
          <cell r="S258">
            <v>97.26</v>
          </cell>
          <cell r="U258">
            <v>0</v>
          </cell>
        </row>
        <row r="259">
          <cell r="C259" t="str">
            <v>HOSPITAL DOM HÉLDER CÂMARA - CG. Nº 018/2022</v>
          </cell>
          <cell r="E259" t="str">
            <v>CRISTIANO DA SILVA SOUZA</v>
          </cell>
          <cell r="F259" t="str">
            <v>2 - Outros Profissionais da Saúde</v>
          </cell>
          <cell r="G259" t="str">
            <v>3222-05</v>
          </cell>
          <cell r="H259" t="str">
            <v>05/2026</v>
          </cell>
          <cell r="I259">
            <v>0</v>
          </cell>
          <cell r="J259">
            <v>155.61600000000001</v>
          </cell>
          <cell r="K259">
            <v>0</v>
          </cell>
          <cell r="L259">
            <v>188.24942748091601</v>
          </cell>
          <cell r="M259">
            <v>32.42</v>
          </cell>
          <cell r="R259">
            <v>574.6210204081633</v>
          </cell>
          <cell r="S259">
            <v>0</v>
          </cell>
          <cell r="U259">
            <v>0</v>
          </cell>
        </row>
        <row r="260">
          <cell r="C260" t="str">
            <v>HOSPITAL DOM HÉLDER CÂMARA - CG. Nº 018/2022</v>
          </cell>
          <cell r="E260" t="str">
            <v>CRISTINA BATISTA DE SOUSA</v>
          </cell>
          <cell r="F260" t="str">
            <v>2 - Outros Profissionais da Saúde</v>
          </cell>
          <cell r="G260" t="str">
            <v>3222-05</v>
          </cell>
          <cell r="H260" t="str">
            <v>05/2026</v>
          </cell>
          <cell r="I260">
            <v>0</v>
          </cell>
          <cell r="J260">
            <v>321.84160000000003</v>
          </cell>
          <cell r="K260">
            <v>0</v>
          </cell>
          <cell r="L260">
            <v>188.24942748091601</v>
          </cell>
          <cell r="M260">
            <v>32.42</v>
          </cell>
          <cell r="R260">
            <v>412.02663554445314</v>
          </cell>
          <cell r="S260">
            <v>93.05</v>
          </cell>
          <cell r="U260">
            <v>0</v>
          </cell>
        </row>
        <row r="261">
          <cell r="C261" t="str">
            <v>HOSPITAL DOM HÉLDER CÂMARA - CG. Nº 018/2022</v>
          </cell>
          <cell r="E261" t="str">
            <v>DANIEL FERNANDES DE OLIVEIRA</v>
          </cell>
          <cell r="F261" t="str">
            <v>2 - Outros Profissionais da Saúde</v>
          </cell>
          <cell r="G261" t="str">
            <v>3241-15</v>
          </cell>
          <cell r="H261" t="str">
            <v>05/2026</v>
          </cell>
          <cell r="I261">
            <v>0</v>
          </cell>
          <cell r="J261">
            <v>396.19600000000003</v>
          </cell>
          <cell r="K261">
            <v>0</v>
          </cell>
          <cell r="M261">
            <v>0</v>
          </cell>
          <cell r="S261">
            <v>0</v>
          </cell>
          <cell r="U261">
            <v>0</v>
          </cell>
        </row>
        <row r="262">
          <cell r="C262" t="str">
            <v>HOSPITAL DOM HÉLDER CÂMARA - CG. Nº 018/2022</v>
          </cell>
          <cell r="E262" t="str">
            <v>DANIEL PAES DE OLIVEIRA CAVALCANTI</v>
          </cell>
          <cell r="F262" t="str">
            <v>2 - Outros Profissionais da Saúde</v>
          </cell>
          <cell r="G262" t="str">
            <v>5211-30</v>
          </cell>
          <cell r="H262" t="str">
            <v>05/2026</v>
          </cell>
          <cell r="I262">
            <v>0</v>
          </cell>
          <cell r="J262">
            <v>149.63679999999999</v>
          </cell>
          <cell r="K262">
            <v>0</v>
          </cell>
          <cell r="L262">
            <v>188.24942748091601</v>
          </cell>
          <cell r="M262">
            <v>35.479999999999997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HOSPITAL DOM HÉLDER CÂMARA - CG. Nº 018/2022</v>
          </cell>
          <cell r="E263" t="str">
            <v>DANIELA MARIA DA CONCEICAO DA SILVA</v>
          </cell>
          <cell r="F263" t="str">
            <v>2 - Outros Profissionais da Saúde</v>
          </cell>
          <cell r="G263" t="str">
            <v>3222-05</v>
          </cell>
          <cell r="H263" t="str">
            <v>05/2026</v>
          </cell>
          <cell r="I263">
            <v>0</v>
          </cell>
          <cell r="J263">
            <v>319.3888</v>
          </cell>
          <cell r="K263">
            <v>0</v>
          </cell>
          <cell r="L263">
            <v>188.24942748091601</v>
          </cell>
          <cell r="M263">
            <v>32.42</v>
          </cell>
          <cell r="R263">
            <v>328.99952986834444</v>
          </cell>
          <cell r="S263">
            <v>97.26</v>
          </cell>
          <cell r="U263">
            <v>81.02</v>
          </cell>
        </row>
        <row r="264">
          <cell r="C264" t="str">
            <v>HOSPITAL DOM HÉLDER CÂMARA - CG. Nº 018/2022</v>
          </cell>
          <cell r="E264" t="str">
            <v>DANIELA SERENO DA SILVA FERREIRA</v>
          </cell>
          <cell r="F264" t="str">
            <v>3 - Administrativo</v>
          </cell>
          <cell r="G264" t="str">
            <v>5143-20</v>
          </cell>
          <cell r="H264" t="str">
            <v>05/2026</v>
          </cell>
          <cell r="I264">
            <v>0</v>
          </cell>
          <cell r="J264">
            <v>127.0864</v>
          </cell>
          <cell r="K264">
            <v>0</v>
          </cell>
          <cell r="L264">
            <v>188.24942748091601</v>
          </cell>
          <cell r="M264">
            <v>32.42</v>
          </cell>
          <cell r="S264">
            <v>68.08</v>
          </cell>
          <cell r="U264">
            <v>0</v>
          </cell>
        </row>
        <row r="265">
          <cell r="C265" t="str">
            <v>HOSPITAL DOM HÉLDER CÂMARA - CG. Nº 018/2022</v>
          </cell>
          <cell r="E265" t="str">
            <v>DANIELA SILVA DE FREITAS</v>
          </cell>
          <cell r="F265" t="str">
            <v>2 - Outros Profissionais da Saúde</v>
          </cell>
          <cell r="G265" t="str">
            <v>5211-30</v>
          </cell>
          <cell r="H265" t="str">
            <v>05/2026</v>
          </cell>
          <cell r="I265">
            <v>0</v>
          </cell>
          <cell r="J265">
            <v>156.828</v>
          </cell>
          <cell r="K265">
            <v>0</v>
          </cell>
          <cell r="L265">
            <v>188.24942748091601</v>
          </cell>
          <cell r="M265">
            <v>35.479999999999997</v>
          </cell>
          <cell r="S265">
            <v>106.44</v>
          </cell>
          <cell r="U265">
            <v>0</v>
          </cell>
        </row>
        <row r="266">
          <cell r="C266" t="str">
            <v>HOSPITAL DOM HÉLDER CÂMARA - CG. Nº 018/2022</v>
          </cell>
          <cell r="E266" t="str">
            <v>DANIELE LIMA DOS SANTOS MENDES</v>
          </cell>
          <cell r="F266" t="str">
            <v>2 - Outros Profissionais da Saúde</v>
          </cell>
          <cell r="G266" t="str">
            <v>3222-05</v>
          </cell>
          <cell r="H266" t="str">
            <v>05/2026</v>
          </cell>
          <cell r="I266">
            <v>0</v>
          </cell>
          <cell r="J266">
            <v>298.43520000000001</v>
          </cell>
          <cell r="K266">
            <v>0</v>
          </cell>
          <cell r="M266">
            <v>0</v>
          </cell>
          <cell r="S266">
            <v>0</v>
          </cell>
          <cell r="U266">
            <v>0</v>
          </cell>
        </row>
        <row r="267">
          <cell r="C267" t="str">
            <v>HOSPITAL DOM HÉLDER CÂMARA - CG. Nº 018/2022</v>
          </cell>
          <cell r="E267" t="str">
            <v>DANIELLE DA SILVA NASCIMENTO</v>
          </cell>
          <cell r="F267" t="str">
            <v>2 - Outros Profissionais da Saúde</v>
          </cell>
          <cell r="G267" t="str">
            <v>2235-05</v>
          </cell>
          <cell r="H267" t="str">
            <v>05/2026</v>
          </cell>
          <cell r="I267">
            <v>0</v>
          </cell>
          <cell r="J267">
            <v>469.10640000000001</v>
          </cell>
          <cell r="K267">
            <v>0</v>
          </cell>
          <cell r="M267">
            <v>0</v>
          </cell>
          <cell r="S267">
            <v>0</v>
          </cell>
          <cell r="U267">
            <v>0</v>
          </cell>
        </row>
        <row r="268">
          <cell r="C268" t="str">
            <v>HOSPITAL DOM HÉLDER CÂMARA - CG. Nº 018/2022</v>
          </cell>
          <cell r="E268" t="str">
            <v>DANIELLE FERNANDA RODRIGUES DE LIMA</v>
          </cell>
          <cell r="F268" t="str">
            <v>2 - Outros Profissionais da Saúde</v>
          </cell>
          <cell r="G268" t="str">
            <v>2235-05</v>
          </cell>
          <cell r="H268" t="str">
            <v>05/2026</v>
          </cell>
          <cell r="I268">
            <v>0</v>
          </cell>
          <cell r="K268">
            <v>29916.63</v>
          </cell>
          <cell r="L268">
            <v>188.24942748091601</v>
          </cell>
          <cell r="M268">
            <v>3.59</v>
          </cell>
          <cell r="R268">
            <v>328.99952986834444</v>
          </cell>
          <cell r="S268">
            <v>0</v>
          </cell>
          <cell r="U268">
            <v>0</v>
          </cell>
        </row>
        <row r="269">
          <cell r="C269" t="str">
            <v>HOSPITAL DOM HÉLDER CÂMARA - CG. Nº 018/2022</v>
          </cell>
          <cell r="E269" t="str">
            <v>DANIELLE MONIQUE DA SILVA FONSECA</v>
          </cell>
          <cell r="F269" t="str">
            <v>2 - Outros Profissionais da Saúde</v>
          </cell>
          <cell r="G269" t="str">
            <v>2235-05</v>
          </cell>
          <cell r="H269" t="str">
            <v>05/2026</v>
          </cell>
          <cell r="I269">
            <v>0</v>
          </cell>
          <cell r="J269">
            <v>496.50799999999998</v>
          </cell>
          <cell r="K269">
            <v>0</v>
          </cell>
          <cell r="L269">
            <v>188.24942748091601</v>
          </cell>
          <cell r="M269">
            <v>3.59</v>
          </cell>
          <cell r="S269">
            <v>0</v>
          </cell>
          <cell r="U269">
            <v>0</v>
          </cell>
        </row>
        <row r="270">
          <cell r="C270" t="str">
            <v>HOSPITAL DOM HÉLDER CÂMARA - CG. Nº 018/2022</v>
          </cell>
          <cell r="E270" t="str">
            <v>DANIELLY MIGUEL VIANA</v>
          </cell>
          <cell r="F270" t="str">
            <v>2 - Outros Profissionais da Saúde</v>
          </cell>
          <cell r="G270" t="str">
            <v>3242-05</v>
          </cell>
          <cell r="H270" t="str">
            <v>05/2026</v>
          </cell>
          <cell r="I270">
            <v>0</v>
          </cell>
          <cell r="J270">
            <v>169.9248</v>
          </cell>
          <cell r="K270">
            <v>0</v>
          </cell>
          <cell r="L270">
            <v>188.24942748091601</v>
          </cell>
          <cell r="M270">
            <v>35.57</v>
          </cell>
          <cell r="R270">
            <v>393.57616761642896</v>
          </cell>
          <cell r="S270">
            <v>0</v>
          </cell>
          <cell r="U270">
            <v>0</v>
          </cell>
        </row>
        <row r="271">
          <cell r="C271" t="str">
            <v>HOSPITAL DOM HÉLDER CÂMARA - CG. Nº 018/2022</v>
          </cell>
          <cell r="E271" t="str">
            <v>DANILLO DE LIMA FERRAZ</v>
          </cell>
          <cell r="F271" t="str">
            <v>3 - Administrativo</v>
          </cell>
          <cell r="G271" t="str">
            <v>4110-10</v>
          </cell>
          <cell r="H271" t="str">
            <v>05/2026</v>
          </cell>
          <cell r="I271">
            <v>0</v>
          </cell>
          <cell r="J271">
            <v>12.8438</v>
          </cell>
          <cell r="K271">
            <v>0</v>
          </cell>
          <cell r="M271">
            <v>0</v>
          </cell>
          <cell r="R271">
            <v>412.13940605838746</v>
          </cell>
          <cell r="S271">
            <v>0</v>
          </cell>
          <cell r="U271">
            <v>0</v>
          </cell>
        </row>
        <row r="272">
          <cell r="C272" t="str">
            <v>HOSPITAL DOM HÉLDER CÂMARA - CG. Nº 018/2022</v>
          </cell>
          <cell r="E272" t="str">
            <v>DANNIELLE INGLYDES BEZERRA DA SILVA</v>
          </cell>
          <cell r="F272" t="str">
            <v>2 - Outros Profissionais da Saúde</v>
          </cell>
          <cell r="G272" t="str">
            <v>2235-05</v>
          </cell>
          <cell r="H272" t="str">
            <v>05/2026</v>
          </cell>
          <cell r="I272">
            <v>0</v>
          </cell>
          <cell r="J272">
            <v>439.4984</v>
          </cell>
          <cell r="K272">
            <v>0</v>
          </cell>
          <cell r="M272">
            <v>0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HOSPITAL DOM HÉLDER CÂMARA - CG. Nº 018/2022</v>
          </cell>
          <cell r="E273" t="str">
            <v>DAVI BARBOSA DA SILVA</v>
          </cell>
          <cell r="F273" t="str">
            <v>3 - Administrativo</v>
          </cell>
          <cell r="G273" t="str">
            <v>5143-20</v>
          </cell>
          <cell r="H273" t="str">
            <v>05/2026</v>
          </cell>
          <cell r="I273">
            <v>0</v>
          </cell>
          <cell r="K273">
            <v>1462.13</v>
          </cell>
          <cell r="L273">
            <v>188.24942748091601</v>
          </cell>
          <cell r="M273">
            <v>32.42</v>
          </cell>
          <cell r="R273">
            <v>328.99952986834444</v>
          </cell>
          <cell r="S273">
            <v>0</v>
          </cell>
          <cell r="U273">
            <v>0</v>
          </cell>
        </row>
        <row r="274">
          <cell r="C274" t="str">
            <v>HOSPITAL DOM HÉLDER CÂMARA - CG. Nº 018/2022</v>
          </cell>
          <cell r="E274" t="str">
            <v>DAYANA CAROLINA SILVA DE OLIVEIRA</v>
          </cell>
          <cell r="F274" t="str">
            <v>2 - Outros Profissionais da Saúde</v>
          </cell>
          <cell r="G274" t="str">
            <v>3222-05</v>
          </cell>
          <cell r="H274" t="str">
            <v>05/2026</v>
          </cell>
          <cell r="I274">
            <v>0</v>
          </cell>
          <cell r="J274">
            <v>332.2448</v>
          </cell>
          <cell r="K274">
            <v>0</v>
          </cell>
          <cell r="M274">
            <v>0</v>
          </cell>
          <cell r="R274">
            <v>0</v>
          </cell>
          <cell r="S274">
            <v>0</v>
          </cell>
          <cell r="U274">
            <v>81.02</v>
          </cell>
        </row>
        <row r="275">
          <cell r="C275" t="str">
            <v>HOSPITAL DOM HÉLDER CÂMARA - CG. Nº 018/2022</v>
          </cell>
          <cell r="E275" t="str">
            <v>DAYANA MARIA DOS SANTOS MORAIS</v>
          </cell>
          <cell r="F275" t="str">
            <v>2 - Outros Profissionais da Saúde</v>
          </cell>
          <cell r="G275" t="str">
            <v>3222-05</v>
          </cell>
          <cell r="H275" t="str">
            <v>05/2026</v>
          </cell>
          <cell r="I275">
            <v>0</v>
          </cell>
          <cell r="J275">
            <v>319.57760000000002</v>
          </cell>
          <cell r="K275">
            <v>0</v>
          </cell>
          <cell r="L275">
            <v>188.24942748091601</v>
          </cell>
          <cell r="M275">
            <v>32.42</v>
          </cell>
          <cell r="R275">
            <v>375.12569968840484</v>
          </cell>
          <cell r="S275">
            <v>0</v>
          </cell>
          <cell r="U275">
            <v>0</v>
          </cell>
        </row>
        <row r="276">
          <cell r="C276" t="str">
            <v>HOSPITAL DOM HÉLDER CÂMARA - CG. Nº 018/2022</v>
          </cell>
          <cell r="E276" t="str">
            <v>DAYANE IZABEL DOS SANTOS CALADO</v>
          </cell>
          <cell r="F276" t="str">
            <v>2 - Outros Profissionais da Saúde</v>
          </cell>
          <cell r="G276" t="str">
            <v>2234-05</v>
          </cell>
          <cell r="H276" t="str">
            <v>05/2026</v>
          </cell>
          <cell r="I276">
            <v>0</v>
          </cell>
          <cell r="J276">
            <v>409.11840000000001</v>
          </cell>
          <cell r="K276">
            <v>0</v>
          </cell>
          <cell r="L276">
            <v>188.24942748091601</v>
          </cell>
          <cell r="M276">
            <v>21.15</v>
          </cell>
          <cell r="S276">
            <v>0</v>
          </cell>
          <cell r="U276">
            <v>0</v>
          </cell>
        </row>
        <row r="277">
          <cell r="C277" t="str">
            <v>HOSPITAL DOM HÉLDER CÂMARA - CG. Nº 018/2022</v>
          </cell>
          <cell r="E277" t="str">
            <v>DAYANE MACARIO DE ARAUJO GOMES</v>
          </cell>
          <cell r="F277" t="str">
            <v>2 - Outros Profissionais da Saúde</v>
          </cell>
          <cell r="G277" t="str">
            <v>3222-05</v>
          </cell>
          <cell r="H277" t="str">
            <v>05/2026</v>
          </cell>
          <cell r="I277">
            <v>0</v>
          </cell>
          <cell r="J277">
            <v>317.23840000000001</v>
          </cell>
          <cell r="K277">
            <v>0</v>
          </cell>
          <cell r="L277">
            <v>188.24942748091601</v>
          </cell>
          <cell r="M277">
            <v>32.42</v>
          </cell>
          <cell r="R277">
            <v>338.22476383235653</v>
          </cell>
          <cell r="S277">
            <v>87.53</v>
          </cell>
          <cell r="U277">
            <v>0</v>
          </cell>
        </row>
        <row r="278">
          <cell r="C278" t="str">
            <v>HOSPITAL DOM HÉLDER CÂMARA - CG. Nº 018/2022</v>
          </cell>
          <cell r="E278" t="str">
            <v>DAYANE SHIRLEIDE LACERDA DA SILVA RAMOS</v>
          </cell>
          <cell r="F278" t="str">
            <v>2 - Outros Profissionais da Saúde</v>
          </cell>
          <cell r="G278" t="str">
            <v>5211-30</v>
          </cell>
          <cell r="H278" t="str">
            <v>05/2026</v>
          </cell>
          <cell r="I278">
            <v>0</v>
          </cell>
          <cell r="J278">
            <v>166.41120000000001</v>
          </cell>
          <cell r="K278">
            <v>0</v>
          </cell>
          <cell r="L278">
            <v>188.24942748091601</v>
          </cell>
          <cell r="M278">
            <v>35.479999999999997</v>
          </cell>
          <cell r="R278">
            <v>338.22476383235653</v>
          </cell>
          <cell r="S278">
            <v>95.8</v>
          </cell>
          <cell r="U278">
            <v>144</v>
          </cell>
        </row>
        <row r="279">
          <cell r="C279" t="str">
            <v>HOSPITAL DOM HÉLDER CÂMARA - CG. Nº 018/2022</v>
          </cell>
          <cell r="E279" t="str">
            <v>DAYANNE THAMMYRES MUNIZ DA SILVA MEDEIROS</v>
          </cell>
          <cell r="F279" t="str">
            <v>2 - Outros Profissionais da Saúde</v>
          </cell>
          <cell r="G279" t="str">
            <v>5211-30</v>
          </cell>
          <cell r="H279" t="str">
            <v>05/2026</v>
          </cell>
          <cell r="I279">
            <v>0</v>
          </cell>
          <cell r="J279">
            <v>298.77760000000001</v>
          </cell>
          <cell r="K279">
            <v>0</v>
          </cell>
          <cell r="M279">
            <v>0</v>
          </cell>
          <cell r="S279">
            <v>0</v>
          </cell>
          <cell r="U279">
            <v>0</v>
          </cell>
        </row>
        <row r="280">
          <cell r="C280" t="str">
            <v>HOSPITAL DOM HÉLDER CÂMARA - CG. Nº 018/2022</v>
          </cell>
          <cell r="E280" t="str">
            <v>DAYENE STEFANE DA SILVA</v>
          </cell>
          <cell r="F280" t="str">
            <v>3 - Administrativo</v>
          </cell>
          <cell r="G280" t="str">
            <v>4110-10</v>
          </cell>
          <cell r="H280" t="str">
            <v>05/2026</v>
          </cell>
          <cell r="I280">
            <v>0</v>
          </cell>
          <cell r="J280">
            <v>249.7432</v>
          </cell>
          <cell r="K280">
            <v>0</v>
          </cell>
          <cell r="M280">
            <v>0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HOSPITAL DOM HÉLDER CÂMARA - CG. Nº 018/2022</v>
          </cell>
          <cell r="E281" t="str">
            <v>DAYSE CAROLINE ALVES DOS SANTOS</v>
          </cell>
          <cell r="F281" t="str">
            <v>2 - Outros Profissionais da Saúde</v>
          </cell>
          <cell r="G281" t="str">
            <v>3222-05</v>
          </cell>
          <cell r="H281" t="str">
            <v>05/2026</v>
          </cell>
          <cell r="I281">
            <v>0</v>
          </cell>
          <cell r="J281">
            <v>297.46640000000002</v>
          </cell>
          <cell r="K281">
            <v>0</v>
          </cell>
          <cell r="L281">
            <v>188.24942748091601</v>
          </cell>
          <cell r="M281">
            <v>32.42</v>
          </cell>
          <cell r="S281">
            <v>0</v>
          </cell>
          <cell r="U281">
            <v>0</v>
          </cell>
        </row>
        <row r="282">
          <cell r="C282" t="str">
            <v>HOSPITAL DOM HÉLDER CÂMARA - CG. Nº 018/2022</v>
          </cell>
          <cell r="E282" t="str">
            <v>DAYVID LUIZ DE LIMA REGO</v>
          </cell>
          <cell r="F282" t="str">
            <v>2 - Outros Profissionais da Saúde</v>
          </cell>
          <cell r="G282" t="str">
            <v>2235-05</v>
          </cell>
          <cell r="H282" t="str">
            <v>05/2026</v>
          </cell>
          <cell r="I282">
            <v>0</v>
          </cell>
          <cell r="J282">
            <v>491.55200000000002</v>
          </cell>
          <cell r="K282">
            <v>0</v>
          </cell>
          <cell r="M282">
            <v>0</v>
          </cell>
          <cell r="R282">
            <v>310.54906194032026</v>
          </cell>
          <cell r="S282">
            <v>86</v>
          </cell>
          <cell r="U282">
            <v>0</v>
          </cell>
        </row>
        <row r="283">
          <cell r="C283" t="str">
            <v>HOSPITAL DOM HÉLDER CÂMARA - CG. Nº 018/2022</v>
          </cell>
          <cell r="E283" t="str">
            <v>DEBORA DA COSTA CARVALHO JUSTINO</v>
          </cell>
          <cell r="F283" t="str">
            <v>2 - Outros Profissionais da Saúde</v>
          </cell>
          <cell r="G283" t="str">
            <v>2235-05</v>
          </cell>
          <cell r="H283" t="str">
            <v>05/2026</v>
          </cell>
          <cell r="I283">
            <v>0</v>
          </cell>
          <cell r="J283">
            <v>506.56240000000003</v>
          </cell>
          <cell r="K283">
            <v>0</v>
          </cell>
          <cell r="L283">
            <v>188.24942748091601</v>
          </cell>
          <cell r="M283">
            <v>3.59</v>
          </cell>
          <cell r="R283">
            <v>0</v>
          </cell>
          <cell r="S283">
            <v>143.65</v>
          </cell>
          <cell r="U283">
            <v>0</v>
          </cell>
        </row>
        <row r="284">
          <cell r="C284" t="str">
            <v>HOSPITAL DOM HÉLDER CÂMARA - CG. Nº 018/2022</v>
          </cell>
          <cell r="E284" t="str">
            <v>DEBORA GOUVEIA DA SILVA SANTOS VIANA</v>
          </cell>
          <cell r="F284" t="str">
            <v>2 - Outros Profissionais da Saúde</v>
          </cell>
          <cell r="G284" t="str">
            <v>2235-05</v>
          </cell>
          <cell r="H284" t="str">
            <v>05/2026</v>
          </cell>
          <cell r="I284">
            <v>0</v>
          </cell>
          <cell r="J284">
            <v>526.57600000000002</v>
          </cell>
          <cell r="K284">
            <v>0</v>
          </cell>
          <cell r="L284">
            <v>188.24942748091601</v>
          </cell>
          <cell r="M284">
            <v>3.59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HOSPITAL DOM HÉLDER CÂMARA - CG. Nº 018/2022</v>
          </cell>
          <cell r="E285" t="str">
            <v>DEBORA SIDRONIO CAETANO</v>
          </cell>
          <cell r="F285" t="str">
            <v>2 - Outros Profissionais da Saúde</v>
          </cell>
          <cell r="G285" t="str">
            <v>2236-05</v>
          </cell>
          <cell r="H285" t="str">
            <v>05/2026</v>
          </cell>
          <cell r="I285">
            <v>0</v>
          </cell>
          <cell r="J285">
            <v>285.07920000000001</v>
          </cell>
          <cell r="K285">
            <v>0</v>
          </cell>
          <cell r="L285">
            <v>188.24942748091601</v>
          </cell>
          <cell r="M285">
            <v>3.06</v>
          </cell>
          <cell r="R285">
            <v>0</v>
          </cell>
          <cell r="S285">
            <v>0</v>
          </cell>
          <cell r="U285">
            <v>121.1</v>
          </cell>
        </row>
        <row r="286">
          <cell r="C286" t="str">
            <v>HOSPITAL DOM HÉLDER CÂMARA - CG. Nº 018/2022</v>
          </cell>
          <cell r="E286" t="str">
            <v>DEIBIS RIBEIRO DA SILVA</v>
          </cell>
          <cell r="F286" t="str">
            <v>2 - Outros Profissionais da Saúde</v>
          </cell>
          <cell r="G286" t="str">
            <v>3222-05</v>
          </cell>
          <cell r="H286" t="str">
            <v>05/2026</v>
          </cell>
          <cell r="I286">
            <v>0</v>
          </cell>
          <cell r="J286">
            <v>448.28160000000003</v>
          </cell>
          <cell r="K286">
            <v>0</v>
          </cell>
          <cell r="M286">
            <v>0</v>
          </cell>
          <cell r="R286">
            <v>574.6210204081633</v>
          </cell>
          <cell r="S286">
            <v>0</v>
          </cell>
          <cell r="U286">
            <v>0</v>
          </cell>
        </row>
        <row r="287">
          <cell r="C287" t="str">
            <v>HOSPITAL DOM HÉLDER CÂMARA - CG. Nº 018/2022</v>
          </cell>
          <cell r="E287" t="str">
            <v>DEISE MARQUES DOS SANTOS</v>
          </cell>
          <cell r="F287" t="str">
            <v>2 - Outros Profissionais da Saúde</v>
          </cell>
          <cell r="G287" t="str">
            <v>3222-05</v>
          </cell>
          <cell r="H287" t="str">
            <v>05/2026</v>
          </cell>
          <cell r="I287">
            <v>0</v>
          </cell>
          <cell r="J287">
            <v>323.32</v>
          </cell>
          <cell r="K287">
            <v>0</v>
          </cell>
          <cell r="L287">
            <v>188.24942748091601</v>
          </cell>
          <cell r="M287">
            <v>32.42</v>
          </cell>
          <cell r="R287">
            <v>408.98936322688621</v>
          </cell>
          <cell r="S287">
            <v>70.400000000000006</v>
          </cell>
          <cell r="U287">
            <v>0</v>
          </cell>
        </row>
        <row r="288">
          <cell r="C288" t="str">
            <v>HOSPITAL DOM HÉLDER CÂMARA - CG. Nº 018/2022</v>
          </cell>
          <cell r="E288" t="str">
            <v>DEISIANE MARIA DE SOUZA SILVA</v>
          </cell>
          <cell r="F288" t="str">
            <v>2 - Outros Profissionais da Saúde</v>
          </cell>
          <cell r="G288" t="str">
            <v>3222-05</v>
          </cell>
          <cell r="H288" t="str">
            <v>05/2026</v>
          </cell>
          <cell r="I288">
            <v>0</v>
          </cell>
          <cell r="J288">
            <v>362.7944</v>
          </cell>
          <cell r="K288">
            <v>0</v>
          </cell>
          <cell r="L288">
            <v>188.24942748091601</v>
          </cell>
          <cell r="M288">
            <v>32.42</v>
          </cell>
          <cell r="R288">
            <v>338.22476383235653</v>
          </cell>
          <cell r="S288">
            <v>97.26</v>
          </cell>
          <cell r="U288">
            <v>0</v>
          </cell>
        </row>
        <row r="289">
          <cell r="C289" t="str">
            <v>HOSPITAL DOM HÉLDER CÂMARA - CG. Nº 018/2022</v>
          </cell>
          <cell r="E289" t="str">
            <v>DEISSON DA SILVA</v>
          </cell>
          <cell r="F289" t="str">
            <v>3 - Administrativo</v>
          </cell>
          <cell r="G289" t="str">
            <v>5142-25</v>
          </cell>
          <cell r="H289" t="str">
            <v>05/2026</v>
          </cell>
          <cell r="I289">
            <v>0</v>
          </cell>
          <cell r="J289">
            <v>155.61600000000001</v>
          </cell>
          <cell r="K289">
            <v>0</v>
          </cell>
          <cell r="L289">
            <v>188.24942748091601</v>
          </cell>
          <cell r="M289">
            <v>32.42</v>
          </cell>
          <cell r="R289">
            <v>375.12569968840484</v>
          </cell>
          <cell r="S289">
            <v>0</v>
          </cell>
          <cell r="U289">
            <v>0</v>
          </cell>
        </row>
        <row r="290">
          <cell r="C290" t="str">
            <v>HOSPITAL DOM HÉLDER CÂMARA - CG. Nº 018/2022</v>
          </cell>
          <cell r="E290" t="str">
            <v>DEIZIMA FRANCISCA PEREIRA GOMES</v>
          </cell>
          <cell r="F290" t="str">
            <v>2 - Outros Profissionais da Saúde</v>
          </cell>
          <cell r="G290" t="str">
            <v>3222-05</v>
          </cell>
          <cell r="H290" t="str">
            <v>05/2026</v>
          </cell>
          <cell r="I290">
            <v>0</v>
          </cell>
          <cell r="J290">
            <v>328.63679999999999</v>
          </cell>
          <cell r="K290">
            <v>0</v>
          </cell>
          <cell r="L290">
            <v>188.24942748091601</v>
          </cell>
          <cell r="M290">
            <v>32.42</v>
          </cell>
          <cell r="S290">
            <v>97.26</v>
          </cell>
          <cell r="U290">
            <v>0</v>
          </cell>
        </row>
        <row r="291">
          <cell r="C291" t="str">
            <v>HOSPITAL DOM HÉLDER CÂMARA - CG. Nº 018/2022</v>
          </cell>
          <cell r="E291" t="str">
            <v>DENISE MARIA DA SILVA</v>
          </cell>
          <cell r="F291" t="str">
            <v>3 - Administrativo</v>
          </cell>
          <cell r="G291" t="str">
            <v>2521-05</v>
          </cell>
          <cell r="H291" t="str">
            <v>05/2026</v>
          </cell>
          <cell r="I291">
            <v>0</v>
          </cell>
          <cell r="J291">
            <v>462.108</v>
          </cell>
          <cell r="K291">
            <v>0</v>
          </cell>
          <cell r="M291">
            <v>0</v>
          </cell>
          <cell r="S291">
            <v>209.24</v>
          </cell>
          <cell r="U291">
            <v>0</v>
          </cell>
        </row>
        <row r="292">
          <cell r="C292" t="str">
            <v>HOSPITAL DOM HÉLDER CÂMARA - CG. Nº 018/2022</v>
          </cell>
          <cell r="E292" t="str">
            <v>DESIREE ROANA COSTA GOMES DE LUNA</v>
          </cell>
          <cell r="F292" t="str">
            <v>2 - Outros Profissionais da Saúde</v>
          </cell>
          <cell r="G292" t="str">
            <v>3222-05</v>
          </cell>
          <cell r="H292" t="str">
            <v>05/2026</v>
          </cell>
          <cell r="I292">
            <v>0</v>
          </cell>
          <cell r="J292">
            <v>308.50720000000001</v>
          </cell>
          <cell r="K292">
            <v>0</v>
          </cell>
          <cell r="L292">
            <v>188.24942748091601</v>
          </cell>
          <cell r="M292">
            <v>32.42</v>
          </cell>
          <cell r="R292">
            <v>0</v>
          </cell>
          <cell r="S292">
            <v>0</v>
          </cell>
          <cell r="U292">
            <v>0</v>
          </cell>
        </row>
        <row r="293">
          <cell r="C293" t="str">
            <v>HOSPITAL DOM HÉLDER CÂMARA - CG. Nº 018/2022</v>
          </cell>
          <cell r="E293" t="str">
            <v>DEYSE DE OLIVEIRA CARDOSO SILVA</v>
          </cell>
          <cell r="F293" t="str">
            <v>2 - Outros Profissionais da Saúde</v>
          </cell>
          <cell r="G293" t="str">
            <v>2234-05</v>
          </cell>
          <cell r="H293" t="str">
            <v>05/2026</v>
          </cell>
          <cell r="I293">
            <v>0</v>
          </cell>
          <cell r="J293">
            <v>498.2552</v>
          </cell>
          <cell r="K293">
            <v>0</v>
          </cell>
          <cell r="M293">
            <v>0</v>
          </cell>
          <cell r="R293">
            <v>0</v>
          </cell>
          <cell r="S293">
            <v>0</v>
          </cell>
          <cell r="U293">
            <v>184.07</v>
          </cell>
        </row>
        <row r="294">
          <cell r="C294" t="str">
            <v>HOSPITAL DOM HÉLDER CÂMARA - CG. Nº 018/2022</v>
          </cell>
          <cell r="E294" t="str">
            <v>DIANA CARLA DIAS DOS SANTOS</v>
          </cell>
          <cell r="F294" t="str">
            <v>2 - Outros Profissionais da Saúde</v>
          </cell>
          <cell r="G294" t="str">
            <v>2235-05</v>
          </cell>
          <cell r="H294" t="str">
            <v>05/2026</v>
          </cell>
          <cell r="I294">
            <v>0</v>
          </cell>
          <cell r="J294">
            <v>469.06799999999998</v>
          </cell>
          <cell r="K294">
            <v>0</v>
          </cell>
          <cell r="L294">
            <v>188.24942748091601</v>
          </cell>
          <cell r="M294">
            <v>3.59</v>
          </cell>
          <cell r="R294">
            <v>658.6210204081633</v>
          </cell>
          <cell r="S294">
            <v>143.65</v>
          </cell>
          <cell r="U294">
            <v>120.26</v>
          </cell>
        </row>
        <row r="295">
          <cell r="C295" t="str">
            <v>HOSPITAL DOM HÉLDER CÂMARA - CG. Nº 018/2022</v>
          </cell>
          <cell r="E295" t="str">
            <v>DINA NICACIO LINS DE SOUZA</v>
          </cell>
          <cell r="F295" t="str">
            <v>2 - Outros Profissionais da Saúde</v>
          </cell>
          <cell r="G295" t="str">
            <v>3222-05</v>
          </cell>
          <cell r="H295" t="str">
            <v>05/2026</v>
          </cell>
          <cell r="I295">
            <v>0</v>
          </cell>
          <cell r="J295">
            <v>284.91759999999999</v>
          </cell>
          <cell r="K295">
            <v>0</v>
          </cell>
          <cell r="M295">
            <v>0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HOSPITAL DOM HÉLDER CÂMARA - CG. Nº 018/2022</v>
          </cell>
          <cell r="E296" t="str">
            <v>DIOGO ALVES DUARTE</v>
          </cell>
          <cell r="F296" t="str">
            <v>2 - Outros Profissionais da Saúde</v>
          </cell>
          <cell r="G296" t="str">
            <v>2236-05</v>
          </cell>
          <cell r="H296" t="str">
            <v>05/2026</v>
          </cell>
          <cell r="I296">
            <v>0</v>
          </cell>
          <cell r="K296">
            <v>25107.759999999998</v>
          </cell>
          <cell r="L296">
            <v>188.24942748091601</v>
          </cell>
          <cell r="M296">
            <v>3.06</v>
          </cell>
          <cell r="S296">
            <v>0</v>
          </cell>
          <cell r="U296">
            <v>0</v>
          </cell>
        </row>
        <row r="297">
          <cell r="C297" t="str">
            <v>HOSPITAL DOM HÉLDER CÂMARA - CG. Nº 018/2022</v>
          </cell>
          <cell r="E297" t="str">
            <v>DIOGO MURILO PACHECO</v>
          </cell>
          <cell r="F297" t="str">
            <v>3 - Administrativo</v>
          </cell>
          <cell r="G297" t="str">
            <v>9511-05</v>
          </cell>
          <cell r="H297" t="str">
            <v>05/2026</v>
          </cell>
          <cell r="I297">
            <v>0</v>
          </cell>
          <cell r="J297">
            <v>237.39439999999999</v>
          </cell>
          <cell r="K297">
            <v>0</v>
          </cell>
          <cell r="L297">
            <v>188.24942748091601</v>
          </cell>
          <cell r="M297">
            <v>44</v>
          </cell>
          <cell r="R297">
            <v>467.37803932852563</v>
          </cell>
          <cell r="S297">
            <v>0</v>
          </cell>
          <cell r="U297">
            <v>0</v>
          </cell>
        </row>
        <row r="298">
          <cell r="C298" t="str">
            <v>HOSPITAL DOM HÉLDER CÂMARA - CG. Nº 018/2022</v>
          </cell>
          <cell r="E298" t="str">
            <v>DION TIBURCIO DE OLIVEIRA</v>
          </cell>
          <cell r="F298" t="str">
            <v>2 - Outros Profissionais da Saúde</v>
          </cell>
          <cell r="G298" t="str">
            <v>5151-10</v>
          </cell>
          <cell r="H298" t="str">
            <v>05/2026</v>
          </cell>
          <cell r="I298">
            <v>0</v>
          </cell>
          <cell r="J298">
            <v>198.0856</v>
          </cell>
          <cell r="K298">
            <v>0</v>
          </cell>
          <cell r="L298">
            <v>188.24942748091601</v>
          </cell>
          <cell r="M298">
            <v>32.42</v>
          </cell>
          <cell r="R298">
            <v>338.22476383235653</v>
          </cell>
          <cell r="S298">
            <v>97.26</v>
          </cell>
          <cell r="U298">
            <v>0</v>
          </cell>
        </row>
        <row r="299">
          <cell r="C299" t="str">
            <v>HOSPITAL DOM HÉLDER CÂMARA - CG. Nº 018/2022</v>
          </cell>
          <cell r="E299" t="str">
            <v>DORALICE DA SILVA SOUZA</v>
          </cell>
          <cell r="F299" t="str">
            <v>2 - Outros Profissionais da Saúde</v>
          </cell>
          <cell r="G299" t="str">
            <v>3222-05</v>
          </cell>
          <cell r="H299" t="str">
            <v>05/2026</v>
          </cell>
          <cell r="I299">
            <v>0</v>
          </cell>
          <cell r="J299">
            <v>342.32</v>
          </cell>
          <cell r="K299">
            <v>0</v>
          </cell>
          <cell r="M299">
            <v>0</v>
          </cell>
          <cell r="R299">
            <v>338.22476383235653</v>
          </cell>
          <cell r="S299">
            <v>97.26</v>
          </cell>
          <cell r="U299">
            <v>0</v>
          </cell>
        </row>
        <row r="300">
          <cell r="C300" t="str">
            <v>HOSPITAL DOM HÉLDER CÂMARA - CG. Nº 018/2022</v>
          </cell>
          <cell r="E300" t="str">
            <v>DOUGLAS JOSE MIRANDA DE LIMA</v>
          </cell>
          <cell r="F300" t="str">
            <v>1 - Médico</v>
          </cell>
          <cell r="G300" t="str">
            <v>2251-25</v>
          </cell>
          <cell r="H300" t="str">
            <v>05/2026</v>
          </cell>
          <cell r="I300">
            <v>0</v>
          </cell>
          <cell r="J300">
            <v>670.00639999999999</v>
          </cell>
          <cell r="K300">
            <v>0</v>
          </cell>
          <cell r="M300">
            <v>0</v>
          </cell>
          <cell r="S300">
            <v>0</v>
          </cell>
          <cell r="U300">
            <v>0</v>
          </cell>
        </row>
        <row r="301">
          <cell r="C301" t="str">
            <v>HOSPITAL DOM HÉLDER CÂMARA - CG. Nº 018/2022</v>
          </cell>
          <cell r="E301" t="str">
            <v>DOUGLAS RAFAEL DE SANTANA SILVA</v>
          </cell>
          <cell r="F301" t="str">
            <v>2 - Outros Profissionais da Saúde</v>
          </cell>
          <cell r="G301" t="str">
            <v>3222-05</v>
          </cell>
          <cell r="H301" t="str">
            <v>05/2026</v>
          </cell>
          <cell r="I301">
            <v>0</v>
          </cell>
          <cell r="J301">
            <v>377.95359999999999</v>
          </cell>
          <cell r="K301">
            <v>0</v>
          </cell>
          <cell r="L301">
            <v>188.24942748091601</v>
          </cell>
          <cell r="M301">
            <v>32.42</v>
          </cell>
          <cell r="R301">
            <v>0</v>
          </cell>
          <cell r="S301">
            <v>97.26</v>
          </cell>
          <cell r="U301">
            <v>0</v>
          </cell>
        </row>
        <row r="302">
          <cell r="C302" t="str">
            <v>HOSPITAL DOM HÉLDER CÂMARA - CG. Nº 018/2022</v>
          </cell>
          <cell r="E302" t="str">
            <v>DYONNE DAFFNE DA SILVA SOUSA</v>
          </cell>
          <cell r="F302" t="str">
            <v>2 - Outros Profissionais da Saúde</v>
          </cell>
          <cell r="G302" t="str">
            <v>3222-05</v>
          </cell>
          <cell r="H302" t="str">
            <v>05/2026</v>
          </cell>
          <cell r="I302">
            <v>0</v>
          </cell>
          <cell r="J302">
            <v>284.81360000000001</v>
          </cell>
          <cell r="K302">
            <v>0</v>
          </cell>
          <cell r="M302">
            <v>0</v>
          </cell>
          <cell r="R302">
            <v>328.99952986834444</v>
          </cell>
          <cell r="S302">
            <v>97.26</v>
          </cell>
          <cell r="U302">
            <v>0</v>
          </cell>
        </row>
        <row r="303">
          <cell r="C303" t="str">
            <v>HOSPITAL DOM HÉLDER CÂMARA - CG. Nº 018/2022</v>
          </cell>
          <cell r="E303" t="str">
            <v>EDIANE LEANDRO DO NASCIMENTO</v>
          </cell>
          <cell r="F303" t="str">
            <v>2 - Outros Profissionais da Saúde</v>
          </cell>
          <cell r="G303" t="str">
            <v>3222-05</v>
          </cell>
          <cell r="H303" t="str">
            <v>05/2026</v>
          </cell>
          <cell r="I303">
            <v>0</v>
          </cell>
          <cell r="J303">
            <v>452.99119999999999</v>
          </cell>
          <cell r="K303">
            <v>0</v>
          </cell>
          <cell r="L303">
            <v>188.24942748091601</v>
          </cell>
          <cell r="M303">
            <v>32.42</v>
          </cell>
          <cell r="S303">
            <v>0</v>
          </cell>
          <cell r="U303">
            <v>0</v>
          </cell>
        </row>
        <row r="304">
          <cell r="C304" t="str">
            <v>HOSPITAL DOM HÉLDER CÂMARA - CG. Nº 018/2022</v>
          </cell>
          <cell r="E304" t="str">
            <v>EDICILENE KATIA PEREIRA</v>
          </cell>
          <cell r="F304" t="str">
            <v>2 - Outros Profissionais da Saúde</v>
          </cell>
          <cell r="G304" t="str">
            <v>2235-05</v>
          </cell>
          <cell r="H304" t="str">
            <v>05/2026</v>
          </cell>
          <cell r="I304">
            <v>0</v>
          </cell>
          <cell r="J304">
            <v>703.96</v>
          </cell>
          <cell r="K304">
            <v>0</v>
          </cell>
          <cell r="M304">
            <v>0</v>
          </cell>
          <cell r="R304">
            <v>0</v>
          </cell>
          <cell r="S304">
            <v>0</v>
          </cell>
          <cell r="U304">
            <v>0</v>
          </cell>
        </row>
        <row r="305">
          <cell r="C305" t="str">
            <v>HOSPITAL DOM HÉLDER CÂMARA - CG. Nº 018/2022</v>
          </cell>
          <cell r="E305" t="str">
            <v>EDIGELSON GOMES DA SILVA</v>
          </cell>
          <cell r="F305" t="str">
            <v>3 - Administrativo</v>
          </cell>
          <cell r="G305" t="str">
            <v>5174-10</v>
          </cell>
          <cell r="H305" t="str">
            <v>05/2026</v>
          </cell>
          <cell r="I305">
            <v>0</v>
          </cell>
          <cell r="J305">
            <v>130.2688</v>
          </cell>
          <cell r="K305">
            <v>0</v>
          </cell>
          <cell r="L305">
            <v>188.24942748091601</v>
          </cell>
          <cell r="M305">
            <v>32.42</v>
          </cell>
          <cell r="R305">
            <v>338.22476383235653</v>
          </cell>
          <cell r="S305">
            <v>97.26</v>
          </cell>
          <cell r="U305">
            <v>0</v>
          </cell>
        </row>
        <row r="306">
          <cell r="C306" t="str">
            <v>HOSPITAL DOM HÉLDER CÂMARA - CG. Nº 018/2022</v>
          </cell>
          <cell r="E306" t="str">
            <v>EDILANE IZABEL DA SILVA</v>
          </cell>
          <cell r="F306" t="str">
            <v>2 - Outros Profissionais da Saúde</v>
          </cell>
          <cell r="G306" t="str">
            <v>3222-05</v>
          </cell>
          <cell r="H306" t="str">
            <v>05/2026</v>
          </cell>
          <cell r="I306">
            <v>0</v>
          </cell>
          <cell r="J306">
            <v>305.37599999999998</v>
          </cell>
          <cell r="K306">
            <v>0</v>
          </cell>
          <cell r="L306">
            <v>188.24942748091601</v>
          </cell>
          <cell r="M306">
            <v>32.42</v>
          </cell>
          <cell r="R306">
            <v>338.22476383235653</v>
          </cell>
          <cell r="S306">
            <v>94.99</v>
          </cell>
          <cell r="U306">
            <v>0</v>
          </cell>
        </row>
        <row r="307">
          <cell r="C307" t="str">
            <v>HOSPITAL DOM HÉLDER CÂMARA - CG. Nº 018/2022</v>
          </cell>
          <cell r="E307" t="str">
            <v>EDILENE POHLMANN TABARELLI</v>
          </cell>
          <cell r="F307" t="str">
            <v>3 - Administrativo</v>
          </cell>
          <cell r="G307" t="str">
            <v>1312-05</v>
          </cell>
          <cell r="H307" t="str">
            <v>05/2026</v>
          </cell>
          <cell r="I307">
            <v>0</v>
          </cell>
          <cell r="J307">
            <v>1586.5512000000001</v>
          </cell>
          <cell r="K307">
            <v>0</v>
          </cell>
          <cell r="L307">
            <v>188.24942748091601</v>
          </cell>
          <cell r="M307">
            <v>29.26</v>
          </cell>
          <cell r="S307">
            <v>0</v>
          </cell>
          <cell r="U307">
            <v>0</v>
          </cell>
        </row>
        <row r="308">
          <cell r="C308" t="str">
            <v>HOSPITAL DOM HÉLDER CÂMARA - CG. Nº 018/2022</v>
          </cell>
          <cell r="E308" t="str">
            <v>EDILENE SALES DE ARAUJO ROSENDO</v>
          </cell>
          <cell r="F308" t="str">
            <v>2 - Outros Profissionais da Saúde</v>
          </cell>
          <cell r="G308" t="str">
            <v>5211-30</v>
          </cell>
          <cell r="H308" t="str">
            <v>05/2026</v>
          </cell>
          <cell r="I308">
            <v>0</v>
          </cell>
          <cell r="J308">
            <v>0</v>
          </cell>
          <cell r="K308">
            <v>0</v>
          </cell>
          <cell r="M308">
            <v>0</v>
          </cell>
          <cell r="S308">
            <v>0</v>
          </cell>
          <cell r="U308">
            <v>0</v>
          </cell>
        </row>
        <row r="309">
          <cell r="C309" t="str">
            <v>HOSPITAL DOM HÉLDER CÂMARA - CG. Nº 018/2022</v>
          </cell>
          <cell r="E309" t="str">
            <v>EDILEUZA MARTINS BATISTA</v>
          </cell>
          <cell r="F309" t="str">
            <v>2 - Outros Profissionais da Saúde</v>
          </cell>
          <cell r="G309" t="str">
            <v>3222-05</v>
          </cell>
          <cell r="H309" t="str">
            <v>05/2026</v>
          </cell>
          <cell r="I309">
            <v>0</v>
          </cell>
          <cell r="J309">
            <v>0</v>
          </cell>
          <cell r="K309">
            <v>0</v>
          </cell>
          <cell r="M309">
            <v>0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HOSPITAL DOM HÉLDER CÂMARA - CG. Nº 018/2022</v>
          </cell>
          <cell r="E310" t="str">
            <v>EDILEUZA SOARES CAMBRAINHA</v>
          </cell>
          <cell r="F310" t="str">
            <v>3 - Administrativo</v>
          </cell>
          <cell r="G310" t="str">
            <v>5143-20</v>
          </cell>
          <cell r="H310" t="str">
            <v>05/2026</v>
          </cell>
          <cell r="I310">
            <v>0</v>
          </cell>
          <cell r="J310">
            <v>181.55199999999999</v>
          </cell>
          <cell r="K310">
            <v>0</v>
          </cell>
          <cell r="M310">
            <v>0</v>
          </cell>
          <cell r="R310">
            <v>328.99952986834444</v>
          </cell>
          <cell r="S310">
            <v>0</v>
          </cell>
          <cell r="U310">
            <v>0</v>
          </cell>
        </row>
        <row r="311">
          <cell r="C311" t="str">
            <v>HOSPITAL DOM HÉLDER CÂMARA - CG. Nº 018/2022</v>
          </cell>
          <cell r="E311" t="str">
            <v>EDILSON JOSE DA SILVA</v>
          </cell>
          <cell r="F311" t="str">
            <v>2 - Outros Profissionais da Saúde</v>
          </cell>
          <cell r="G311" t="str">
            <v>5151-10</v>
          </cell>
          <cell r="H311" t="str">
            <v>05/2026</v>
          </cell>
          <cell r="I311">
            <v>0</v>
          </cell>
          <cell r="J311">
            <v>188.7568</v>
          </cell>
          <cell r="K311">
            <v>0</v>
          </cell>
          <cell r="L311">
            <v>188.24942748091601</v>
          </cell>
          <cell r="M311">
            <v>32.42</v>
          </cell>
          <cell r="S311">
            <v>0</v>
          </cell>
          <cell r="U311">
            <v>0</v>
          </cell>
        </row>
        <row r="312">
          <cell r="C312" t="str">
            <v>HOSPITAL DOM HÉLDER CÂMARA - CG. Nº 018/2022</v>
          </cell>
          <cell r="E312" t="str">
            <v>EDILZA MARIA CRISPIM DE BARROS</v>
          </cell>
          <cell r="F312" t="str">
            <v>2 - Outros Profissionais da Saúde</v>
          </cell>
          <cell r="G312" t="str">
            <v>3222-05</v>
          </cell>
          <cell r="H312" t="str">
            <v>05/2026</v>
          </cell>
          <cell r="I312">
            <v>0</v>
          </cell>
          <cell r="J312">
            <v>288.67360000000002</v>
          </cell>
          <cell r="K312">
            <v>0</v>
          </cell>
          <cell r="L312">
            <v>188.24942748091601</v>
          </cell>
          <cell r="M312">
            <v>32.42</v>
          </cell>
          <cell r="S312">
            <v>0</v>
          </cell>
          <cell r="U312">
            <v>0</v>
          </cell>
        </row>
        <row r="313">
          <cell r="C313" t="str">
            <v>HOSPITAL DOM HÉLDER CÂMARA - CG. Nº 018/2022</v>
          </cell>
          <cell r="E313" t="str">
            <v>EDIVANE ALVES DE MORAES</v>
          </cell>
          <cell r="F313" t="str">
            <v>2 - Outros Profissionais da Saúde</v>
          </cell>
          <cell r="G313" t="str">
            <v>2235-05</v>
          </cell>
          <cell r="H313" t="str">
            <v>05/2026</v>
          </cell>
          <cell r="I313">
            <v>0</v>
          </cell>
          <cell r="J313">
            <v>494.33760000000001</v>
          </cell>
          <cell r="K313">
            <v>0</v>
          </cell>
          <cell r="M313">
            <v>0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HOSPITAL DOM HÉLDER CÂMARA - CG. Nº 018/2022</v>
          </cell>
          <cell r="E314" t="str">
            <v>EDIVANIA FABIOLA DA SILVA</v>
          </cell>
          <cell r="F314" t="str">
            <v>2 - Outros Profissionais da Saúde</v>
          </cell>
          <cell r="G314" t="str">
            <v>3222-05</v>
          </cell>
          <cell r="H314" t="str">
            <v>05/2026</v>
          </cell>
          <cell r="I314">
            <v>0</v>
          </cell>
          <cell r="J314">
            <v>296.48320000000001</v>
          </cell>
          <cell r="K314">
            <v>0</v>
          </cell>
          <cell r="L314">
            <v>188.24942748091601</v>
          </cell>
          <cell r="M314">
            <v>32.42</v>
          </cell>
          <cell r="R314">
            <v>328.99952986834444</v>
          </cell>
          <cell r="S314">
            <v>0</v>
          </cell>
          <cell r="U314">
            <v>0</v>
          </cell>
        </row>
        <row r="315">
          <cell r="C315" t="str">
            <v>HOSPITAL DOM HÉLDER CÂMARA - CG. Nº 018/2022</v>
          </cell>
          <cell r="E315" t="str">
            <v>EDIVANIA MARIA BATISTA DE JESUS</v>
          </cell>
          <cell r="F315" t="str">
            <v>2 - Outros Profissionais da Saúde</v>
          </cell>
          <cell r="G315" t="str">
            <v>5211-30</v>
          </cell>
          <cell r="H315" t="str">
            <v>05/2026</v>
          </cell>
          <cell r="I315">
            <v>0</v>
          </cell>
          <cell r="J315">
            <v>177.304</v>
          </cell>
          <cell r="K315">
            <v>0</v>
          </cell>
          <cell r="L315">
            <v>188.24942748091601</v>
          </cell>
          <cell r="M315">
            <v>35.479999999999997</v>
          </cell>
          <cell r="S315">
            <v>106.44</v>
          </cell>
          <cell r="U315">
            <v>0</v>
          </cell>
        </row>
        <row r="316">
          <cell r="C316" t="str">
            <v>HOSPITAL DOM HÉLDER CÂMARA - CG. Nº 018/2022</v>
          </cell>
          <cell r="E316" t="str">
            <v>EDJANE TOME DO CARMO</v>
          </cell>
          <cell r="F316" t="str">
            <v>2 - Outros Profissionais da Saúde</v>
          </cell>
          <cell r="G316" t="str">
            <v>3222-05</v>
          </cell>
          <cell r="H316" t="str">
            <v>05/2026</v>
          </cell>
          <cell r="I316">
            <v>0</v>
          </cell>
          <cell r="J316">
            <v>287.68799999999999</v>
          </cell>
          <cell r="K316">
            <v>0</v>
          </cell>
          <cell r="M316">
            <v>0</v>
          </cell>
          <cell r="R316">
            <v>328.99952986834444</v>
          </cell>
          <cell r="S316">
            <v>90.94</v>
          </cell>
          <cell r="U316">
            <v>0</v>
          </cell>
        </row>
        <row r="317">
          <cell r="C317" t="str">
            <v>HOSPITAL DOM HÉLDER CÂMARA - CG. Nº 018/2022</v>
          </cell>
          <cell r="E317" t="str">
            <v>EDLEUZA MARIA GOMES</v>
          </cell>
          <cell r="F317" t="str">
            <v>3 - Administrativo</v>
          </cell>
          <cell r="G317" t="str">
            <v>5143-20</v>
          </cell>
          <cell r="H317" t="str">
            <v>05/2026</v>
          </cell>
          <cell r="I317">
            <v>0</v>
          </cell>
          <cell r="J317">
            <v>181.55199999999999</v>
          </cell>
          <cell r="K317">
            <v>0</v>
          </cell>
          <cell r="L317">
            <v>188.24942748091601</v>
          </cell>
          <cell r="M317">
            <v>32.42</v>
          </cell>
          <cell r="R317">
            <v>753.36029221290005</v>
          </cell>
          <cell r="S317">
            <v>0</v>
          </cell>
          <cell r="U317">
            <v>0</v>
          </cell>
        </row>
        <row r="318">
          <cell r="C318" t="str">
            <v>HOSPITAL DOM HÉLDER CÂMARA - CG. Nº 018/2022</v>
          </cell>
          <cell r="E318" t="str">
            <v>EDNA JUDITE DA SILVA</v>
          </cell>
          <cell r="F318" t="str">
            <v>2 - Outros Profissionais da Saúde</v>
          </cell>
          <cell r="G318" t="str">
            <v>2237-10</v>
          </cell>
          <cell r="H318" t="str">
            <v>05/2026</v>
          </cell>
          <cell r="I318">
            <v>0</v>
          </cell>
          <cell r="J318">
            <v>388.62400000000002</v>
          </cell>
          <cell r="K318">
            <v>0</v>
          </cell>
          <cell r="M318">
            <v>0</v>
          </cell>
          <cell r="S318">
            <v>0</v>
          </cell>
          <cell r="U318">
            <v>0</v>
          </cell>
        </row>
        <row r="319">
          <cell r="C319" t="str">
            <v>HOSPITAL DOM HÉLDER CÂMARA - CG. Nº 018/2022</v>
          </cell>
          <cell r="E319" t="str">
            <v>EDNA LUCIA FERREIRA DA SILVA</v>
          </cell>
          <cell r="F319" t="str">
            <v>2 - Outros Profissionais da Saúde</v>
          </cell>
          <cell r="G319" t="str">
            <v>3222-05</v>
          </cell>
          <cell r="H319" t="str">
            <v>05/2026</v>
          </cell>
          <cell r="I319">
            <v>0</v>
          </cell>
          <cell r="J319">
            <v>322.8768</v>
          </cell>
          <cell r="K319">
            <v>0</v>
          </cell>
          <cell r="L319">
            <v>188.24942748091601</v>
          </cell>
          <cell r="M319">
            <v>32.42</v>
          </cell>
          <cell r="R319">
            <v>338.22476383235653</v>
          </cell>
          <cell r="S319">
            <v>97.26</v>
          </cell>
          <cell r="U319">
            <v>0</v>
          </cell>
        </row>
        <row r="320">
          <cell r="C320" t="str">
            <v>HOSPITAL DOM HÉLDER CÂMARA - CG. Nº 018/2022</v>
          </cell>
          <cell r="E320" t="str">
            <v>EDNA MARIA DA SILVA</v>
          </cell>
          <cell r="F320" t="str">
            <v>2 - Outros Profissionais da Saúde</v>
          </cell>
          <cell r="G320" t="str">
            <v>3222-05</v>
          </cell>
          <cell r="H320" t="str">
            <v>05/2026</v>
          </cell>
          <cell r="I320">
            <v>0</v>
          </cell>
          <cell r="J320">
            <v>319.94080000000002</v>
          </cell>
          <cell r="K320">
            <v>0</v>
          </cell>
          <cell r="L320">
            <v>188.24942748091601</v>
          </cell>
          <cell r="M320">
            <v>32.42</v>
          </cell>
          <cell r="R320">
            <v>328.99952986834444</v>
          </cell>
          <cell r="S320">
            <v>97.26</v>
          </cell>
          <cell r="U320">
            <v>81.02</v>
          </cell>
        </row>
        <row r="321">
          <cell r="C321" t="str">
            <v>HOSPITAL DOM HÉLDER CÂMARA - CG. Nº 018/2022</v>
          </cell>
          <cell r="E321" t="str">
            <v>EDNA MARIA DA SILVA BARROS</v>
          </cell>
          <cell r="F321" t="str">
            <v>2 - Outros Profissionais da Saúde</v>
          </cell>
          <cell r="G321" t="str">
            <v>3222-05</v>
          </cell>
          <cell r="H321" t="str">
            <v>05/2026</v>
          </cell>
          <cell r="I321">
            <v>0</v>
          </cell>
          <cell r="J321">
            <v>288.32240000000002</v>
          </cell>
          <cell r="K321">
            <v>0</v>
          </cell>
          <cell r="M321">
            <v>0</v>
          </cell>
          <cell r="S321">
            <v>0</v>
          </cell>
          <cell r="U321">
            <v>0</v>
          </cell>
        </row>
        <row r="322">
          <cell r="C322" t="str">
            <v>HOSPITAL DOM HÉLDER CÂMARA - CG. Nº 018/2022</v>
          </cell>
          <cell r="E322" t="str">
            <v>EDNA XAVIER DA SILVA</v>
          </cell>
          <cell r="F322" t="str">
            <v>2 - Outros Profissionais da Saúde</v>
          </cell>
          <cell r="G322" t="str">
            <v>3222-05</v>
          </cell>
          <cell r="H322" t="str">
            <v>05/2026</v>
          </cell>
          <cell r="I322">
            <v>0</v>
          </cell>
          <cell r="J322">
            <v>306.16399999999999</v>
          </cell>
          <cell r="K322">
            <v>0</v>
          </cell>
          <cell r="M322">
            <v>0</v>
          </cell>
          <cell r="R322">
            <v>338.22476383235653</v>
          </cell>
          <cell r="S322">
            <v>88.83</v>
          </cell>
          <cell r="U322">
            <v>0</v>
          </cell>
        </row>
        <row r="323">
          <cell r="C323" t="str">
            <v>HOSPITAL DOM HÉLDER CÂMARA - CG. Nº 018/2022</v>
          </cell>
          <cell r="E323" t="str">
            <v>EDNALDA BELIZARIO DA SILVA</v>
          </cell>
          <cell r="F323" t="str">
            <v>2 - Outros Profissionais da Saúde</v>
          </cell>
          <cell r="G323" t="str">
            <v>3222-05</v>
          </cell>
          <cell r="H323" t="str">
            <v>05/2026</v>
          </cell>
          <cell r="I323">
            <v>0</v>
          </cell>
          <cell r="J323">
            <v>321.23360000000002</v>
          </cell>
          <cell r="K323">
            <v>0</v>
          </cell>
          <cell r="M323">
            <v>0</v>
          </cell>
          <cell r="R323">
            <v>328.99952986834444</v>
          </cell>
          <cell r="S323">
            <v>97.26</v>
          </cell>
          <cell r="U323">
            <v>0</v>
          </cell>
        </row>
        <row r="324">
          <cell r="C324" t="str">
            <v>HOSPITAL DOM HÉLDER CÂMARA - CG. Nº 018/2022</v>
          </cell>
          <cell r="E324" t="str">
            <v>EDNEUZA CARNEIRO DA SILVA</v>
          </cell>
          <cell r="F324" t="str">
            <v>3 - Administrativo</v>
          </cell>
          <cell r="G324" t="str">
            <v>4110-10</v>
          </cell>
          <cell r="H324" t="str">
            <v>05/2026</v>
          </cell>
          <cell r="I324">
            <v>0</v>
          </cell>
          <cell r="J324">
            <v>0</v>
          </cell>
          <cell r="K324">
            <v>0</v>
          </cell>
          <cell r="M324">
            <v>0</v>
          </cell>
          <cell r="S324">
            <v>0</v>
          </cell>
          <cell r="U324">
            <v>0</v>
          </cell>
        </row>
        <row r="325">
          <cell r="C325" t="str">
            <v>HOSPITAL DOM HÉLDER CÂMARA - CG. Nº 018/2022</v>
          </cell>
          <cell r="E325" t="str">
            <v>EDSON JOSE DO NASCIMENTO JUNIOR</v>
          </cell>
          <cell r="F325" t="str">
            <v>3 - Administrativo</v>
          </cell>
          <cell r="G325" t="str">
            <v>5142-25</v>
          </cell>
          <cell r="H325" t="str">
            <v>05/2026</v>
          </cell>
          <cell r="I325">
            <v>0</v>
          </cell>
          <cell r="J325">
            <v>30.258400000000002</v>
          </cell>
          <cell r="K325">
            <v>0</v>
          </cell>
          <cell r="L325">
            <v>188.24942748091601</v>
          </cell>
          <cell r="M325">
            <v>32.42</v>
          </cell>
          <cell r="S325">
            <v>0</v>
          </cell>
          <cell r="U325">
            <v>0</v>
          </cell>
        </row>
        <row r="326">
          <cell r="C326" t="str">
            <v>HOSPITAL DOM HÉLDER CÂMARA - CG. Nº 018/2022</v>
          </cell>
          <cell r="E326" t="str">
            <v>EDSON MANOEL DA SILVA</v>
          </cell>
          <cell r="F326" t="str">
            <v>2 - Outros Profissionais da Saúde</v>
          </cell>
          <cell r="G326" t="str">
            <v>3242-05</v>
          </cell>
          <cell r="H326" t="str">
            <v>05/2026</v>
          </cell>
          <cell r="I326">
            <v>0</v>
          </cell>
          <cell r="J326">
            <v>193.80799999999999</v>
          </cell>
          <cell r="K326">
            <v>0</v>
          </cell>
          <cell r="M326">
            <v>0</v>
          </cell>
          <cell r="S326">
            <v>0</v>
          </cell>
          <cell r="U326">
            <v>0</v>
          </cell>
        </row>
        <row r="327">
          <cell r="C327" t="str">
            <v>HOSPITAL DOM HÉLDER CÂMARA - CG. Nº 018/2022</v>
          </cell>
          <cell r="E327" t="str">
            <v>EDSON XAVIER DOS SANTOS</v>
          </cell>
          <cell r="F327" t="str">
            <v>2 - Outros Profissionais da Saúde</v>
          </cell>
          <cell r="G327" t="str">
            <v>5151-10</v>
          </cell>
          <cell r="H327" t="str">
            <v>05/2026</v>
          </cell>
          <cell r="I327">
            <v>0</v>
          </cell>
          <cell r="J327">
            <v>322.37200000000001</v>
          </cell>
          <cell r="K327">
            <v>0</v>
          </cell>
          <cell r="L327">
            <v>188.24942748091601</v>
          </cell>
          <cell r="M327">
            <v>32.42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HOSPITAL DOM HÉLDER CÂMARA - CG. Nº 018/2022</v>
          </cell>
          <cell r="E328" t="str">
            <v>EDUARDA LAIS PIMENTEL DE BARROS</v>
          </cell>
          <cell r="F328" t="str">
            <v>2 - Outros Profissionais da Saúde</v>
          </cell>
          <cell r="G328" t="str">
            <v>2235-05</v>
          </cell>
          <cell r="H328" t="str">
            <v>05/2026</v>
          </cell>
          <cell r="I328">
            <v>0</v>
          </cell>
          <cell r="J328">
            <v>419.06959999999998</v>
          </cell>
          <cell r="K328">
            <v>0</v>
          </cell>
          <cell r="M328">
            <v>0</v>
          </cell>
          <cell r="R328">
            <v>338.22476383235653</v>
          </cell>
          <cell r="S328">
            <v>0</v>
          </cell>
          <cell r="U328">
            <v>0</v>
          </cell>
        </row>
        <row r="329">
          <cell r="C329" t="str">
            <v>HOSPITAL DOM HÉLDER CÂMARA - CG. Nº 018/2022</v>
          </cell>
          <cell r="E329" t="str">
            <v>EDUARDO RAMOS DA SILVA</v>
          </cell>
          <cell r="F329" t="str">
            <v>2 - Outros Profissionais da Saúde</v>
          </cell>
          <cell r="G329" t="str">
            <v>2238-10</v>
          </cell>
          <cell r="H329" t="str">
            <v>05/2026</v>
          </cell>
          <cell r="I329">
            <v>0</v>
          </cell>
          <cell r="J329">
            <v>151.91120000000001</v>
          </cell>
          <cell r="K329">
            <v>0</v>
          </cell>
          <cell r="L329">
            <v>188.24942748091601</v>
          </cell>
          <cell r="M329">
            <v>44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HOSPITAL DOM HÉLDER CÂMARA - CG. Nº 018/2022</v>
          </cell>
          <cell r="E330" t="str">
            <v>EDVALDO JOSE DOS SANTOS</v>
          </cell>
          <cell r="F330" t="str">
            <v>3 - Administrativo</v>
          </cell>
          <cell r="G330" t="str">
            <v>5143-20</v>
          </cell>
          <cell r="H330" t="str">
            <v>05/2026</v>
          </cell>
          <cell r="I330">
            <v>0</v>
          </cell>
          <cell r="J330">
            <v>181.55199999999999</v>
          </cell>
          <cell r="K330">
            <v>0</v>
          </cell>
          <cell r="L330">
            <v>188.24942748091601</v>
          </cell>
          <cell r="M330">
            <v>32.42</v>
          </cell>
          <cell r="R330">
            <v>0</v>
          </cell>
          <cell r="S330">
            <v>97.26</v>
          </cell>
          <cell r="U330">
            <v>0</v>
          </cell>
        </row>
        <row r="331">
          <cell r="C331" t="str">
            <v>HOSPITAL DOM HÉLDER CÂMARA - CG. Nº 018/2022</v>
          </cell>
          <cell r="E331" t="str">
            <v>EDVANIA MARIA DA SILVA VIANA</v>
          </cell>
          <cell r="F331" t="str">
            <v>2 - Outros Profissionais da Saúde</v>
          </cell>
          <cell r="G331" t="str">
            <v>2235-05</v>
          </cell>
          <cell r="H331" t="str">
            <v>05/2026</v>
          </cell>
          <cell r="I331">
            <v>0</v>
          </cell>
          <cell r="J331">
            <v>349.40960000000001</v>
          </cell>
          <cell r="K331">
            <v>0</v>
          </cell>
          <cell r="L331">
            <v>188.24942748091601</v>
          </cell>
          <cell r="M331">
            <v>2.79</v>
          </cell>
          <cell r="R331">
            <v>197.59119718097239</v>
          </cell>
          <cell r="S331">
            <v>0</v>
          </cell>
          <cell r="U331">
            <v>0</v>
          </cell>
        </row>
        <row r="332">
          <cell r="C332" t="str">
            <v>HOSPITAL DOM HÉLDER CÂMARA - CG. Nº 018/2022</v>
          </cell>
          <cell r="E332" t="str">
            <v>EDVANIA TAMIRES SANTOS DE LIMA</v>
          </cell>
          <cell r="F332" t="str">
            <v>2 - Outros Profissionais da Saúde</v>
          </cell>
          <cell r="G332" t="str">
            <v>3222-05</v>
          </cell>
          <cell r="H332" t="str">
            <v>05/2026</v>
          </cell>
          <cell r="I332">
            <v>0</v>
          </cell>
          <cell r="J332">
            <v>304.87360000000001</v>
          </cell>
          <cell r="K332">
            <v>0</v>
          </cell>
          <cell r="L332">
            <v>188.24942748091601</v>
          </cell>
          <cell r="M332">
            <v>32.42</v>
          </cell>
          <cell r="S332">
            <v>0</v>
          </cell>
          <cell r="U332">
            <v>0</v>
          </cell>
        </row>
        <row r="333">
          <cell r="C333" t="str">
            <v>HOSPITAL DOM HÉLDER CÂMARA - CG. Nº 018/2022</v>
          </cell>
          <cell r="E333" t="str">
            <v>ELAINE CRISTINA DA SILVA</v>
          </cell>
          <cell r="F333" t="str">
            <v>2 - Outros Profissionais da Saúde</v>
          </cell>
          <cell r="G333" t="str">
            <v>3222-05</v>
          </cell>
          <cell r="H333" t="str">
            <v>05/2026</v>
          </cell>
          <cell r="I333">
            <v>0</v>
          </cell>
          <cell r="J333">
            <v>181.8896</v>
          </cell>
          <cell r="K333">
            <v>0</v>
          </cell>
          <cell r="M333">
            <v>0</v>
          </cell>
          <cell r="S333">
            <v>63.22</v>
          </cell>
          <cell r="U333">
            <v>0</v>
          </cell>
        </row>
        <row r="334">
          <cell r="C334" t="str">
            <v>HOSPITAL DOM HÉLDER CÂMARA - CG. Nº 018/2022</v>
          </cell>
          <cell r="E334" t="str">
            <v>ELAINE DOS SANTOS MONTEIRO</v>
          </cell>
          <cell r="F334" t="str">
            <v>3 - Administrativo</v>
          </cell>
          <cell r="G334" t="str">
            <v>4131-15</v>
          </cell>
          <cell r="H334" t="str">
            <v>05/2026</v>
          </cell>
          <cell r="I334">
            <v>0</v>
          </cell>
          <cell r="J334">
            <v>194.2792</v>
          </cell>
          <cell r="K334">
            <v>0</v>
          </cell>
          <cell r="L334">
            <v>188.24942748091601</v>
          </cell>
          <cell r="M334">
            <v>44</v>
          </cell>
          <cell r="R334">
            <v>670.6210204081633</v>
          </cell>
          <cell r="S334">
            <v>138.77000000000001</v>
          </cell>
          <cell r="U334">
            <v>0</v>
          </cell>
        </row>
        <row r="335">
          <cell r="C335" t="str">
            <v>HOSPITAL DOM HÉLDER CÂMARA - CG. Nº 018/2022</v>
          </cell>
          <cell r="E335" t="str">
            <v>ELAINE GOMES DE OLIVEIRA</v>
          </cell>
          <cell r="F335" t="str">
            <v>2 - Outros Profissionais da Saúde</v>
          </cell>
          <cell r="G335" t="str">
            <v>3222-05</v>
          </cell>
          <cell r="H335" t="str">
            <v>05/2026</v>
          </cell>
          <cell r="I335">
            <v>0</v>
          </cell>
          <cell r="J335">
            <v>351.976</v>
          </cell>
          <cell r="K335">
            <v>0</v>
          </cell>
          <cell r="L335">
            <v>188.24942748091601</v>
          </cell>
          <cell r="M335">
            <v>32.42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HOSPITAL DOM HÉLDER CÂMARA - CG. Nº 018/2022</v>
          </cell>
          <cell r="E336" t="str">
            <v>ELANE WALTRUDES SILVA</v>
          </cell>
          <cell r="F336" t="str">
            <v>2 - Outros Profissionais da Saúde</v>
          </cell>
          <cell r="G336" t="str">
            <v>3222-05</v>
          </cell>
          <cell r="H336" t="str">
            <v>05/2026</v>
          </cell>
          <cell r="I336">
            <v>0</v>
          </cell>
          <cell r="J336">
            <v>294.8064</v>
          </cell>
          <cell r="K336">
            <v>0</v>
          </cell>
          <cell r="M336">
            <v>0</v>
          </cell>
          <cell r="R336">
            <v>0</v>
          </cell>
          <cell r="S336">
            <v>97.26</v>
          </cell>
          <cell r="U336">
            <v>0</v>
          </cell>
        </row>
        <row r="337">
          <cell r="C337" t="str">
            <v>HOSPITAL DOM HÉLDER CÂMARA - CG. Nº 018/2022</v>
          </cell>
          <cell r="E337" t="str">
            <v>ELANIA CAVALCANTE DA SILVA CARVALHO</v>
          </cell>
          <cell r="F337" t="str">
            <v>2 - Outros Profissionais da Saúde</v>
          </cell>
          <cell r="G337" t="str">
            <v>3222-05</v>
          </cell>
          <cell r="H337" t="str">
            <v>05/2026</v>
          </cell>
          <cell r="I337">
            <v>0</v>
          </cell>
          <cell r="J337">
            <v>286.51119999999997</v>
          </cell>
          <cell r="K337">
            <v>0</v>
          </cell>
          <cell r="L337">
            <v>188.24942748091601</v>
          </cell>
          <cell r="M337">
            <v>32.42</v>
          </cell>
          <cell r="R337">
            <v>259.81027513825381</v>
          </cell>
          <cell r="S337">
            <v>0</v>
          </cell>
          <cell r="U337">
            <v>0</v>
          </cell>
        </row>
        <row r="338">
          <cell r="C338" t="str">
            <v>HOSPITAL DOM HÉLDER CÂMARA - CG. Nº 018/2022</v>
          </cell>
          <cell r="E338" t="str">
            <v>ELCILENE ASSIS DA SILVA SOUZA</v>
          </cell>
          <cell r="F338" t="str">
            <v>2 - Outros Profissionais da Saúde</v>
          </cell>
          <cell r="G338" t="str">
            <v>5152-05</v>
          </cell>
          <cell r="H338" t="str">
            <v>05/2026</v>
          </cell>
          <cell r="I338">
            <v>0</v>
          </cell>
          <cell r="J338">
            <v>191.44720000000001</v>
          </cell>
          <cell r="K338">
            <v>0</v>
          </cell>
          <cell r="M338">
            <v>0</v>
          </cell>
          <cell r="S338">
            <v>97.26</v>
          </cell>
          <cell r="U338">
            <v>0</v>
          </cell>
        </row>
        <row r="339">
          <cell r="C339" t="str">
            <v>HOSPITAL DOM HÉLDER CÂMARA - CG. Nº 018/2022</v>
          </cell>
          <cell r="E339" t="str">
            <v>ELEN DIANA ESTEVAM DA SILVA</v>
          </cell>
          <cell r="F339" t="str">
            <v>3 - Administrativo</v>
          </cell>
          <cell r="G339" t="str">
            <v>5143-20</v>
          </cell>
          <cell r="H339" t="str">
            <v>05/2026</v>
          </cell>
          <cell r="I339">
            <v>0</v>
          </cell>
          <cell r="J339">
            <v>181.27680000000001</v>
          </cell>
          <cell r="K339">
            <v>0</v>
          </cell>
          <cell r="L339">
            <v>188.24942748091601</v>
          </cell>
          <cell r="M339">
            <v>32.42</v>
          </cell>
          <cell r="R339">
            <v>328.99952986834444</v>
          </cell>
          <cell r="S339">
            <v>0</v>
          </cell>
          <cell r="U339">
            <v>0</v>
          </cell>
        </row>
        <row r="340">
          <cell r="C340" t="str">
            <v>HOSPITAL DOM HÉLDER CÂMARA - CG. Nº 018/2022</v>
          </cell>
          <cell r="E340" t="str">
            <v>ELENILSON JOSE DA SILVA</v>
          </cell>
          <cell r="F340" t="str">
            <v>3 - Administrativo</v>
          </cell>
          <cell r="G340" t="str">
            <v>5174-10</v>
          </cell>
          <cell r="H340" t="str">
            <v>05/2026</v>
          </cell>
          <cell r="I340">
            <v>0</v>
          </cell>
          <cell r="J340">
            <v>157.72399999999999</v>
          </cell>
          <cell r="K340">
            <v>0</v>
          </cell>
          <cell r="M340">
            <v>0</v>
          </cell>
          <cell r="R340">
            <v>0</v>
          </cell>
          <cell r="S340">
            <v>97.26</v>
          </cell>
          <cell r="U340">
            <v>0</v>
          </cell>
        </row>
        <row r="341">
          <cell r="C341" t="str">
            <v>HOSPITAL DOM HÉLDER CÂMARA - CG. Nº 018/2022</v>
          </cell>
          <cell r="E341" t="str">
            <v>ELENIZE RODRIGUES BEZERRA</v>
          </cell>
          <cell r="F341" t="str">
            <v>2 - Outros Profissionais da Saúde</v>
          </cell>
          <cell r="G341" t="str">
            <v>3222-05</v>
          </cell>
          <cell r="H341" t="str">
            <v>05/2026</v>
          </cell>
          <cell r="I341">
            <v>0</v>
          </cell>
          <cell r="J341">
            <v>262.04160000000002</v>
          </cell>
          <cell r="K341">
            <v>0</v>
          </cell>
          <cell r="M341">
            <v>0</v>
          </cell>
          <cell r="S341">
            <v>90.78</v>
          </cell>
          <cell r="U341">
            <v>0</v>
          </cell>
        </row>
        <row r="342">
          <cell r="C342" t="str">
            <v>HOSPITAL DOM HÉLDER CÂMARA - CG. Nº 018/2022</v>
          </cell>
          <cell r="E342" t="str">
            <v>ELEUZA MENDES DE OLIVEIRA</v>
          </cell>
          <cell r="F342" t="str">
            <v>2 - Outros Profissionais da Saúde</v>
          </cell>
          <cell r="G342" t="str">
            <v>2235-05</v>
          </cell>
          <cell r="H342" t="str">
            <v>05/2026</v>
          </cell>
          <cell r="I342">
            <v>0</v>
          </cell>
          <cell r="J342">
            <v>496.87920000000003</v>
          </cell>
          <cell r="K342">
            <v>0</v>
          </cell>
          <cell r="L342">
            <v>188.24942748091601</v>
          </cell>
          <cell r="M342">
            <v>3.59</v>
          </cell>
          <cell r="R342">
            <v>194.92612959136889</v>
          </cell>
          <cell r="S342">
            <v>143.65</v>
          </cell>
          <cell r="U342">
            <v>0</v>
          </cell>
        </row>
        <row r="343">
          <cell r="C343" t="str">
            <v>HOSPITAL DOM HÉLDER CÂMARA - CG. Nº 018/2022</v>
          </cell>
          <cell r="E343" t="str">
            <v>ELIANE ALEXANDRINA DA SILVA LIVRAMENTO</v>
          </cell>
          <cell r="F343" t="str">
            <v>3 - Administrativo</v>
          </cell>
          <cell r="G343" t="str">
            <v>5143-20</v>
          </cell>
          <cell r="H343" t="str">
            <v>05/2026</v>
          </cell>
          <cell r="I343">
            <v>0</v>
          </cell>
          <cell r="J343">
            <v>183.5016</v>
          </cell>
          <cell r="K343">
            <v>0</v>
          </cell>
          <cell r="L343">
            <v>188.24942748091601</v>
          </cell>
          <cell r="M343">
            <v>32.42</v>
          </cell>
          <cell r="R343">
            <v>328.99952986834444</v>
          </cell>
          <cell r="S343">
            <v>97.26</v>
          </cell>
          <cell r="U343">
            <v>0</v>
          </cell>
        </row>
        <row r="344">
          <cell r="C344" t="str">
            <v>HOSPITAL DOM HÉLDER CÂMARA - CG. Nº 018/2022</v>
          </cell>
          <cell r="E344" t="str">
            <v>ELIANE AZEVEDO DA SILVA</v>
          </cell>
          <cell r="F344" t="str">
            <v>2 - Outros Profissionais da Saúde</v>
          </cell>
          <cell r="G344" t="str">
            <v>3222-05</v>
          </cell>
          <cell r="H344" t="str">
            <v>05/2026</v>
          </cell>
          <cell r="I344">
            <v>0</v>
          </cell>
          <cell r="J344">
            <v>314.61200000000002</v>
          </cell>
          <cell r="K344">
            <v>0</v>
          </cell>
          <cell r="L344">
            <v>188.24942748091601</v>
          </cell>
          <cell r="M344">
            <v>32.42</v>
          </cell>
          <cell r="R344">
            <v>574.6210204081633</v>
          </cell>
          <cell r="S344">
            <v>0</v>
          </cell>
          <cell r="U344">
            <v>0</v>
          </cell>
        </row>
        <row r="345">
          <cell r="C345" t="str">
            <v>HOSPITAL DOM HÉLDER CÂMARA - CG. Nº 018/2022</v>
          </cell>
          <cell r="E345" t="str">
            <v>ELIANE MARCIA BEZERRA GOMES</v>
          </cell>
          <cell r="F345" t="str">
            <v>2 - Outros Profissionais da Saúde</v>
          </cell>
          <cell r="G345" t="str">
            <v>2235-05</v>
          </cell>
          <cell r="H345" t="str">
            <v>05/2026</v>
          </cell>
          <cell r="I345">
            <v>0</v>
          </cell>
          <cell r="J345">
            <v>462.72160000000002</v>
          </cell>
          <cell r="K345">
            <v>0</v>
          </cell>
          <cell r="L345">
            <v>188.24942748091601</v>
          </cell>
          <cell r="M345">
            <v>3.59</v>
          </cell>
          <cell r="S345">
            <v>86</v>
          </cell>
          <cell r="U345">
            <v>0</v>
          </cell>
        </row>
        <row r="346">
          <cell r="C346" t="str">
            <v>HOSPITAL DOM HÉLDER CÂMARA - CG. Nº 018/2022</v>
          </cell>
          <cell r="E346" t="str">
            <v>ELIANE MARIA DA SILVA CARDOSO</v>
          </cell>
          <cell r="F346" t="str">
            <v>2 - Outros Profissionais da Saúde</v>
          </cell>
          <cell r="G346" t="str">
            <v>3222-05</v>
          </cell>
          <cell r="H346" t="str">
            <v>05/2026</v>
          </cell>
          <cell r="I346">
            <v>0</v>
          </cell>
          <cell r="J346">
            <v>328.12240000000003</v>
          </cell>
          <cell r="K346">
            <v>0</v>
          </cell>
          <cell r="L346">
            <v>188.24942748091601</v>
          </cell>
          <cell r="M346">
            <v>32.42</v>
          </cell>
          <cell r="R346">
            <v>328.99952986834444</v>
          </cell>
          <cell r="S346">
            <v>95.15</v>
          </cell>
          <cell r="U346">
            <v>0</v>
          </cell>
        </row>
        <row r="347">
          <cell r="C347" t="str">
            <v>HOSPITAL DOM HÉLDER CÂMARA - CG. Nº 018/2022</v>
          </cell>
          <cell r="E347" t="str">
            <v>ELIAS JORGE NOGUEIRA</v>
          </cell>
          <cell r="F347" t="str">
            <v>2 - Outros Profissionais da Saúde</v>
          </cell>
          <cell r="G347" t="str">
            <v>5151-10</v>
          </cell>
          <cell r="H347" t="str">
            <v>05/2026</v>
          </cell>
          <cell r="I347">
            <v>0</v>
          </cell>
          <cell r="J347">
            <v>345.13600000000002</v>
          </cell>
          <cell r="K347">
            <v>0</v>
          </cell>
          <cell r="L347">
            <v>188.24942748091601</v>
          </cell>
          <cell r="M347">
            <v>32.42</v>
          </cell>
          <cell r="R347">
            <v>0</v>
          </cell>
          <cell r="S347">
            <v>0</v>
          </cell>
          <cell r="U347">
            <v>0</v>
          </cell>
        </row>
        <row r="348">
          <cell r="C348" t="str">
            <v>HOSPITAL DOM HÉLDER CÂMARA - CG. Nº 018/2022</v>
          </cell>
          <cell r="E348" t="str">
            <v>ELIDIA MARIA DA SILVA</v>
          </cell>
          <cell r="F348" t="str">
            <v>3 - Administrativo</v>
          </cell>
          <cell r="G348" t="str">
            <v>5143-20</v>
          </cell>
          <cell r="H348" t="str">
            <v>05/2026</v>
          </cell>
          <cell r="I348">
            <v>0</v>
          </cell>
          <cell r="J348">
            <v>209.57839999999999</v>
          </cell>
          <cell r="K348">
            <v>0</v>
          </cell>
          <cell r="M348">
            <v>0</v>
          </cell>
          <cell r="R348">
            <v>338.22476383235653</v>
          </cell>
          <cell r="S348">
            <v>97.26</v>
          </cell>
          <cell r="U348">
            <v>0</v>
          </cell>
        </row>
        <row r="349">
          <cell r="C349" t="str">
            <v>HOSPITAL DOM HÉLDER CÂMARA - CG. Nº 018/2022</v>
          </cell>
          <cell r="E349" t="str">
            <v>ELIDIANE BARBOSA DA SILVA</v>
          </cell>
          <cell r="F349" t="str">
            <v>2 - Outros Profissionais da Saúde</v>
          </cell>
          <cell r="G349" t="str">
            <v>2234-05</v>
          </cell>
          <cell r="H349" t="str">
            <v>05/2026</v>
          </cell>
          <cell r="I349">
            <v>0</v>
          </cell>
          <cell r="J349">
            <v>781.39760000000001</v>
          </cell>
          <cell r="K349">
            <v>0</v>
          </cell>
          <cell r="L349">
            <v>188.24942748091601</v>
          </cell>
          <cell r="M349">
            <v>18.559999999999999</v>
          </cell>
          <cell r="S349">
            <v>14.85</v>
          </cell>
          <cell r="U349">
            <v>0</v>
          </cell>
        </row>
        <row r="350">
          <cell r="C350" t="str">
            <v>HOSPITAL DOM HÉLDER CÂMARA - CG. Nº 018/2022</v>
          </cell>
          <cell r="E350" t="str">
            <v>ELIELMA JULIANA MARIA DA SILVA</v>
          </cell>
          <cell r="F350" t="str">
            <v>3 - Administrativo</v>
          </cell>
          <cell r="G350" t="str">
            <v xml:space="preserve">2521-05 </v>
          </cell>
          <cell r="H350" t="str">
            <v>05/2026</v>
          </cell>
          <cell r="I350">
            <v>0</v>
          </cell>
          <cell r="J350">
            <v>372.29840000000002</v>
          </cell>
          <cell r="K350">
            <v>0</v>
          </cell>
          <cell r="L350">
            <v>188.24942748091601</v>
          </cell>
          <cell r="M350">
            <v>44</v>
          </cell>
          <cell r="R350">
            <v>375.12569968840484</v>
          </cell>
          <cell r="S350">
            <v>172</v>
          </cell>
          <cell r="U350">
            <v>0</v>
          </cell>
        </row>
        <row r="351">
          <cell r="C351" t="str">
            <v>HOSPITAL DOM HÉLDER CÂMARA - CG. Nº 018/2022</v>
          </cell>
          <cell r="E351" t="str">
            <v>ELIESIDIA SOARES DA SILVA</v>
          </cell>
          <cell r="F351" t="str">
            <v>3 - Administrativo</v>
          </cell>
          <cell r="G351" t="str">
            <v>5142-25</v>
          </cell>
          <cell r="H351" t="str">
            <v>05/2026</v>
          </cell>
          <cell r="I351">
            <v>0</v>
          </cell>
          <cell r="J351">
            <v>247.05279999999999</v>
          </cell>
          <cell r="K351">
            <v>0</v>
          </cell>
          <cell r="M351">
            <v>0</v>
          </cell>
          <cell r="R351">
            <v>375.12569968840484</v>
          </cell>
          <cell r="S351">
            <v>97.26</v>
          </cell>
          <cell r="U351">
            <v>0</v>
          </cell>
        </row>
        <row r="352">
          <cell r="C352" t="str">
            <v>HOSPITAL DOM HÉLDER CÂMARA - CG. Nº 018/2022</v>
          </cell>
          <cell r="E352" t="str">
            <v>ELIETE MARIA DA SILVA</v>
          </cell>
          <cell r="F352" t="str">
            <v>3 - Administrativo</v>
          </cell>
          <cell r="G352" t="str">
            <v>5143-20</v>
          </cell>
          <cell r="H352" t="str">
            <v>05/2026</v>
          </cell>
          <cell r="I352">
            <v>0</v>
          </cell>
          <cell r="J352">
            <v>181.55199999999999</v>
          </cell>
          <cell r="K352">
            <v>0</v>
          </cell>
          <cell r="L352">
            <v>188.24942748091601</v>
          </cell>
          <cell r="M352">
            <v>32.42</v>
          </cell>
          <cell r="R352">
            <v>338.22476383235653</v>
          </cell>
          <cell r="S352">
            <v>0</v>
          </cell>
          <cell r="U352">
            <v>0</v>
          </cell>
        </row>
        <row r="353">
          <cell r="C353" t="str">
            <v>HOSPITAL DOM HÉLDER CÂMARA - CG. Nº 018/2022</v>
          </cell>
          <cell r="E353" t="str">
            <v>ELIETE MARIA DE SENA DOS SANTOS</v>
          </cell>
          <cell r="F353" t="str">
            <v>3 - Administrativo</v>
          </cell>
          <cell r="G353" t="str">
            <v>5163-45</v>
          </cell>
          <cell r="H353" t="str">
            <v>05/2026</v>
          </cell>
          <cell r="I353">
            <v>0</v>
          </cell>
          <cell r="J353">
            <v>0</v>
          </cell>
          <cell r="K353">
            <v>0</v>
          </cell>
          <cell r="M353">
            <v>0</v>
          </cell>
          <cell r="R353">
            <v>0</v>
          </cell>
          <cell r="S353">
            <v>0</v>
          </cell>
          <cell r="U353">
            <v>0</v>
          </cell>
        </row>
        <row r="354">
          <cell r="C354" t="str">
            <v>HOSPITAL DOM HÉLDER CÂMARA - CG. Nº 018/2022</v>
          </cell>
          <cell r="E354" t="str">
            <v>ELINALVA LOPES DA SILVA</v>
          </cell>
          <cell r="F354" t="str">
            <v>3 - Administrativo</v>
          </cell>
          <cell r="G354" t="str">
            <v>5163-45</v>
          </cell>
          <cell r="H354" t="str">
            <v>05/2026</v>
          </cell>
          <cell r="I354">
            <v>0</v>
          </cell>
          <cell r="J354">
            <v>175.87520000000001</v>
          </cell>
          <cell r="K354">
            <v>0</v>
          </cell>
          <cell r="L354">
            <v>188.24942748091601</v>
          </cell>
          <cell r="M354">
            <v>32.42</v>
          </cell>
          <cell r="R354">
            <v>338.22476383235653</v>
          </cell>
          <cell r="S354">
            <v>97.26</v>
          </cell>
          <cell r="U354">
            <v>0</v>
          </cell>
        </row>
        <row r="355">
          <cell r="C355" t="str">
            <v>HOSPITAL DOM HÉLDER CÂMARA - CG. Nº 018/2022</v>
          </cell>
          <cell r="E355" t="str">
            <v>ELINDISLAYNE SANTINO DO NASCIMENTO OLIVEIRA</v>
          </cell>
          <cell r="F355" t="str">
            <v>2 - Outros Profissionais da Saúde</v>
          </cell>
          <cell r="G355" t="str">
            <v>2235-05</v>
          </cell>
          <cell r="H355" t="str">
            <v>05/2026</v>
          </cell>
          <cell r="I355">
            <v>0</v>
          </cell>
          <cell r="J355">
            <v>461.54480000000001</v>
          </cell>
          <cell r="K355">
            <v>0</v>
          </cell>
          <cell r="L355">
            <v>188.24942748091601</v>
          </cell>
          <cell r="M355">
            <v>3.05</v>
          </cell>
          <cell r="R355">
            <v>310.54906194032026</v>
          </cell>
          <cell r="S355">
            <v>0</v>
          </cell>
          <cell r="U355">
            <v>0</v>
          </cell>
        </row>
        <row r="356">
          <cell r="C356" t="str">
            <v>HOSPITAL DOM HÉLDER CÂMARA - CG. Nº 018/2022</v>
          </cell>
          <cell r="E356" t="str">
            <v>ELINEIDE MARIA DE LIRA NOJOSA</v>
          </cell>
          <cell r="F356" t="str">
            <v>2 - Outros Profissionais da Saúde</v>
          </cell>
          <cell r="G356" t="str">
            <v>3222-05</v>
          </cell>
          <cell r="H356" t="str">
            <v>05/2026</v>
          </cell>
          <cell r="I356">
            <v>0</v>
          </cell>
          <cell r="J356">
            <v>328.82560000000001</v>
          </cell>
          <cell r="K356">
            <v>0</v>
          </cell>
          <cell r="M356">
            <v>0</v>
          </cell>
          <cell r="R356">
            <v>338.22476383235653</v>
          </cell>
          <cell r="S356">
            <v>97.26</v>
          </cell>
          <cell r="U356">
            <v>0</v>
          </cell>
        </row>
        <row r="357">
          <cell r="C357" t="str">
            <v>HOSPITAL DOM HÉLDER CÂMARA - CG. Nº 018/2022</v>
          </cell>
          <cell r="E357" t="str">
            <v>ELIONAI SILVA DO NASCIMENTO</v>
          </cell>
          <cell r="F357" t="str">
            <v>3 - Administrativo</v>
          </cell>
          <cell r="G357" t="str">
            <v>5143-20</v>
          </cell>
          <cell r="H357" t="str">
            <v>05/2026</v>
          </cell>
          <cell r="I357">
            <v>0</v>
          </cell>
          <cell r="J357">
            <v>181.7424</v>
          </cell>
          <cell r="K357">
            <v>0</v>
          </cell>
          <cell r="L357">
            <v>188.24942748091601</v>
          </cell>
          <cell r="M357">
            <v>32.42</v>
          </cell>
          <cell r="R357">
            <v>328.99952986834444</v>
          </cell>
          <cell r="S357">
            <v>0</v>
          </cell>
          <cell r="U357">
            <v>0</v>
          </cell>
        </row>
        <row r="358">
          <cell r="C358" t="str">
            <v>HOSPITAL DOM HÉLDER CÂMARA - CG. Nº 018/2022</v>
          </cell>
          <cell r="E358" t="str">
            <v>ELISABETH DA SILVA XAVIER MONTEIRO</v>
          </cell>
          <cell r="F358" t="str">
            <v>2 - Outros Profissionais da Saúde</v>
          </cell>
          <cell r="G358" t="str">
            <v>3222-05</v>
          </cell>
          <cell r="H358" t="str">
            <v>05/2026</v>
          </cell>
          <cell r="I358">
            <v>0</v>
          </cell>
          <cell r="J358">
            <v>0</v>
          </cell>
          <cell r="K358">
            <v>0</v>
          </cell>
          <cell r="M358">
            <v>0</v>
          </cell>
          <cell r="S358">
            <v>0</v>
          </cell>
          <cell r="U358">
            <v>0</v>
          </cell>
        </row>
        <row r="359">
          <cell r="C359" t="str">
            <v>HOSPITAL DOM HÉLDER CÂMARA - CG. Nº 018/2022</v>
          </cell>
          <cell r="E359" t="str">
            <v>ELISANGELA CONCEICAO SILVA</v>
          </cell>
          <cell r="F359" t="str">
            <v>2 - Outros Profissionais da Saúde</v>
          </cell>
          <cell r="G359" t="str">
            <v>3222-05</v>
          </cell>
          <cell r="H359" t="str">
            <v>05/2026</v>
          </cell>
          <cell r="I359">
            <v>0</v>
          </cell>
          <cell r="J359">
            <v>493.60320000000002</v>
          </cell>
          <cell r="K359">
            <v>0</v>
          </cell>
          <cell r="L359">
            <v>188.24942748091601</v>
          </cell>
          <cell r="M359">
            <v>32.42</v>
          </cell>
          <cell r="S359">
            <v>0</v>
          </cell>
          <cell r="U359">
            <v>0</v>
          </cell>
        </row>
        <row r="360">
          <cell r="C360" t="str">
            <v>HOSPITAL DOM HÉLDER CÂMARA - CG. Nº 018/2022</v>
          </cell>
          <cell r="E360" t="str">
            <v>ELISANGELA JOSEFA DOS SANTOS</v>
          </cell>
          <cell r="F360" t="str">
            <v>2 - Outros Profissionais da Saúde</v>
          </cell>
          <cell r="G360" t="str">
            <v>2235-05</v>
          </cell>
          <cell r="H360" t="str">
            <v>05/2026</v>
          </cell>
          <cell r="I360">
            <v>0</v>
          </cell>
          <cell r="J360">
            <v>451.31760000000003</v>
          </cell>
          <cell r="K360">
            <v>0</v>
          </cell>
          <cell r="M360">
            <v>0</v>
          </cell>
          <cell r="R360">
            <v>0</v>
          </cell>
          <cell r="S360">
            <v>143.65</v>
          </cell>
          <cell r="U360">
            <v>0</v>
          </cell>
        </row>
        <row r="361">
          <cell r="C361" t="str">
            <v>HOSPITAL DOM HÉLDER CÂMARA - CG. Nº 018/2022</v>
          </cell>
          <cell r="E361" t="str">
            <v>ELISANGELA MARIA DA CONCEICAO</v>
          </cell>
          <cell r="F361" t="str">
            <v>2 - Outros Profissionais da Saúde</v>
          </cell>
          <cell r="G361" t="str">
            <v>3222-05</v>
          </cell>
          <cell r="H361" t="str">
            <v>05/2026</v>
          </cell>
          <cell r="I361">
            <v>0</v>
          </cell>
          <cell r="J361">
            <v>301.04559999999998</v>
          </cell>
          <cell r="K361">
            <v>0</v>
          </cell>
          <cell r="L361">
            <v>188.24942748091601</v>
          </cell>
          <cell r="M361">
            <v>32.42</v>
          </cell>
          <cell r="R361">
            <v>0</v>
          </cell>
          <cell r="S361">
            <v>0</v>
          </cell>
          <cell r="U361">
            <v>0</v>
          </cell>
        </row>
        <row r="362">
          <cell r="C362" t="str">
            <v>HOSPITAL DOM HÉLDER CÂMARA - CG. Nº 018/2022</v>
          </cell>
          <cell r="E362" t="str">
            <v>ELIVANIA MESSIAS DA SILVA BARBOSA</v>
          </cell>
          <cell r="F362" t="str">
            <v>2 - Outros Profissionais da Saúde</v>
          </cell>
          <cell r="G362" t="str">
            <v>2236-05</v>
          </cell>
          <cell r="H362" t="str">
            <v>05/2026</v>
          </cell>
          <cell r="I362">
            <v>0</v>
          </cell>
          <cell r="J362">
            <v>219.81120000000001</v>
          </cell>
          <cell r="K362">
            <v>0</v>
          </cell>
          <cell r="L362">
            <v>188.24942748091601</v>
          </cell>
          <cell r="M362">
            <v>2.36</v>
          </cell>
          <cell r="R362">
            <v>356.67523176038071</v>
          </cell>
          <cell r="S362">
            <v>0</v>
          </cell>
          <cell r="U362">
            <v>0</v>
          </cell>
        </row>
        <row r="363">
          <cell r="C363" t="str">
            <v>HOSPITAL DOM HÉLDER CÂMARA - CG. Nº 018/2022</v>
          </cell>
          <cell r="E363" t="str">
            <v>ELIZABETE ALVES DA SILVA</v>
          </cell>
          <cell r="F363" t="str">
            <v>2 - Outros Profissionais da Saúde</v>
          </cell>
          <cell r="G363" t="str">
            <v>3222-05</v>
          </cell>
          <cell r="H363" t="str">
            <v>05/2026</v>
          </cell>
          <cell r="I363">
            <v>0</v>
          </cell>
          <cell r="J363">
            <v>101.45440000000001</v>
          </cell>
          <cell r="L363">
            <v>188.24942748091601</v>
          </cell>
          <cell r="M363">
            <v>32.42</v>
          </cell>
          <cell r="R363">
            <v>0</v>
          </cell>
          <cell r="S363">
            <v>0</v>
          </cell>
          <cell r="U363">
            <v>0</v>
          </cell>
        </row>
        <row r="364">
          <cell r="C364" t="str">
            <v>HOSPITAL DOM HÉLDER CÂMARA - CG. Nº 018/2022</v>
          </cell>
          <cell r="E364" t="str">
            <v>ELIZABETE BORGES DE SOUZA</v>
          </cell>
          <cell r="F364" t="str">
            <v>2 - Outros Profissionais da Saúde</v>
          </cell>
          <cell r="G364" t="str">
            <v>3222-05</v>
          </cell>
          <cell r="H364" t="str">
            <v>05/2026</v>
          </cell>
          <cell r="I364">
            <v>0</v>
          </cell>
          <cell r="J364">
            <v>318.05840000000001</v>
          </cell>
          <cell r="K364">
            <v>0</v>
          </cell>
          <cell r="M364">
            <v>0</v>
          </cell>
          <cell r="R364">
            <v>574.6210204081633</v>
          </cell>
          <cell r="S364">
            <v>97.26</v>
          </cell>
          <cell r="U364">
            <v>0</v>
          </cell>
        </row>
        <row r="365">
          <cell r="C365" t="str">
            <v>HOSPITAL DOM HÉLDER CÂMARA - CG. Nº 018/2022</v>
          </cell>
          <cell r="E365" t="str">
            <v>ELIZABETE MARIA GONZAGA</v>
          </cell>
          <cell r="F365" t="str">
            <v>2 - Outros Profissionais da Saúde</v>
          </cell>
          <cell r="G365" t="str">
            <v>3222-05</v>
          </cell>
          <cell r="H365" t="str">
            <v>05/2026</v>
          </cell>
          <cell r="I365">
            <v>0</v>
          </cell>
          <cell r="J365">
            <v>301.1336</v>
          </cell>
          <cell r="K365">
            <v>0</v>
          </cell>
          <cell r="M365">
            <v>0</v>
          </cell>
          <cell r="R365">
            <v>328.99952986834444</v>
          </cell>
          <cell r="S365">
            <v>97.26</v>
          </cell>
          <cell r="U365">
            <v>0</v>
          </cell>
        </row>
        <row r="366">
          <cell r="C366" t="str">
            <v>HOSPITAL DOM HÉLDER CÂMARA - CG. Nº 018/2022</v>
          </cell>
          <cell r="E366" t="str">
            <v>ELIZIETH BARATA DA SILVA</v>
          </cell>
          <cell r="F366" t="str">
            <v>2 - Outros Profissionais da Saúde</v>
          </cell>
          <cell r="G366" t="str">
            <v>3222-05</v>
          </cell>
          <cell r="H366" t="str">
            <v>05/2026</v>
          </cell>
          <cell r="I366">
            <v>0</v>
          </cell>
          <cell r="J366">
            <v>301.6456</v>
          </cell>
          <cell r="K366">
            <v>0</v>
          </cell>
          <cell r="L366">
            <v>188.24942748091601</v>
          </cell>
          <cell r="M366">
            <v>32.42</v>
          </cell>
          <cell r="R366">
            <v>328.99952986834444</v>
          </cell>
          <cell r="S366">
            <v>97.26</v>
          </cell>
          <cell r="U366">
            <v>0</v>
          </cell>
        </row>
        <row r="367">
          <cell r="C367" t="str">
            <v>HOSPITAL DOM HÉLDER CÂMARA - CG. Nº 018/2022</v>
          </cell>
          <cell r="E367" t="str">
            <v>ELLEN DIANA SILVA DAS NEVES</v>
          </cell>
          <cell r="F367" t="str">
            <v>2 - Outros Profissionais da Saúde</v>
          </cell>
          <cell r="G367" t="str">
            <v>3222-05</v>
          </cell>
          <cell r="H367" t="str">
            <v>05/2026</v>
          </cell>
          <cell r="I367">
            <v>0</v>
          </cell>
          <cell r="J367">
            <v>284.0976</v>
          </cell>
          <cell r="K367">
            <v>0</v>
          </cell>
          <cell r="L367">
            <v>188.24942748091601</v>
          </cell>
          <cell r="M367">
            <v>32.42</v>
          </cell>
          <cell r="R367">
            <v>328.99952986834444</v>
          </cell>
          <cell r="S367">
            <v>94.02</v>
          </cell>
          <cell r="U367">
            <v>0</v>
          </cell>
        </row>
        <row r="368">
          <cell r="C368" t="str">
            <v>HOSPITAL DOM HÉLDER CÂMARA - CG. Nº 018/2022</v>
          </cell>
          <cell r="E368" t="str">
            <v>ELLEN DIANA SILVA DE SOUZA</v>
          </cell>
          <cell r="F368" t="str">
            <v>2 - Outros Profissionais da Saúde</v>
          </cell>
          <cell r="G368" t="str">
            <v>2237-10</v>
          </cell>
          <cell r="H368" t="str">
            <v>05/2026</v>
          </cell>
          <cell r="I368">
            <v>0</v>
          </cell>
          <cell r="J368">
            <v>485.62639999999999</v>
          </cell>
          <cell r="K368">
            <v>0</v>
          </cell>
          <cell r="M368">
            <v>0</v>
          </cell>
          <cell r="S368">
            <v>0</v>
          </cell>
          <cell r="U368">
            <v>0</v>
          </cell>
        </row>
        <row r="369">
          <cell r="C369" t="str">
            <v>HOSPITAL DOM HÉLDER CÂMARA - CG. Nº 018/2022</v>
          </cell>
          <cell r="E369" t="str">
            <v>ELLIS KAROLINE RODRIGUES DA SILVA</v>
          </cell>
          <cell r="F369" t="str">
            <v>2 - Outros Profissionais da Saúde</v>
          </cell>
          <cell r="G369" t="str">
            <v>2234-05</v>
          </cell>
          <cell r="H369" t="str">
            <v>05/2026</v>
          </cell>
          <cell r="I369">
            <v>0</v>
          </cell>
          <cell r="J369">
            <v>419.1712</v>
          </cell>
          <cell r="K369">
            <v>0</v>
          </cell>
          <cell r="M369">
            <v>0</v>
          </cell>
          <cell r="S369">
            <v>0</v>
          </cell>
          <cell r="U369">
            <v>0</v>
          </cell>
        </row>
        <row r="370">
          <cell r="C370" t="str">
            <v>HOSPITAL DOM HÉLDER CÂMARA - CG. Nº 018/2022</v>
          </cell>
          <cell r="E370" t="str">
            <v>ELOISE DO NASCIMENTO HOLANDA COSTA</v>
          </cell>
          <cell r="F370" t="str">
            <v>2 - Outros Profissionais da Saúde</v>
          </cell>
          <cell r="G370" t="str">
            <v>3226-05</v>
          </cell>
          <cell r="H370" t="str">
            <v>05/2026</v>
          </cell>
          <cell r="I370">
            <v>0</v>
          </cell>
          <cell r="J370">
            <v>202.0136</v>
          </cell>
          <cell r="K370">
            <v>0</v>
          </cell>
          <cell r="M370">
            <v>0</v>
          </cell>
          <cell r="R370">
            <v>328.99952986834444</v>
          </cell>
          <cell r="S370">
            <v>97.26</v>
          </cell>
          <cell r="U370">
            <v>0</v>
          </cell>
        </row>
        <row r="371">
          <cell r="C371" t="str">
            <v>HOSPITAL DOM HÉLDER CÂMARA - CG. Nº 018/2022</v>
          </cell>
          <cell r="E371" t="str">
            <v>ELVIS DA SILVA PINO</v>
          </cell>
          <cell r="F371" t="str">
            <v>2 - Outros Profissionais da Saúde</v>
          </cell>
          <cell r="G371" t="str">
            <v>5151-10</v>
          </cell>
          <cell r="H371" t="str">
            <v>05/2026</v>
          </cell>
          <cell r="I371">
            <v>0</v>
          </cell>
          <cell r="J371">
            <v>260.34399999999999</v>
          </cell>
          <cell r="K371">
            <v>0</v>
          </cell>
          <cell r="M371">
            <v>0</v>
          </cell>
          <cell r="R371">
            <v>338.22476383235653</v>
          </cell>
          <cell r="S371">
            <v>97.26</v>
          </cell>
          <cell r="U371">
            <v>0</v>
          </cell>
        </row>
        <row r="372">
          <cell r="C372" t="str">
            <v>HOSPITAL DOM HÉLDER CÂMARA - CG. Nº 018/2022</v>
          </cell>
          <cell r="E372" t="str">
            <v>EMANUELA LIMA DE LUCENA</v>
          </cell>
          <cell r="F372" t="str">
            <v>2 - Outros Profissionais da Saúde</v>
          </cell>
          <cell r="G372" t="str">
            <v>2235-05</v>
          </cell>
          <cell r="H372" t="str">
            <v>05/2026</v>
          </cell>
          <cell r="I372">
            <v>0</v>
          </cell>
          <cell r="J372">
            <v>461.35120000000001</v>
          </cell>
          <cell r="K372">
            <v>0</v>
          </cell>
          <cell r="L372">
            <v>188.24942748091601</v>
          </cell>
          <cell r="M372">
            <v>3.05</v>
          </cell>
          <cell r="R372">
            <v>0</v>
          </cell>
          <cell r="S372">
            <v>0</v>
          </cell>
          <cell r="U372">
            <v>0</v>
          </cell>
        </row>
        <row r="373">
          <cell r="C373" t="str">
            <v>HOSPITAL DOM HÉLDER CÂMARA - CG. Nº 018/2022</v>
          </cell>
          <cell r="E373" t="str">
            <v>EMERSOM DE MELO DA SILVA</v>
          </cell>
          <cell r="F373" t="str">
            <v>2 - Outros Profissionais da Saúde</v>
          </cell>
          <cell r="G373" t="str">
            <v>3241-15</v>
          </cell>
          <cell r="H373" t="str">
            <v>05/2026</v>
          </cell>
          <cell r="I373">
            <v>0</v>
          </cell>
          <cell r="J373">
            <v>347.18560000000002</v>
          </cell>
          <cell r="K373">
            <v>0</v>
          </cell>
          <cell r="L373">
            <v>188.24942748091601</v>
          </cell>
          <cell r="M373">
            <v>2.41</v>
          </cell>
          <cell r="S373">
            <v>0</v>
          </cell>
          <cell r="U373">
            <v>0</v>
          </cell>
        </row>
        <row r="374">
          <cell r="C374" t="str">
            <v>HOSPITAL DOM HÉLDER CÂMARA - CG. Nº 018/2022</v>
          </cell>
          <cell r="E374" t="str">
            <v>EMERSON BARBOSA DA SILVA</v>
          </cell>
          <cell r="F374" t="str">
            <v>3 - Administrativo</v>
          </cell>
          <cell r="G374" t="str">
            <v>5143-20</v>
          </cell>
          <cell r="H374" t="str">
            <v>05/2026</v>
          </cell>
          <cell r="I374">
            <v>0</v>
          </cell>
          <cell r="J374">
            <v>0</v>
          </cell>
          <cell r="K374">
            <v>0</v>
          </cell>
          <cell r="L374">
            <v>188.24942748091601</v>
          </cell>
          <cell r="M374">
            <v>44</v>
          </cell>
          <cell r="S374">
            <v>0</v>
          </cell>
          <cell r="U374">
            <v>0</v>
          </cell>
        </row>
        <row r="375">
          <cell r="C375" t="str">
            <v>HOSPITAL DOM HÉLDER CÂMARA - CG. Nº 018/2022</v>
          </cell>
          <cell r="E375" t="str">
            <v>EMERSON HENRIQUE BENTO DA SILVA</v>
          </cell>
          <cell r="F375" t="str">
            <v>3 - Administrativo</v>
          </cell>
          <cell r="G375" t="str">
            <v>9511-05</v>
          </cell>
          <cell r="H375" t="str">
            <v>05/2026</v>
          </cell>
          <cell r="I375">
            <v>0</v>
          </cell>
          <cell r="J375">
            <v>246.05119999999999</v>
          </cell>
          <cell r="K375">
            <v>0</v>
          </cell>
          <cell r="L375">
            <v>188.24942748091601</v>
          </cell>
          <cell r="M375">
            <v>44</v>
          </cell>
          <cell r="R375">
            <v>0</v>
          </cell>
          <cell r="S375">
            <v>0</v>
          </cell>
          <cell r="U375">
            <v>0</v>
          </cell>
        </row>
        <row r="376">
          <cell r="C376" t="str">
            <v>HOSPITAL DOM HÉLDER CÂMARA - CG. Nº 018/2022</v>
          </cell>
          <cell r="E376" t="str">
            <v>EMERSON RODRIGUES DO NASCIMENTO</v>
          </cell>
          <cell r="F376" t="str">
            <v>3 - Administrativo</v>
          </cell>
          <cell r="G376" t="str">
            <v>5143-20</v>
          </cell>
          <cell r="H376" t="str">
            <v>05/2026</v>
          </cell>
          <cell r="I376">
            <v>0</v>
          </cell>
          <cell r="J376">
            <v>204.6584</v>
          </cell>
          <cell r="K376">
            <v>0</v>
          </cell>
          <cell r="L376">
            <v>188.24942748091601</v>
          </cell>
          <cell r="M376">
            <v>32.42</v>
          </cell>
          <cell r="R376">
            <v>328.99952986834444</v>
          </cell>
          <cell r="S376">
            <v>0</v>
          </cell>
          <cell r="U376">
            <v>0</v>
          </cell>
        </row>
        <row r="377">
          <cell r="C377" t="str">
            <v>HOSPITAL DOM HÉLDER CÂMARA - CG. Nº 018/2022</v>
          </cell>
          <cell r="E377" t="str">
            <v>EMERSON VICENTE DA SILVA</v>
          </cell>
          <cell r="F377" t="str">
            <v>3 - Administrativo</v>
          </cell>
          <cell r="G377" t="str">
            <v>5143-10</v>
          </cell>
          <cell r="H377" t="str">
            <v>05/2026</v>
          </cell>
          <cell r="I377">
            <v>0</v>
          </cell>
          <cell r="J377">
            <v>129.68</v>
          </cell>
          <cell r="K377">
            <v>0</v>
          </cell>
          <cell r="L377">
            <v>188.24942748091601</v>
          </cell>
          <cell r="M377">
            <v>32.42</v>
          </cell>
          <cell r="R377">
            <v>375.12569968840484</v>
          </cell>
          <cell r="S377">
            <v>0</v>
          </cell>
          <cell r="U377">
            <v>0</v>
          </cell>
        </row>
        <row r="378">
          <cell r="C378" t="str">
            <v>HOSPITAL DOM HÉLDER CÂMARA - CG. Nº 018/2022</v>
          </cell>
          <cell r="E378" t="str">
            <v>EMILIA BEATRIZ DOS SANTOS SOUZA</v>
          </cell>
          <cell r="F378" t="str">
            <v>2 - Outros Profissionais da Saúde</v>
          </cell>
          <cell r="G378" t="str">
            <v>2235-05</v>
          </cell>
          <cell r="H378" t="str">
            <v>05/2026</v>
          </cell>
          <cell r="I378">
            <v>0</v>
          </cell>
          <cell r="J378">
            <v>441.85599999999999</v>
          </cell>
          <cell r="K378">
            <v>0</v>
          </cell>
          <cell r="L378">
            <v>188.24942748091601</v>
          </cell>
          <cell r="M378">
            <v>2.79</v>
          </cell>
          <cell r="S378">
            <v>0</v>
          </cell>
          <cell r="U378">
            <v>0</v>
          </cell>
        </row>
        <row r="379">
          <cell r="C379" t="str">
            <v>HOSPITAL DOM HÉLDER CÂMARA - CG. Nº 018/2022</v>
          </cell>
          <cell r="E379" t="str">
            <v>EMILLY DAYANNE SANTOS FARIAS</v>
          </cell>
          <cell r="F379" t="str">
            <v>2 - Outros Profissionais da Saúde</v>
          </cell>
          <cell r="G379" t="str">
            <v>3222-05</v>
          </cell>
          <cell r="H379" t="str">
            <v>05/2026</v>
          </cell>
          <cell r="I379">
            <v>0</v>
          </cell>
          <cell r="J379">
            <v>296.34559999999999</v>
          </cell>
          <cell r="K379">
            <v>0</v>
          </cell>
          <cell r="M379">
            <v>0</v>
          </cell>
          <cell r="R379">
            <v>338.22476383235653</v>
          </cell>
          <cell r="S379">
            <v>81.78</v>
          </cell>
          <cell r="U379">
            <v>70.22</v>
          </cell>
        </row>
        <row r="380">
          <cell r="C380" t="str">
            <v>HOSPITAL DOM HÉLDER CÂMARA - CG. Nº 018/2022</v>
          </cell>
          <cell r="E380" t="str">
            <v>EMILLY EMMANUELLY DOS SANTOS SILVA</v>
          </cell>
          <cell r="F380" t="str">
            <v>3 - Administrativo</v>
          </cell>
          <cell r="G380" t="str">
            <v>1423-40</v>
          </cell>
          <cell r="H380" t="str">
            <v>05/2026</v>
          </cell>
          <cell r="I380">
            <v>0</v>
          </cell>
          <cell r="J380">
            <v>272.22480000000002</v>
          </cell>
          <cell r="K380">
            <v>0</v>
          </cell>
          <cell r="L380">
            <v>188.24942748091601</v>
          </cell>
          <cell r="M380">
            <v>44</v>
          </cell>
          <cell r="R380">
            <v>375.12569968840484</v>
          </cell>
          <cell r="S380">
            <v>172</v>
          </cell>
          <cell r="U380">
            <v>0</v>
          </cell>
        </row>
        <row r="381">
          <cell r="C381" t="str">
            <v>HOSPITAL DOM HÉLDER CÂMARA - CG. Nº 018/2022</v>
          </cell>
          <cell r="E381" t="str">
            <v>EMILLYNN FABIAN DE SOUZA JOVENTINO</v>
          </cell>
          <cell r="F381" t="str">
            <v>3 - Administrativo</v>
          </cell>
          <cell r="G381" t="str">
            <v>4110-10</v>
          </cell>
          <cell r="H381" t="str">
            <v>05/2026</v>
          </cell>
          <cell r="I381">
            <v>0</v>
          </cell>
          <cell r="J381">
            <v>14.3188</v>
          </cell>
          <cell r="K381">
            <v>0</v>
          </cell>
          <cell r="M381">
            <v>0</v>
          </cell>
          <cell r="R381">
            <v>393.67954058753548</v>
          </cell>
          <cell r="S381">
            <v>39.92</v>
          </cell>
          <cell r="U381">
            <v>0</v>
          </cell>
        </row>
        <row r="382">
          <cell r="C382" t="str">
            <v>HOSPITAL DOM HÉLDER CÂMARA - CG. Nº 018/2022</v>
          </cell>
          <cell r="E382" t="str">
            <v>ENANDA ALINE REIS DA SILVA</v>
          </cell>
          <cell r="F382" t="str">
            <v>2 - Outros Profissionais da Saúde</v>
          </cell>
          <cell r="G382" t="str">
            <v>3222-05</v>
          </cell>
          <cell r="H382" t="str">
            <v>05/2026</v>
          </cell>
          <cell r="I382">
            <v>0</v>
          </cell>
          <cell r="J382">
            <v>315.41120000000001</v>
          </cell>
          <cell r="K382">
            <v>0</v>
          </cell>
          <cell r="L382">
            <v>188.24942748091601</v>
          </cell>
          <cell r="M382">
            <v>32.42</v>
          </cell>
          <cell r="R382">
            <v>0</v>
          </cell>
          <cell r="S382">
            <v>0</v>
          </cell>
          <cell r="U382">
            <v>0</v>
          </cell>
        </row>
        <row r="383">
          <cell r="C383" t="str">
            <v>HOSPITAL DOM HÉLDER CÂMARA - CG. Nº 018/2022</v>
          </cell>
          <cell r="E383" t="str">
            <v>ENANDIELE ALEXANDRE DE LIMA SANTOS</v>
          </cell>
          <cell r="F383" t="str">
            <v>2 - Outros Profissionais da Saúde</v>
          </cell>
          <cell r="G383" t="str">
            <v>3222-05</v>
          </cell>
          <cell r="H383" t="str">
            <v>05/2026</v>
          </cell>
          <cell r="I383">
            <v>0</v>
          </cell>
          <cell r="J383">
            <v>228.32480000000001</v>
          </cell>
          <cell r="K383">
            <v>0</v>
          </cell>
          <cell r="L383">
            <v>188.24942748091601</v>
          </cell>
          <cell r="M383">
            <v>32.42</v>
          </cell>
          <cell r="R383">
            <v>0</v>
          </cell>
          <cell r="S383">
            <v>77.81</v>
          </cell>
          <cell r="U383">
            <v>0</v>
          </cell>
        </row>
        <row r="384">
          <cell r="C384" t="str">
            <v>HOSPITAL DOM HÉLDER CÂMARA - CG. Nº 018/2022</v>
          </cell>
          <cell r="E384" t="str">
            <v>ENILDA PAIXAO DE MENEZES</v>
          </cell>
          <cell r="F384" t="str">
            <v>3 - Administrativo</v>
          </cell>
          <cell r="G384" t="str">
            <v>5163-45</v>
          </cell>
          <cell r="H384" t="str">
            <v>05/2026</v>
          </cell>
          <cell r="I384">
            <v>0</v>
          </cell>
          <cell r="J384">
            <v>36.310400000000001</v>
          </cell>
          <cell r="K384">
            <v>0</v>
          </cell>
          <cell r="L384">
            <v>188.24942748091601</v>
          </cell>
          <cell r="M384">
            <v>32.42</v>
          </cell>
          <cell r="S384">
            <v>22.69</v>
          </cell>
          <cell r="U384">
            <v>0</v>
          </cell>
        </row>
        <row r="385">
          <cell r="C385" t="str">
            <v>HOSPITAL DOM HÉLDER CÂMARA - CG. Nº 018/2022</v>
          </cell>
          <cell r="E385" t="str">
            <v>ENIVI ALIK DE BARROS SANTOS</v>
          </cell>
          <cell r="F385" t="str">
            <v>2 - Outros Profissionais da Saúde</v>
          </cell>
          <cell r="G385" t="str">
            <v>5211-30</v>
          </cell>
          <cell r="H385" t="str">
            <v>05/2026</v>
          </cell>
          <cell r="I385">
            <v>0</v>
          </cell>
          <cell r="J385">
            <v>152.92959999999999</v>
          </cell>
          <cell r="K385">
            <v>0</v>
          </cell>
          <cell r="M385">
            <v>0</v>
          </cell>
          <cell r="R385">
            <v>338.22476383235653</v>
          </cell>
          <cell r="S385">
            <v>106.44</v>
          </cell>
          <cell r="U385">
            <v>0</v>
          </cell>
        </row>
        <row r="386">
          <cell r="C386" t="str">
            <v>HOSPITAL DOM HÉLDER CÂMARA - CG. Nº 018/2022</v>
          </cell>
          <cell r="E386" t="str">
            <v>EPAMELA SULAMITA VITOR DE CARVALHO</v>
          </cell>
          <cell r="F386" t="str">
            <v>2 - Outros Profissionais da Saúde</v>
          </cell>
          <cell r="G386" t="str">
            <v>2236-05</v>
          </cell>
          <cell r="H386" t="str">
            <v>05/2026</v>
          </cell>
          <cell r="I386">
            <v>0</v>
          </cell>
          <cell r="J386">
            <v>346.99599999999998</v>
          </cell>
          <cell r="K386">
            <v>0</v>
          </cell>
          <cell r="M386">
            <v>0</v>
          </cell>
          <cell r="R386">
            <v>0</v>
          </cell>
          <cell r="S386">
            <v>0</v>
          </cell>
          <cell r="U386">
            <v>0</v>
          </cell>
        </row>
        <row r="387">
          <cell r="C387" t="str">
            <v>HOSPITAL DOM HÉLDER CÂMARA - CG. Nº 018/2022</v>
          </cell>
          <cell r="E387" t="str">
            <v>ERICA CAVALCANTE DA SILVA</v>
          </cell>
          <cell r="F387" t="str">
            <v>3 - Administrativo</v>
          </cell>
          <cell r="G387" t="str">
            <v>5143-20</v>
          </cell>
          <cell r="H387" t="str">
            <v>05/2026</v>
          </cell>
          <cell r="I387">
            <v>0</v>
          </cell>
          <cell r="J387">
            <v>181.55199999999999</v>
          </cell>
          <cell r="K387">
            <v>0</v>
          </cell>
          <cell r="L387">
            <v>188.24942748091601</v>
          </cell>
          <cell r="M387">
            <v>32.42</v>
          </cell>
          <cell r="R387">
            <v>338.22476383235653</v>
          </cell>
          <cell r="S387">
            <v>0</v>
          </cell>
          <cell r="U387">
            <v>0</v>
          </cell>
        </row>
        <row r="388">
          <cell r="C388" t="str">
            <v>HOSPITAL DOM HÉLDER CÂMARA - CG. Nº 018/2022</v>
          </cell>
          <cell r="E388" t="str">
            <v>ERICA CRISTINA LOPES DE SANTANA COSTA</v>
          </cell>
          <cell r="F388" t="str">
            <v>2 - Outros Profissionais da Saúde</v>
          </cell>
          <cell r="G388" t="str">
            <v>2235-05</v>
          </cell>
          <cell r="H388" t="str">
            <v>05/2026</v>
          </cell>
          <cell r="I388">
            <v>0</v>
          </cell>
          <cell r="J388">
            <v>576.55200000000002</v>
          </cell>
          <cell r="K388">
            <v>0</v>
          </cell>
          <cell r="M388">
            <v>0</v>
          </cell>
          <cell r="S388">
            <v>0</v>
          </cell>
          <cell r="U388">
            <v>0</v>
          </cell>
        </row>
        <row r="389">
          <cell r="C389" t="str">
            <v>HOSPITAL DOM HÉLDER CÂMARA - CG. Nº 018/2022</v>
          </cell>
          <cell r="E389" t="str">
            <v>ERICA MARIA DA SILVA</v>
          </cell>
          <cell r="F389" t="str">
            <v>2 - Outros Profissionais da Saúde</v>
          </cell>
          <cell r="G389" t="str">
            <v>5211-30</v>
          </cell>
          <cell r="H389" t="str">
            <v>05/2026</v>
          </cell>
          <cell r="I389">
            <v>0</v>
          </cell>
          <cell r="J389">
            <v>150.6696</v>
          </cell>
          <cell r="K389">
            <v>0</v>
          </cell>
          <cell r="L389">
            <v>188.24942748091601</v>
          </cell>
          <cell r="M389">
            <v>35.479999999999997</v>
          </cell>
          <cell r="R389">
            <v>328.99952986834444</v>
          </cell>
          <cell r="S389">
            <v>91.01</v>
          </cell>
          <cell r="U389">
            <v>0</v>
          </cell>
        </row>
        <row r="390">
          <cell r="C390" t="str">
            <v>HOSPITAL DOM HÉLDER CÂMARA - CG. Nº 018/2022</v>
          </cell>
          <cell r="E390" t="str">
            <v>ERICA MARIA DE LIMA</v>
          </cell>
          <cell r="F390" t="str">
            <v>2 - Outros Profissionais da Saúde</v>
          </cell>
          <cell r="G390" t="str">
            <v>3222-05</v>
          </cell>
          <cell r="H390" t="str">
            <v>05/2026</v>
          </cell>
          <cell r="I390">
            <v>0</v>
          </cell>
          <cell r="J390">
            <v>359.58080000000001</v>
          </cell>
          <cell r="K390">
            <v>0</v>
          </cell>
          <cell r="L390">
            <v>188.24942748091601</v>
          </cell>
          <cell r="M390">
            <v>32.42</v>
          </cell>
          <cell r="R390">
            <v>0</v>
          </cell>
          <cell r="S390">
            <v>97.26</v>
          </cell>
          <cell r="U390">
            <v>0</v>
          </cell>
        </row>
        <row r="391">
          <cell r="C391" t="str">
            <v>HOSPITAL DOM HÉLDER CÂMARA - CG. Nº 018/2022</v>
          </cell>
          <cell r="E391" t="str">
            <v>ERICK FERREIRA DOS SANTOS</v>
          </cell>
          <cell r="F391" t="str">
            <v>2 - Outros Profissionais da Saúde</v>
          </cell>
          <cell r="G391" t="str">
            <v>5151-10</v>
          </cell>
          <cell r="H391" t="str">
            <v>05/2026</v>
          </cell>
          <cell r="I391">
            <v>0</v>
          </cell>
          <cell r="J391">
            <v>228.23679999999999</v>
          </cell>
          <cell r="K391">
            <v>0</v>
          </cell>
          <cell r="L391">
            <v>188.24942748091601</v>
          </cell>
          <cell r="M391">
            <v>32.42</v>
          </cell>
          <cell r="S391">
            <v>0</v>
          </cell>
          <cell r="U391">
            <v>0</v>
          </cell>
        </row>
        <row r="392">
          <cell r="C392" t="str">
            <v>HOSPITAL DOM HÉLDER CÂMARA - CG. Nº 018/2022</v>
          </cell>
          <cell r="E392" t="str">
            <v>ERICK MATHEUS MENDES DE HOLANDA SOUZA</v>
          </cell>
          <cell r="F392" t="str">
            <v>2 - Outros Profissionais da Saúde</v>
          </cell>
          <cell r="G392" t="str">
            <v>5211-30</v>
          </cell>
          <cell r="H392" t="str">
            <v>05/2026</v>
          </cell>
          <cell r="I392">
            <v>0</v>
          </cell>
          <cell r="J392">
            <v>141.92160000000001</v>
          </cell>
          <cell r="K392">
            <v>0</v>
          </cell>
          <cell r="L392">
            <v>188.24942748091601</v>
          </cell>
          <cell r="M392">
            <v>35.479999999999997</v>
          </cell>
          <cell r="R392">
            <v>375.12569968840484</v>
          </cell>
          <cell r="S392">
            <v>106.44</v>
          </cell>
          <cell r="U392">
            <v>0</v>
          </cell>
        </row>
        <row r="393">
          <cell r="C393" t="str">
            <v>HOSPITAL DOM HÉLDER CÂMARA - CG. Nº 018/2022</v>
          </cell>
          <cell r="E393" t="str">
            <v>ERICLES FELLIPE DA SILVA ACYOLE</v>
          </cell>
          <cell r="F393" t="str">
            <v>2 - Outros Profissionais da Saúde</v>
          </cell>
          <cell r="G393" t="str">
            <v>3222-05</v>
          </cell>
          <cell r="H393" t="str">
            <v>05/2026</v>
          </cell>
          <cell r="I393">
            <v>0</v>
          </cell>
          <cell r="J393">
            <v>301.40159999999997</v>
          </cell>
          <cell r="K393">
            <v>0</v>
          </cell>
          <cell r="L393">
            <v>188.24942748091601</v>
          </cell>
          <cell r="M393">
            <v>32.42</v>
          </cell>
          <cell r="R393">
            <v>485.82850725654981</v>
          </cell>
          <cell r="S393">
            <v>91.18</v>
          </cell>
          <cell r="U393">
            <v>0</v>
          </cell>
        </row>
        <row r="394">
          <cell r="C394" t="str">
            <v>HOSPITAL DOM HÉLDER CÂMARA - CG. Nº 018/2022</v>
          </cell>
          <cell r="E394" t="str">
            <v>ERICLES MENDES DA SILVA</v>
          </cell>
          <cell r="F394" t="str">
            <v>3 - Administrativo</v>
          </cell>
          <cell r="G394" t="str">
            <v>4110-10</v>
          </cell>
          <cell r="H394" t="str">
            <v>05/2026</v>
          </cell>
          <cell r="I394">
            <v>0</v>
          </cell>
          <cell r="J394">
            <v>129.68</v>
          </cell>
          <cell r="K394">
            <v>0</v>
          </cell>
          <cell r="L394">
            <v>188.24942748091601</v>
          </cell>
          <cell r="M394">
            <v>32.42</v>
          </cell>
          <cell r="R394">
            <v>467.37803932852563</v>
          </cell>
          <cell r="S394">
            <v>0</v>
          </cell>
          <cell r="U394">
            <v>0</v>
          </cell>
        </row>
        <row r="395">
          <cell r="C395" t="str">
            <v>HOSPITAL DOM HÉLDER CÂMARA - CG. Nº 018/2022</v>
          </cell>
          <cell r="E395" t="str">
            <v>ERIKA APARECIDA DA SILVA</v>
          </cell>
          <cell r="F395" t="str">
            <v>2 - Outros Profissionais da Saúde</v>
          </cell>
          <cell r="G395" t="str">
            <v>5211-30</v>
          </cell>
          <cell r="H395" t="str">
            <v>05/2026</v>
          </cell>
          <cell r="I395">
            <v>0</v>
          </cell>
          <cell r="J395">
            <v>169.33199999999999</v>
          </cell>
          <cell r="K395">
            <v>0</v>
          </cell>
          <cell r="L395">
            <v>188.24942748091601</v>
          </cell>
          <cell r="M395">
            <v>35.479999999999997</v>
          </cell>
          <cell r="R395">
            <v>712.99952986834455</v>
          </cell>
          <cell r="S395">
            <v>0</v>
          </cell>
          <cell r="U395">
            <v>0</v>
          </cell>
        </row>
        <row r="396">
          <cell r="C396" t="str">
            <v>HOSPITAL DOM HÉLDER CÂMARA - CG. Nº 018/2022</v>
          </cell>
          <cell r="E396" t="str">
            <v>ERIKA MARIA DE OLIVEIRA MAIA</v>
          </cell>
          <cell r="F396" t="str">
            <v>2 - Outros Profissionais da Saúde</v>
          </cell>
          <cell r="G396" t="str">
            <v>2235-05</v>
          </cell>
          <cell r="H396" t="str">
            <v>05/2026</v>
          </cell>
          <cell r="I396">
            <v>0</v>
          </cell>
          <cell r="J396">
            <v>474.29680000000002</v>
          </cell>
          <cell r="K396">
            <v>0</v>
          </cell>
          <cell r="L396">
            <v>188.24942748091601</v>
          </cell>
          <cell r="M396">
            <v>3.59</v>
          </cell>
          <cell r="R396">
            <v>393.57616761642896</v>
          </cell>
          <cell r="S396">
            <v>98.4</v>
          </cell>
          <cell r="U396">
            <v>0</v>
          </cell>
        </row>
        <row r="397">
          <cell r="C397" t="str">
            <v>HOSPITAL DOM HÉLDER CÂMARA - CG. Nº 018/2022</v>
          </cell>
          <cell r="E397" t="str">
            <v>ERINELZA RAMOS DE ARAUJO</v>
          </cell>
          <cell r="F397" t="str">
            <v>2 - Outros Profissionais da Saúde</v>
          </cell>
          <cell r="G397" t="str">
            <v>3222-05</v>
          </cell>
          <cell r="H397" t="str">
            <v>05/2026</v>
          </cell>
          <cell r="I397">
            <v>0</v>
          </cell>
          <cell r="J397">
            <v>327.33519999999999</v>
          </cell>
          <cell r="K397">
            <v>0</v>
          </cell>
          <cell r="M397">
            <v>0</v>
          </cell>
          <cell r="R397">
            <v>338.22476383235653</v>
          </cell>
          <cell r="S397">
            <v>0</v>
          </cell>
          <cell r="U397">
            <v>0</v>
          </cell>
        </row>
        <row r="398">
          <cell r="C398" t="str">
            <v>HOSPITAL DOM HÉLDER CÂMARA - CG. Nº 018/2022</v>
          </cell>
          <cell r="E398" t="str">
            <v>ERLYNE KARLA RIBEIRO DE SALES</v>
          </cell>
          <cell r="F398" t="str">
            <v>3 - Administrativo</v>
          </cell>
          <cell r="G398" t="str">
            <v>4110-10</v>
          </cell>
          <cell r="H398" t="str">
            <v>05/2026</v>
          </cell>
          <cell r="I398">
            <v>0</v>
          </cell>
          <cell r="J398">
            <v>90.775999999999996</v>
          </cell>
          <cell r="K398">
            <v>0</v>
          </cell>
          <cell r="L398">
            <v>188.24942748091601</v>
          </cell>
          <cell r="M398">
            <v>32.42</v>
          </cell>
          <cell r="R398">
            <v>0</v>
          </cell>
          <cell r="S398">
            <v>68.08</v>
          </cell>
          <cell r="U398">
            <v>0</v>
          </cell>
        </row>
        <row r="399">
          <cell r="C399" t="str">
            <v>HOSPITAL DOM HÉLDER CÂMARA - CG. Nº 018/2022</v>
          </cell>
          <cell r="E399" t="str">
            <v>ERONILDO DOS SANTOS LIMA</v>
          </cell>
          <cell r="F399" t="str">
            <v>3 - Administrativo</v>
          </cell>
          <cell r="G399" t="str">
            <v>5142-25</v>
          </cell>
          <cell r="H399" t="str">
            <v>05/2026</v>
          </cell>
          <cell r="I399">
            <v>0</v>
          </cell>
          <cell r="J399">
            <v>298.97359999999998</v>
          </cell>
          <cell r="K399">
            <v>0</v>
          </cell>
          <cell r="L399">
            <v>188.24942748091601</v>
          </cell>
          <cell r="M399">
            <v>32.42</v>
          </cell>
          <cell r="S399">
            <v>14.3</v>
          </cell>
          <cell r="U399">
            <v>0</v>
          </cell>
        </row>
        <row r="400">
          <cell r="C400" t="str">
            <v>HOSPITAL DOM HÉLDER CÂMARA - CG. Nº 018/2022</v>
          </cell>
          <cell r="E400" t="str">
            <v>ERONILDO JOSE RAMOS</v>
          </cell>
          <cell r="F400" t="str">
            <v>3 - Administrativo</v>
          </cell>
          <cell r="G400" t="str">
            <v>5142-25</v>
          </cell>
          <cell r="H400" t="str">
            <v>05/2026</v>
          </cell>
          <cell r="I400">
            <v>0</v>
          </cell>
          <cell r="J400">
            <v>168.584</v>
          </cell>
          <cell r="K400">
            <v>0</v>
          </cell>
          <cell r="L400">
            <v>188.24942748091601</v>
          </cell>
          <cell r="M400">
            <v>32.42</v>
          </cell>
          <cell r="S400">
            <v>0</v>
          </cell>
          <cell r="U400">
            <v>0</v>
          </cell>
        </row>
        <row r="401">
          <cell r="C401" t="str">
            <v>HOSPITAL DOM HÉLDER CÂMARA - CG. Nº 018/2022</v>
          </cell>
          <cell r="E401" t="str">
            <v>ERY DE ALBUQUERQUE MAGALHAES NETO</v>
          </cell>
          <cell r="F401" t="str">
            <v>2 - Outros Profissionais da Saúde</v>
          </cell>
          <cell r="G401" t="str">
            <v>2236-05</v>
          </cell>
          <cell r="H401" t="str">
            <v>05/2026</v>
          </cell>
          <cell r="I401">
            <v>0</v>
          </cell>
          <cell r="J401">
            <v>181.25040000000001</v>
          </cell>
          <cell r="K401">
            <v>0</v>
          </cell>
          <cell r="M401">
            <v>0</v>
          </cell>
          <cell r="S401">
            <v>0</v>
          </cell>
          <cell r="U401">
            <v>0</v>
          </cell>
        </row>
        <row r="402">
          <cell r="C402" t="str">
            <v>HOSPITAL DOM HÉLDER CÂMARA - CG. Nº 018/2022</v>
          </cell>
          <cell r="E402" t="str">
            <v>ERYCK EVERTON DA SILVA</v>
          </cell>
          <cell r="F402" t="str">
            <v>2 - Outros Profissionais da Saúde</v>
          </cell>
          <cell r="G402" t="str">
            <v>3222-05</v>
          </cell>
          <cell r="H402" t="str">
            <v>05/2026</v>
          </cell>
          <cell r="I402">
            <v>0</v>
          </cell>
          <cell r="J402">
            <v>311.6952</v>
          </cell>
          <cell r="K402">
            <v>0</v>
          </cell>
          <cell r="L402">
            <v>188.24942748091601</v>
          </cell>
          <cell r="M402">
            <v>32.42</v>
          </cell>
          <cell r="R402">
            <v>328.99952986834444</v>
          </cell>
          <cell r="S402">
            <v>97.26</v>
          </cell>
          <cell r="U402">
            <v>0</v>
          </cell>
        </row>
        <row r="403">
          <cell r="C403" t="str">
            <v>HOSPITAL DOM HÉLDER CÂMARA - CG. Nº 018/2022</v>
          </cell>
          <cell r="E403" t="str">
            <v>ESDRIENE DE ALMEIDA CUNHA</v>
          </cell>
          <cell r="F403" t="str">
            <v>2 - Outros Profissionais da Saúde</v>
          </cell>
          <cell r="G403" t="str">
            <v>3222-05</v>
          </cell>
          <cell r="H403" t="str">
            <v>05/2026</v>
          </cell>
          <cell r="I403">
            <v>0</v>
          </cell>
          <cell r="J403">
            <v>315.35120000000001</v>
          </cell>
          <cell r="K403">
            <v>0</v>
          </cell>
          <cell r="M403">
            <v>0</v>
          </cell>
          <cell r="R403">
            <v>0</v>
          </cell>
          <cell r="S403">
            <v>0</v>
          </cell>
          <cell r="U403">
            <v>0</v>
          </cell>
        </row>
        <row r="404">
          <cell r="C404" t="str">
            <v>HOSPITAL DOM HÉLDER CÂMARA - CG. Nº 018/2022</v>
          </cell>
          <cell r="E404" t="str">
            <v>ESTHER LOPES MACIEL DE LIMA</v>
          </cell>
          <cell r="F404" t="str">
            <v>3 - Administrativo</v>
          </cell>
          <cell r="G404" t="str">
            <v>4110-10</v>
          </cell>
          <cell r="H404" t="str">
            <v>05/2026</v>
          </cell>
          <cell r="I404">
            <v>0</v>
          </cell>
          <cell r="J404">
            <v>129.68</v>
          </cell>
          <cell r="K404">
            <v>0</v>
          </cell>
          <cell r="M404">
            <v>0</v>
          </cell>
          <cell r="R404">
            <v>559.63037896864648</v>
          </cell>
          <cell r="S404">
            <v>0</v>
          </cell>
          <cell r="U404">
            <v>0</v>
          </cell>
        </row>
        <row r="405">
          <cell r="C405" t="str">
            <v>HOSPITAL DOM HÉLDER CÂMARA - CG. Nº 018/2022</v>
          </cell>
          <cell r="E405" t="str">
            <v>EVA MARIA DA SILVA</v>
          </cell>
          <cell r="F405" t="str">
            <v>3 - Administrativo</v>
          </cell>
          <cell r="G405" t="str">
            <v>5143-20</v>
          </cell>
          <cell r="H405" t="str">
            <v>05/2026</v>
          </cell>
          <cell r="I405">
            <v>0</v>
          </cell>
          <cell r="J405">
            <v>180.41040000000001</v>
          </cell>
          <cell r="K405">
            <v>0</v>
          </cell>
          <cell r="L405">
            <v>188.24942748091601</v>
          </cell>
          <cell r="M405">
            <v>32.42</v>
          </cell>
          <cell r="R405">
            <v>328.99952986834444</v>
          </cell>
          <cell r="S405">
            <v>65.599999999999994</v>
          </cell>
          <cell r="U405">
            <v>0</v>
          </cell>
        </row>
        <row r="406">
          <cell r="C406" t="str">
            <v>HOSPITAL DOM HÉLDER CÂMARA - CG. Nº 018/2022</v>
          </cell>
          <cell r="E406" t="str">
            <v>EVANDRO FRANCISCO DA SILVA</v>
          </cell>
          <cell r="F406" t="str">
            <v>3 - Administrativo</v>
          </cell>
          <cell r="G406" t="str">
            <v>5171-10</v>
          </cell>
          <cell r="H406" t="str">
            <v>05/2026</v>
          </cell>
          <cell r="I406">
            <v>0</v>
          </cell>
          <cell r="J406">
            <v>249.26400000000001</v>
          </cell>
          <cell r="K406">
            <v>0</v>
          </cell>
          <cell r="L406">
            <v>188.24942748091601</v>
          </cell>
          <cell r="M406">
            <v>44</v>
          </cell>
          <cell r="R406">
            <v>338.22476383235653</v>
          </cell>
          <cell r="S406">
            <v>0</v>
          </cell>
          <cell r="U406">
            <v>0</v>
          </cell>
        </row>
        <row r="407">
          <cell r="C407" t="str">
            <v>HOSPITAL DOM HÉLDER CÂMARA - CG. Nº 018/2022</v>
          </cell>
          <cell r="E407" t="str">
            <v>EVANDRO PEREIRA DE LIMA</v>
          </cell>
          <cell r="F407" t="str">
            <v>3 - Administrativo</v>
          </cell>
          <cell r="G407" t="str">
            <v>5174-10</v>
          </cell>
          <cell r="H407" t="str">
            <v>05/2026</v>
          </cell>
          <cell r="I407">
            <v>0</v>
          </cell>
          <cell r="J407">
            <v>121.03440000000001</v>
          </cell>
          <cell r="K407">
            <v>0</v>
          </cell>
          <cell r="M407">
            <v>0</v>
          </cell>
          <cell r="S407">
            <v>90.78</v>
          </cell>
          <cell r="U407">
            <v>0</v>
          </cell>
        </row>
        <row r="408">
          <cell r="C408" t="str">
            <v>HOSPITAL DOM HÉLDER CÂMARA - CG. Nº 018/2022</v>
          </cell>
          <cell r="E408" t="str">
            <v>EVANGELA CRISTINA DIAS DE SOUZA</v>
          </cell>
          <cell r="F408" t="str">
            <v>3 - Administrativo</v>
          </cell>
          <cell r="G408" t="str">
            <v>4131-15</v>
          </cell>
          <cell r="H408" t="str">
            <v>05/2026</v>
          </cell>
          <cell r="I408">
            <v>0</v>
          </cell>
          <cell r="J408">
            <v>203.53120000000001</v>
          </cell>
          <cell r="K408">
            <v>0</v>
          </cell>
          <cell r="L408">
            <v>188.24942748091601</v>
          </cell>
          <cell r="M408">
            <v>44</v>
          </cell>
          <cell r="R408">
            <v>375.12569968840484</v>
          </cell>
          <cell r="S408">
            <v>122.12</v>
          </cell>
          <cell r="U408">
            <v>0</v>
          </cell>
        </row>
        <row r="409">
          <cell r="C409" t="str">
            <v>HOSPITAL DOM HÉLDER CÂMARA - CG. Nº 018/2022</v>
          </cell>
          <cell r="E409" t="str">
            <v>EVELEN ROQUE DA SILVA</v>
          </cell>
          <cell r="F409" t="str">
            <v>2 - Outros Profissionais da Saúde</v>
          </cell>
          <cell r="G409" t="str">
            <v>3222-05</v>
          </cell>
          <cell r="H409" t="str">
            <v>05/2026</v>
          </cell>
          <cell r="I409">
            <v>0</v>
          </cell>
          <cell r="J409">
            <v>319.00720000000001</v>
          </cell>
          <cell r="K409">
            <v>0</v>
          </cell>
          <cell r="L409">
            <v>188.24942748091601</v>
          </cell>
          <cell r="M409">
            <v>32.42</v>
          </cell>
          <cell r="R409">
            <v>0</v>
          </cell>
          <cell r="S409">
            <v>97.26</v>
          </cell>
          <cell r="U409">
            <v>0</v>
          </cell>
        </row>
        <row r="410">
          <cell r="C410" t="str">
            <v>HOSPITAL DOM HÉLDER CÂMARA - CG. Nº 018/2022</v>
          </cell>
          <cell r="E410" t="str">
            <v>EVELLYN PEREIRA DO NASCIMENTO</v>
          </cell>
          <cell r="F410" t="str">
            <v>2 - Outros Profissionais da Saúde</v>
          </cell>
          <cell r="G410" t="str">
            <v>3222-05</v>
          </cell>
          <cell r="H410" t="str">
            <v>05/2026</v>
          </cell>
          <cell r="I410">
            <v>0</v>
          </cell>
          <cell r="J410">
            <v>328.21359999999999</v>
          </cell>
          <cell r="K410">
            <v>0</v>
          </cell>
          <cell r="M410">
            <v>0</v>
          </cell>
          <cell r="S410">
            <v>90.78</v>
          </cell>
          <cell r="U410">
            <v>0</v>
          </cell>
        </row>
        <row r="411">
          <cell r="C411" t="str">
            <v>HOSPITAL DOM HÉLDER CÂMARA - CG. Nº 018/2022</v>
          </cell>
          <cell r="E411" t="str">
            <v xml:space="preserve">EVERSON BATISTA DA SILVA </v>
          </cell>
          <cell r="F411" t="str">
            <v>2 - Outros Profissionais da Saúde</v>
          </cell>
          <cell r="G411" t="str">
            <v>3241-15</v>
          </cell>
          <cell r="H411" t="str">
            <v>05/2026</v>
          </cell>
          <cell r="I411">
            <v>0</v>
          </cell>
          <cell r="J411">
            <v>360.9776</v>
          </cell>
          <cell r="K411">
            <v>0</v>
          </cell>
          <cell r="L411">
            <v>188.24942748091601</v>
          </cell>
          <cell r="M411">
            <v>2.41</v>
          </cell>
          <cell r="S411">
            <v>0</v>
          </cell>
          <cell r="U411">
            <v>0</v>
          </cell>
        </row>
        <row r="412">
          <cell r="C412" t="str">
            <v>HOSPITAL DOM HÉLDER CÂMARA - CG. Nº 018/2022</v>
          </cell>
          <cell r="E412" t="str">
            <v>EVILASIO NOVAES GOMINHO NETO</v>
          </cell>
          <cell r="F412" t="str">
            <v>2 - Outros Profissionais da Saúde</v>
          </cell>
          <cell r="G412" t="str">
            <v>3241-15</v>
          </cell>
          <cell r="H412" t="str">
            <v>05/2026</v>
          </cell>
          <cell r="I412">
            <v>0</v>
          </cell>
          <cell r="J412">
            <v>355.5616</v>
          </cell>
          <cell r="K412">
            <v>0</v>
          </cell>
          <cell r="L412">
            <v>188.24942748091601</v>
          </cell>
          <cell r="M412">
            <v>2.41</v>
          </cell>
          <cell r="S412">
            <v>0</v>
          </cell>
          <cell r="U412">
            <v>0</v>
          </cell>
        </row>
        <row r="413">
          <cell r="C413" t="str">
            <v>HOSPITAL DOM HÉLDER CÂMARA - CG. Nº 018/2022</v>
          </cell>
          <cell r="E413" t="str">
            <v>EWELEN DALYANY DA SILVA</v>
          </cell>
          <cell r="F413" t="str">
            <v>2 - Outros Profissionais da Saúde</v>
          </cell>
          <cell r="G413" t="str">
            <v>3222-05</v>
          </cell>
          <cell r="H413" t="str">
            <v>05/2026</v>
          </cell>
          <cell r="I413">
            <v>0</v>
          </cell>
          <cell r="J413">
            <v>308.3032</v>
          </cell>
          <cell r="K413">
            <v>0</v>
          </cell>
          <cell r="M413">
            <v>0</v>
          </cell>
          <cell r="S413">
            <v>0</v>
          </cell>
          <cell r="U413">
            <v>0</v>
          </cell>
        </row>
        <row r="414">
          <cell r="C414" t="str">
            <v>HOSPITAL DOM HÉLDER CÂMARA - CG. Nº 018/2022</v>
          </cell>
          <cell r="E414" t="str">
            <v>EZEQUIEL SILVA DE SANTANA</v>
          </cell>
          <cell r="F414" t="str">
            <v>2 - Outros Profissionais da Saúde</v>
          </cell>
          <cell r="G414" t="str">
            <v>5151-10</v>
          </cell>
          <cell r="H414" t="str">
            <v>05/2026</v>
          </cell>
          <cell r="I414">
            <v>0</v>
          </cell>
          <cell r="J414">
            <v>170.22559999999999</v>
          </cell>
          <cell r="K414">
            <v>0</v>
          </cell>
          <cell r="L414">
            <v>188.24942748091601</v>
          </cell>
          <cell r="M414">
            <v>32.42</v>
          </cell>
          <cell r="R414">
            <v>550.6210204081633</v>
          </cell>
          <cell r="S414">
            <v>88.75</v>
          </cell>
          <cell r="U414">
            <v>0</v>
          </cell>
        </row>
        <row r="415">
          <cell r="C415" t="str">
            <v>HOSPITAL DOM HÉLDER CÂMARA - CG. Nº 018/2022</v>
          </cell>
          <cell r="E415" t="str">
            <v>FABIANA CRISTINA CAVALCANTI DE MACEDO</v>
          </cell>
          <cell r="F415" t="str">
            <v>3 - Administrativo</v>
          </cell>
          <cell r="G415" t="str">
            <v>4110-10</v>
          </cell>
          <cell r="H415" t="str">
            <v>05/2026</v>
          </cell>
          <cell r="I415">
            <v>0</v>
          </cell>
          <cell r="J415">
            <v>190.7072</v>
          </cell>
          <cell r="K415">
            <v>0</v>
          </cell>
          <cell r="M415">
            <v>0</v>
          </cell>
          <cell r="R415">
            <v>338.22476383235653</v>
          </cell>
          <cell r="S415">
            <v>0</v>
          </cell>
          <cell r="U415">
            <v>0</v>
          </cell>
        </row>
        <row r="416">
          <cell r="C416" t="str">
            <v>HOSPITAL DOM HÉLDER CÂMARA - CG. Nº 018/2022</v>
          </cell>
          <cell r="E416" t="str">
            <v xml:space="preserve">FABIANA DA SILVA RAMOS </v>
          </cell>
          <cell r="F416" t="str">
            <v>2 - Outros Profissionais da Saúde</v>
          </cell>
          <cell r="G416" t="str">
            <v>3222-05</v>
          </cell>
          <cell r="H416" t="str">
            <v>05/2026</v>
          </cell>
          <cell r="I416">
            <v>0</v>
          </cell>
          <cell r="J416">
            <v>298.22640000000001</v>
          </cell>
          <cell r="K416">
            <v>0</v>
          </cell>
          <cell r="L416">
            <v>188.24942748091601</v>
          </cell>
          <cell r="M416">
            <v>32.42</v>
          </cell>
          <cell r="R416">
            <v>328.99952986834444</v>
          </cell>
          <cell r="S416">
            <v>97.26</v>
          </cell>
          <cell r="U416">
            <v>0</v>
          </cell>
        </row>
        <row r="417">
          <cell r="C417" t="str">
            <v>HOSPITAL DOM HÉLDER CÂMARA - CG. Nº 018/2022</v>
          </cell>
          <cell r="E417" t="str">
            <v>FABIANA MORAES DA SILVA</v>
          </cell>
          <cell r="F417" t="str">
            <v>2 - Outros Profissionais da Saúde</v>
          </cell>
          <cell r="G417" t="str">
            <v>3222-05</v>
          </cell>
          <cell r="H417" t="str">
            <v>05/2026</v>
          </cell>
          <cell r="I417">
            <v>0</v>
          </cell>
          <cell r="J417">
            <v>456.22320000000002</v>
          </cell>
          <cell r="K417">
            <v>0</v>
          </cell>
          <cell r="L417">
            <v>188.24942748091601</v>
          </cell>
          <cell r="M417">
            <v>32.42</v>
          </cell>
          <cell r="R417">
            <v>0</v>
          </cell>
          <cell r="S417">
            <v>8.27</v>
          </cell>
          <cell r="U417">
            <v>0</v>
          </cell>
        </row>
        <row r="418">
          <cell r="C418" t="str">
            <v>HOSPITAL DOM HÉLDER CÂMARA - CG. Nº 018/2022</v>
          </cell>
          <cell r="E418" t="str">
            <v>FABIANA SILVA DE ARAUJO DE LEMOS</v>
          </cell>
          <cell r="F418" t="str">
            <v>2 - Outros Profissionais da Saúde</v>
          </cell>
          <cell r="G418" t="str">
            <v>3222-05</v>
          </cell>
          <cell r="H418" t="str">
            <v>05/2026</v>
          </cell>
          <cell r="I418">
            <v>0</v>
          </cell>
          <cell r="J418">
            <v>129.59520000000001</v>
          </cell>
          <cell r="K418">
            <v>0</v>
          </cell>
          <cell r="M418">
            <v>0</v>
          </cell>
          <cell r="S418">
            <v>0</v>
          </cell>
          <cell r="U418">
            <v>0</v>
          </cell>
        </row>
        <row r="419">
          <cell r="C419" t="str">
            <v>HOSPITAL DOM HÉLDER CÂMARA - CG. Nº 018/2022</v>
          </cell>
          <cell r="E419" t="str">
            <v>FABIANO ALCOFORADO SALGUES VASCONCELOS</v>
          </cell>
          <cell r="F419" t="str">
            <v>2 - Outros Profissionais da Saúde</v>
          </cell>
          <cell r="G419" t="str">
            <v>2235-05</v>
          </cell>
          <cell r="H419" t="str">
            <v>05/2026</v>
          </cell>
          <cell r="I419">
            <v>0</v>
          </cell>
          <cell r="J419">
            <v>457.73599999999999</v>
          </cell>
          <cell r="K419">
            <v>0</v>
          </cell>
          <cell r="L419">
            <v>188.24942748091601</v>
          </cell>
          <cell r="M419">
            <v>3.59</v>
          </cell>
          <cell r="S419">
            <v>0</v>
          </cell>
          <cell r="U419">
            <v>0</v>
          </cell>
        </row>
        <row r="420">
          <cell r="C420" t="str">
            <v>HOSPITAL DOM HÉLDER CÂMARA - CG. Nº 018/2022</v>
          </cell>
          <cell r="E420" t="str">
            <v>FABIANO JOSE DA SILVA</v>
          </cell>
          <cell r="F420" t="str">
            <v>2 - Outros Profissionais da Saúde</v>
          </cell>
          <cell r="G420" t="str">
            <v>3242-05</v>
          </cell>
          <cell r="H420" t="str">
            <v>05/2026</v>
          </cell>
          <cell r="I420">
            <v>0</v>
          </cell>
          <cell r="J420">
            <v>177.83519999999999</v>
          </cell>
          <cell r="K420">
            <v>0</v>
          </cell>
          <cell r="L420">
            <v>188.24942748091601</v>
          </cell>
          <cell r="M420">
            <v>35.57</v>
          </cell>
          <cell r="R420">
            <v>292.09859401229613</v>
          </cell>
          <cell r="S420">
            <v>103.2</v>
          </cell>
          <cell r="U420">
            <v>0</v>
          </cell>
        </row>
        <row r="421">
          <cell r="C421" t="str">
            <v>HOSPITAL DOM HÉLDER CÂMARA - CG. Nº 018/2022</v>
          </cell>
          <cell r="E421" t="str">
            <v>FABIOLA ARAUJO DA SILVA</v>
          </cell>
          <cell r="F421" t="str">
            <v>2 - Outros Profissionais da Saúde</v>
          </cell>
          <cell r="G421" t="str">
            <v>2516-05</v>
          </cell>
          <cell r="H421" t="str">
            <v>05/2026</v>
          </cell>
          <cell r="I421">
            <v>0</v>
          </cell>
          <cell r="J421">
            <v>296.47840000000002</v>
          </cell>
          <cell r="K421">
            <v>0</v>
          </cell>
          <cell r="L421">
            <v>188.24942748091601</v>
          </cell>
          <cell r="M421">
            <v>52.52</v>
          </cell>
          <cell r="R421">
            <v>0</v>
          </cell>
          <cell r="S421">
            <v>43</v>
          </cell>
          <cell r="U421">
            <v>0</v>
          </cell>
        </row>
        <row r="422">
          <cell r="C422" t="str">
            <v>HOSPITAL DOM HÉLDER CÂMARA - CG. Nº 018/2022</v>
          </cell>
          <cell r="E422" t="str">
            <v>FABIOLA KARINE BATISTA DA SILVA</v>
          </cell>
          <cell r="F422" t="str">
            <v>2 - Outros Profissionais da Saúde</v>
          </cell>
          <cell r="G422" t="str">
            <v>2236-05</v>
          </cell>
          <cell r="H422" t="str">
            <v>05/2026</v>
          </cell>
          <cell r="I422">
            <v>0</v>
          </cell>
          <cell r="J422">
            <v>288.75360000000001</v>
          </cell>
          <cell r="K422">
            <v>0</v>
          </cell>
          <cell r="L422">
            <v>188.24942748091601</v>
          </cell>
          <cell r="M422">
            <v>3.06</v>
          </cell>
          <cell r="S422">
            <v>0</v>
          </cell>
          <cell r="U422">
            <v>108.99</v>
          </cell>
        </row>
        <row r="423">
          <cell r="C423" t="str">
            <v>HOSPITAL DOM HÉLDER CÂMARA - CG. Nº 018/2022</v>
          </cell>
          <cell r="E423" t="str">
            <v>FABIOLA MARIA FERREIRA</v>
          </cell>
          <cell r="F423" t="str">
            <v>3 - Administrativo</v>
          </cell>
          <cell r="G423" t="str">
            <v>5134-30</v>
          </cell>
          <cell r="H423" t="str">
            <v>05/2026</v>
          </cell>
          <cell r="I423">
            <v>0</v>
          </cell>
          <cell r="J423">
            <v>388.42720000000003</v>
          </cell>
          <cell r="K423">
            <v>0</v>
          </cell>
          <cell r="M423">
            <v>0</v>
          </cell>
          <cell r="R423">
            <v>0</v>
          </cell>
          <cell r="S423">
            <v>0</v>
          </cell>
          <cell r="U423">
            <v>0</v>
          </cell>
        </row>
        <row r="424">
          <cell r="C424" t="str">
            <v>HOSPITAL DOM HÉLDER CÂMARA - CG. Nº 018/2022</v>
          </cell>
          <cell r="E424" t="str">
            <v>FABIOLA MARIA PEREIRA ALEXANDRE</v>
          </cell>
          <cell r="F424" t="str">
            <v>2 - Outros Profissionais da Saúde</v>
          </cell>
          <cell r="G424" t="str">
            <v>2235-05</v>
          </cell>
          <cell r="H424" t="str">
            <v>05/2026</v>
          </cell>
          <cell r="I424">
            <v>0</v>
          </cell>
          <cell r="J424">
            <v>477.34</v>
          </cell>
          <cell r="K424">
            <v>0</v>
          </cell>
          <cell r="M424">
            <v>0</v>
          </cell>
          <cell r="R424">
            <v>0</v>
          </cell>
          <cell r="S424">
            <v>0</v>
          </cell>
          <cell r="U424">
            <v>0</v>
          </cell>
        </row>
        <row r="425">
          <cell r="C425" t="str">
            <v>HOSPITAL DOM HÉLDER CÂMARA - CG. Nº 018/2022</v>
          </cell>
          <cell r="E425" t="str">
            <v>FABRICIA ANICETO URBANO MONTEIRO</v>
          </cell>
          <cell r="F425" t="str">
            <v>2 - Outros Profissionais da Saúde</v>
          </cell>
          <cell r="G425" t="str">
            <v>5211-30</v>
          </cell>
          <cell r="H425" t="str">
            <v>05/2026</v>
          </cell>
          <cell r="I425">
            <v>0</v>
          </cell>
          <cell r="J425">
            <v>0</v>
          </cell>
          <cell r="K425">
            <v>0</v>
          </cell>
          <cell r="M425">
            <v>0</v>
          </cell>
          <cell r="S425">
            <v>0</v>
          </cell>
          <cell r="U425">
            <v>0</v>
          </cell>
        </row>
        <row r="426">
          <cell r="C426" t="str">
            <v>HOSPITAL DOM HÉLDER CÂMARA - CG. Nº 018/2022</v>
          </cell>
          <cell r="E426" t="str">
            <v>FABRICY JULIANNY AMORIM DA SILVA</v>
          </cell>
          <cell r="F426" t="str">
            <v>2 - Outros Profissionais da Saúde</v>
          </cell>
          <cell r="G426" t="str">
            <v>2237-10</v>
          </cell>
          <cell r="H426" t="str">
            <v>05/2026</v>
          </cell>
          <cell r="I426">
            <v>0</v>
          </cell>
          <cell r="J426">
            <v>418.71519999999998</v>
          </cell>
          <cell r="K426">
            <v>0</v>
          </cell>
          <cell r="M426">
            <v>0</v>
          </cell>
          <cell r="S426">
            <v>0</v>
          </cell>
          <cell r="U426">
            <v>0</v>
          </cell>
        </row>
        <row r="427">
          <cell r="C427" t="str">
            <v>HOSPITAL DOM HÉLDER CÂMARA - CG. Nº 018/2022</v>
          </cell>
          <cell r="E427" t="str">
            <v>FABRIELE GABRIELA FERREIRA NASCIMENTO</v>
          </cell>
          <cell r="F427" t="str">
            <v>3 - Administrativo</v>
          </cell>
          <cell r="G427" t="str">
            <v>4110-10</v>
          </cell>
          <cell r="H427" t="str">
            <v>05/2026</v>
          </cell>
          <cell r="I427">
            <v>0</v>
          </cell>
          <cell r="J427">
            <v>153.85120000000001</v>
          </cell>
          <cell r="K427">
            <v>0</v>
          </cell>
          <cell r="M427">
            <v>0</v>
          </cell>
          <cell r="R427">
            <v>338.22476383235653</v>
          </cell>
          <cell r="S427">
            <v>97.26</v>
          </cell>
          <cell r="U427">
            <v>0</v>
          </cell>
        </row>
        <row r="428">
          <cell r="C428" t="str">
            <v>HOSPITAL DOM HÉLDER CÂMARA - CG. Nº 018/2022</v>
          </cell>
          <cell r="E428" t="str">
            <v>FELIPE DE OLIVEIRA BENIGNO</v>
          </cell>
          <cell r="F428" t="str">
            <v>2 - Outros Profissionais da Saúde</v>
          </cell>
          <cell r="G428" t="str">
            <v>2235-05</v>
          </cell>
          <cell r="H428" t="str">
            <v>05/2026</v>
          </cell>
          <cell r="I428">
            <v>0</v>
          </cell>
          <cell r="J428">
            <v>364.29360000000003</v>
          </cell>
          <cell r="K428">
            <v>0</v>
          </cell>
          <cell r="L428">
            <v>188.24942748091601</v>
          </cell>
          <cell r="M428">
            <v>2.79</v>
          </cell>
          <cell r="S428">
            <v>0</v>
          </cell>
          <cell r="U428">
            <v>0</v>
          </cell>
        </row>
        <row r="429">
          <cell r="C429" t="str">
            <v>HOSPITAL DOM HÉLDER CÂMARA - CG. Nº 018/2022</v>
          </cell>
          <cell r="E429" t="str">
            <v>FELIPE LUIZ DE FARIAS</v>
          </cell>
          <cell r="F429" t="str">
            <v>3 - Administrativo</v>
          </cell>
          <cell r="G429" t="str">
            <v>5143-20</v>
          </cell>
          <cell r="H429" t="str">
            <v>05/2026</v>
          </cell>
          <cell r="I429">
            <v>0</v>
          </cell>
          <cell r="J429">
            <v>208.404</v>
          </cell>
          <cell r="K429">
            <v>0</v>
          </cell>
          <cell r="M429">
            <v>0</v>
          </cell>
          <cell r="R429">
            <v>338.22476383235653</v>
          </cell>
          <cell r="S429">
            <v>0</v>
          </cell>
          <cell r="U429">
            <v>0</v>
          </cell>
        </row>
        <row r="430">
          <cell r="C430" t="str">
            <v>HOSPITAL DOM HÉLDER CÂMARA - CG. Nº 018/2022</v>
          </cell>
          <cell r="E430" t="str">
            <v>FELLIPE JOSE LINS</v>
          </cell>
          <cell r="F430" t="str">
            <v>2 - Outros Profissionais da Saúde</v>
          </cell>
          <cell r="G430" t="str">
            <v>5151-10</v>
          </cell>
          <cell r="H430" t="str">
            <v>05/2026</v>
          </cell>
          <cell r="I430">
            <v>0</v>
          </cell>
          <cell r="J430">
            <v>162.1</v>
          </cell>
          <cell r="K430">
            <v>0</v>
          </cell>
          <cell r="L430">
            <v>188.24942748091601</v>
          </cell>
          <cell r="M430">
            <v>32.42</v>
          </cell>
          <cell r="R430">
            <v>485.82850725654981</v>
          </cell>
          <cell r="S430">
            <v>97.26</v>
          </cell>
          <cell r="U430">
            <v>0</v>
          </cell>
        </row>
        <row r="431">
          <cell r="C431" t="str">
            <v>HOSPITAL DOM HÉLDER CÂMARA - CG. Nº 018/2022</v>
          </cell>
          <cell r="E431" t="str">
            <v>FERNANDA ANDREA DAS NEVES</v>
          </cell>
          <cell r="F431" t="str">
            <v>2 - Outros Profissionais da Saúde</v>
          </cell>
          <cell r="G431" t="str">
            <v>3222-05</v>
          </cell>
          <cell r="H431" t="str">
            <v>05/2026</v>
          </cell>
          <cell r="I431">
            <v>0</v>
          </cell>
          <cell r="J431">
            <v>309.2056</v>
          </cell>
          <cell r="K431">
            <v>0</v>
          </cell>
          <cell r="M431">
            <v>0</v>
          </cell>
          <cell r="R431">
            <v>574.6210204081633</v>
          </cell>
          <cell r="S431">
            <v>94.67</v>
          </cell>
          <cell r="U431">
            <v>0</v>
          </cell>
        </row>
        <row r="432">
          <cell r="C432" t="str">
            <v>HOSPITAL DOM HÉLDER CÂMARA - CG. Nº 018/2022</v>
          </cell>
          <cell r="E432" t="str">
            <v>FERNANDA BARBOSA DE SOUZA</v>
          </cell>
          <cell r="F432" t="str">
            <v>2 - Outros Profissionais da Saúde</v>
          </cell>
          <cell r="G432" t="str">
            <v>2234-05</v>
          </cell>
          <cell r="H432" t="str">
            <v>05/2026</v>
          </cell>
          <cell r="I432">
            <v>0</v>
          </cell>
          <cell r="J432">
            <v>525.19039999999995</v>
          </cell>
          <cell r="K432">
            <v>0</v>
          </cell>
          <cell r="L432">
            <v>188.24942748091601</v>
          </cell>
          <cell r="M432">
            <v>21.15</v>
          </cell>
          <cell r="S432">
            <v>253.81</v>
          </cell>
          <cell r="U432">
            <v>0</v>
          </cell>
        </row>
        <row r="433">
          <cell r="C433" t="str">
            <v>HOSPITAL DOM HÉLDER CÂMARA - CG. Nº 018/2022</v>
          </cell>
          <cell r="E433" t="str">
            <v>FERNANDA GONCALVES DE SOUZA</v>
          </cell>
          <cell r="F433" t="str">
            <v>2 - Outros Profissionais da Saúde</v>
          </cell>
          <cell r="G433" t="str">
            <v>5211-30</v>
          </cell>
          <cell r="H433" t="str">
            <v>05/2026</v>
          </cell>
          <cell r="I433">
            <v>0</v>
          </cell>
          <cell r="J433">
            <v>141.92160000000001</v>
          </cell>
          <cell r="K433">
            <v>0</v>
          </cell>
          <cell r="M433">
            <v>0</v>
          </cell>
          <cell r="R433">
            <v>375.12569968840484</v>
          </cell>
          <cell r="S433">
            <v>0</v>
          </cell>
          <cell r="U433">
            <v>0</v>
          </cell>
        </row>
        <row r="434">
          <cell r="C434" t="str">
            <v>HOSPITAL DOM HÉLDER CÂMARA - CG. Nº 018/2022</v>
          </cell>
          <cell r="E434" t="str">
            <v>FERNANDA SIMONE BELO DE SIQUEIRA</v>
          </cell>
          <cell r="F434" t="str">
            <v>2 - Outros Profissionais da Saúde</v>
          </cell>
          <cell r="G434" t="str">
            <v>2235-05</v>
          </cell>
          <cell r="H434" t="str">
            <v>05/2026</v>
          </cell>
          <cell r="I434">
            <v>0</v>
          </cell>
          <cell r="J434">
            <v>461.65839999999997</v>
          </cell>
          <cell r="K434">
            <v>0</v>
          </cell>
          <cell r="L434">
            <v>188.24942748091601</v>
          </cell>
          <cell r="M434">
            <v>3.59</v>
          </cell>
          <cell r="R434">
            <v>0</v>
          </cell>
          <cell r="S434">
            <v>0</v>
          </cell>
          <cell r="U434">
            <v>0</v>
          </cell>
        </row>
        <row r="435">
          <cell r="C435" t="str">
            <v>HOSPITAL DOM HÉLDER CÂMARA - CG. Nº 018/2022</v>
          </cell>
          <cell r="E435" t="str">
            <v>FERNANDO JOSE GONDIM</v>
          </cell>
          <cell r="F435" t="str">
            <v>3 - Administrativo</v>
          </cell>
          <cell r="G435" t="str">
            <v>5174-10</v>
          </cell>
          <cell r="H435" t="str">
            <v>05/2026</v>
          </cell>
          <cell r="I435">
            <v>0</v>
          </cell>
          <cell r="J435">
            <v>163.4152</v>
          </cell>
          <cell r="K435">
            <v>0</v>
          </cell>
          <cell r="L435">
            <v>188.24942748091601</v>
          </cell>
          <cell r="M435">
            <v>32.42</v>
          </cell>
          <cell r="R435">
            <v>510.46693683101904</v>
          </cell>
          <cell r="S435">
            <v>97.26</v>
          </cell>
          <cell r="U435">
            <v>0</v>
          </cell>
        </row>
        <row r="436">
          <cell r="C436" t="str">
            <v>HOSPITAL DOM HÉLDER CÂMARA - CG. Nº 018/2022</v>
          </cell>
          <cell r="E436" t="str">
            <v>FERNANDO MIRANDA FILHO</v>
          </cell>
          <cell r="F436" t="str">
            <v>3 - Administrativo</v>
          </cell>
          <cell r="G436" t="str">
            <v>5143-20</v>
          </cell>
          <cell r="H436" t="str">
            <v>05/2026</v>
          </cell>
          <cell r="I436">
            <v>0</v>
          </cell>
          <cell r="J436">
            <v>223.9528</v>
          </cell>
          <cell r="K436">
            <v>0</v>
          </cell>
          <cell r="L436">
            <v>188.24942748091601</v>
          </cell>
          <cell r="M436">
            <v>32.42</v>
          </cell>
          <cell r="R436">
            <v>467.37803932852563</v>
          </cell>
          <cell r="S436">
            <v>97.26</v>
          </cell>
          <cell r="U436">
            <v>0</v>
          </cell>
        </row>
        <row r="437">
          <cell r="C437" t="str">
            <v>HOSPITAL DOM HÉLDER CÂMARA - CG. Nº 018/2022</v>
          </cell>
          <cell r="E437" t="str">
            <v>FILIPE DE OLIVEIRA CAVALCANTI</v>
          </cell>
          <cell r="F437" t="str">
            <v>3 - Administrativo</v>
          </cell>
          <cell r="G437" t="str">
            <v>4110-10</v>
          </cell>
          <cell r="H437" t="str">
            <v>05/2026</v>
          </cell>
          <cell r="I437">
            <v>0</v>
          </cell>
          <cell r="J437">
            <v>56.194400000000002</v>
          </cell>
          <cell r="K437">
            <v>0</v>
          </cell>
          <cell r="L437">
            <v>188.24942748091601</v>
          </cell>
          <cell r="M437">
            <v>32.42</v>
          </cell>
          <cell r="S437">
            <v>0</v>
          </cell>
          <cell r="U437">
            <v>0</v>
          </cell>
        </row>
        <row r="438">
          <cell r="C438" t="str">
            <v>HOSPITAL DOM HÉLDER CÂMARA - CG. Nº 018/2022</v>
          </cell>
          <cell r="E438" t="str">
            <v>FILIPE SOUZA DE LIMA</v>
          </cell>
          <cell r="F438" t="str">
            <v>3 - Administrativo</v>
          </cell>
          <cell r="G438" t="str">
            <v>5143-20</v>
          </cell>
          <cell r="H438" t="str">
            <v>05/2026</v>
          </cell>
          <cell r="I438">
            <v>0</v>
          </cell>
          <cell r="J438">
            <v>181.55199999999999</v>
          </cell>
          <cell r="K438">
            <v>0</v>
          </cell>
          <cell r="L438">
            <v>188.24942748091601</v>
          </cell>
          <cell r="M438">
            <v>32.42</v>
          </cell>
          <cell r="R438">
            <v>375.12569968840484</v>
          </cell>
          <cell r="S438">
            <v>97.26</v>
          </cell>
          <cell r="U438">
            <v>0</v>
          </cell>
        </row>
        <row r="439">
          <cell r="C439" t="str">
            <v>HOSPITAL DOM HÉLDER CÂMARA - CG. Nº 018/2022</v>
          </cell>
          <cell r="E439" t="str">
            <v>FLAVIA COSTA DE ANDRADE RIBEIRO</v>
          </cell>
          <cell r="F439" t="str">
            <v>2 - Outros Profissionais da Saúde</v>
          </cell>
          <cell r="G439" t="str">
            <v>2235-05</v>
          </cell>
          <cell r="H439" t="str">
            <v>05/2026</v>
          </cell>
          <cell r="I439">
            <v>0</v>
          </cell>
          <cell r="J439">
            <v>478.16079999999999</v>
          </cell>
          <cell r="K439">
            <v>0</v>
          </cell>
          <cell r="L439">
            <v>188.24942748091601</v>
          </cell>
          <cell r="M439">
            <v>3.59</v>
          </cell>
          <cell r="S439">
            <v>0</v>
          </cell>
          <cell r="U439">
            <v>0</v>
          </cell>
        </row>
        <row r="440">
          <cell r="C440" t="str">
            <v>HOSPITAL DOM HÉLDER CÂMARA - CG. Nº 018/2022</v>
          </cell>
          <cell r="E440" t="str">
            <v>FLAVIA DE LIMA</v>
          </cell>
          <cell r="F440" t="str">
            <v>2 - Outros Profissionais da Saúde</v>
          </cell>
          <cell r="G440" t="str">
            <v>2235-05</v>
          </cell>
          <cell r="H440" t="str">
            <v>05/2026</v>
          </cell>
          <cell r="I440">
            <v>0</v>
          </cell>
          <cell r="J440">
            <v>600.83360000000005</v>
          </cell>
          <cell r="K440">
            <v>0</v>
          </cell>
          <cell r="M440">
            <v>0</v>
          </cell>
          <cell r="R440">
            <v>0</v>
          </cell>
          <cell r="S440">
            <v>0</v>
          </cell>
          <cell r="U440">
            <v>0</v>
          </cell>
        </row>
        <row r="441">
          <cell r="C441" t="str">
            <v>HOSPITAL DOM HÉLDER CÂMARA - CG. Nº 018/2022</v>
          </cell>
          <cell r="E441" t="str">
            <v>FLAVIA ELIZABETE LOURENCO</v>
          </cell>
          <cell r="F441" t="str">
            <v>2 - Outros Profissionais da Saúde</v>
          </cell>
          <cell r="G441" t="str">
            <v>3222-05</v>
          </cell>
          <cell r="H441" t="str">
            <v>05/2026</v>
          </cell>
          <cell r="I441">
            <v>0</v>
          </cell>
          <cell r="J441">
            <v>323.88639999999998</v>
          </cell>
          <cell r="K441">
            <v>0</v>
          </cell>
          <cell r="L441">
            <v>188.24942748091601</v>
          </cell>
          <cell r="M441">
            <v>32.42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DOM HÉLDER CÂMARA - CG. Nº 018/2022</v>
          </cell>
          <cell r="E442" t="str">
            <v>FLAVIA FERREIRA DA SILVA</v>
          </cell>
          <cell r="F442" t="str">
            <v>2 - Outros Profissionais da Saúde</v>
          </cell>
          <cell r="G442" t="str">
            <v>3222-05</v>
          </cell>
          <cell r="H442" t="str">
            <v>05/2026</v>
          </cell>
          <cell r="I442">
            <v>0</v>
          </cell>
          <cell r="J442">
            <v>332.3168</v>
          </cell>
          <cell r="K442">
            <v>0</v>
          </cell>
          <cell r="M442">
            <v>0</v>
          </cell>
          <cell r="R442">
            <v>328.99952986834444</v>
          </cell>
          <cell r="S442">
            <v>97.26</v>
          </cell>
          <cell r="U442">
            <v>0</v>
          </cell>
        </row>
        <row r="443">
          <cell r="C443" t="str">
            <v>HOSPITAL DOM HÉLDER CÂMARA - CG. Nº 018/2022</v>
          </cell>
          <cell r="E443" t="str">
            <v>FLAVIA FERREIRA DE SOUZA MARQUES</v>
          </cell>
          <cell r="F443" t="str">
            <v>2 - Outros Profissionais da Saúde</v>
          </cell>
          <cell r="G443" t="str">
            <v>3222-05</v>
          </cell>
          <cell r="H443" t="str">
            <v>05/2026</v>
          </cell>
          <cell r="I443">
            <v>0</v>
          </cell>
          <cell r="J443">
            <v>133.77520000000001</v>
          </cell>
          <cell r="K443">
            <v>0</v>
          </cell>
          <cell r="M443">
            <v>0</v>
          </cell>
          <cell r="S443">
            <v>0</v>
          </cell>
          <cell r="U443">
            <v>0</v>
          </cell>
        </row>
        <row r="444">
          <cell r="C444" t="str">
            <v>HOSPITAL DOM HÉLDER CÂMARA - CG. Nº 018/2022</v>
          </cell>
          <cell r="E444" t="str">
            <v>FLAVIA OLIVEIRA DANTAS</v>
          </cell>
          <cell r="F444" t="str">
            <v>2 - Outros Profissionais da Saúde</v>
          </cell>
          <cell r="G444" t="str">
            <v>3222-05</v>
          </cell>
          <cell r="H444" t="str">
            <v>05/2026</v>
          </cell>
          <cell r="I444">
            <v>0</v>
          </cell>
          <cell r="J444">
            <v>384.53680000000003</v>
          </cell>
          <cell r="K444">
            <v>0</v>
          </cell>
          <cell r="M444">
            <v>0</v>
          </cell>
          <cell r="R444">
            <v>328.99952986834444</v>
          </cell>
          <cell r="S444">
            <v>97.26</v>
          </cell>
          <cell r="U444">
            <v>0</v>
          </cell>
        </row>
        <row r="445">
          <cell r="C445" t="str">
            <v>HOSPITAL DOM HÉLDER CÂMARA - CG. Nº 018/2022</v>
          </cell>
          <cell r="E445" t="str">
            <v>FLAVIA REGINA ALVES FEITOZA</v>
          </cell>
          <cell r="F445" t="str">
            <v>3 - Administrativo</v>
          </cell>
          <cell r="G445" t="str">
            <v>5142-25</v>
          </cell>
          <cell r="H445" t="str">
            <v>05/2026</v>
          </cell>
          <cell r="I445">
            <v>0</v>
          </cell>
          <cell r="J445">
            <v>178.4776</v>
          </cell>
          <cell r="K445">
            <v>0</v>
          </cell>
          <cell r="M445">
            <v>0</v>
          </cell>
          <cell r="R445">
            <v>338.22476383235653</v>
          </cell>
          <cell r="S445">
            <v>81.05</v>
          </cell>
          <cell r="U445">
            <v>0</v>
          </cell>
        </row>
        <row r="446">
          <cell r="C446" t="str">
            <v>HOSPITAL DOM HÉLDER CÂMARA - CG. Nº 018/2022</v>
          </cell>
          <cell r="E446" t="str">
            <v>FLAVIO DANTAS GONCALVES</v>
          </cell>
          <cell r="F446" t="str">
            <v>3 - Administrativo</v>
          </cell>
          <cell r="G446" t="str">
            <v>4110-10</v>
          </cell>
          <cell r="H446" t="str">
            <v>05/2026</v>
          </cell>
          <cell r="I446">
            <v>0</v>
          </cell>
          <cell r="J446">
            <v>142.648</v>
          </cell>
          <cell r="K446">
            <v>0</v>
          </cell>
          <cell r="L446">
            <v>188.24942748091601</v>
          </cell>
          <cell r="M446">
            <v>32.42</v>
          </cell>
          <cell r="R446">
            <v>375.12569968840484</v>
          </cell>
          <cell r="S446">
            <v>97.26</v>
          </cell>
          <cell r="U446">
            <v>0</v>
          </cell>
        </row>
        <row r="447">
          <cell r="C447" t="str">
            <v>HOSPITAL DOM HÉLDER CÂMARA - CG. Nº 018/2022</v>
          </cell>
          <cell r="E447" t="str">
            <v>FLAVIO TENORIO DA SILVA</v>
          </cell>
          <cell r="F447" t="str">
            <v>2 - Outros Profissionais da Saúde</v>
          </cell>
          <cell r="G447" t="str">
            <v>5151-10</v>
          </cell>
          <cell r="H447" t="str">
            <v>05/2026</v>
          </cell>
          <cell r="I447">
            <v>0</v>
          </cell>
          <cell r="J447">
            <v>247.83600000000001</v>
          </cell>
          <cell r="K447">
            <v>0</v>
          </cell>
          <cell r="M447">
            <v>0</v>
          </cell>
          <cell r="R447">
            <v>328.99952986834444</v>
          </cell>
          <cell r="S447">
            <v>0</v>
          </cell>
          <cell r="U447">
            <v>0</v>
          </cell>
        </row>
        <row r="448">
          <cell r="C448" t="str">
            <v>HOSPITAL DOM HÉLDER CÂMARA - CG. Nº 018/2022</v>
          </cell>
          <cell r="E448" t="str">
            <v>FRANCISCO DE ASSIS LIMA BRITO XERITA MAUX</v>
          </cell>
          <cell r="F448" t="str">
            <v>2 - Outros Profissionais da Saúde</v>
          </cell>
          <cell r="G448" t="str">
            <v>2236-05</v>
          </cell>
          <cell r="H448" t="str">
            <v>05/2026</v>
          </cell>
          <cell r="I448">
            <v>0</v>
          </cell>
          <cell r="J448">
            <v>264.89920000000001</v>
          </cell>
          <cell r="K448">
            <v>0</v>
          </cell>
          <cell r="L448">
            <v>188.24942748091601</v>
          </cell>
          <cell r="M448">
            <v>3.06</v>
          </cell>
          <cell r="R448">
            <v>0</v>
          </cell>
          <cell r="S448">
            <v>0</v>
          </cell>
          <cell r="U448">
            <v>0</v>
          </cell>
        </row>
        <row r="449">
          <cell r="C449" t="str">
            <v>HOSPITAL DOM HÉLDER CÂMARA - CG. Nº 018/2022</v>
          </cell>
          <cell r="E449" t="str">
            <v>FRANCISCO LOPES AMAZONAS PIRES</v>
          </cell>
          <cell r="F449" t="str">
            <v>2 - Outros Profissionais da Saúde</v>
          </cell>
          <cell r="G449" t="str">
            <v>2236-05</v>
          </cell>
          <cell r="H449" t="str">
            <v>05/2026</v>
          </cell>
          <cell r="I449">
            <v>0</v>
          </cell>
          <cell r="J449">
            <v>419.52480000000003</v>
          </cell>
          <cell r="K449">
            <v>0</v>
          </cell>
          <cell r="M449">
            <v>0</v>
          </cell>
          <cell r="R449">
            <v>0</v>
          </cell>
          <cell r="S449">
            <v>0</v>
          </cell>
          <cell r="U449">
            <v>0</v>
          </cell>
        </row>
        <row r="450">
          <cell r="C450" t="str">
            <v>HOSPITAL DOM HÉLDER CÂMARA - CG. Nº 018/2022</v>
          </cell>
          <cell r="E450" t="str">
            <v>GABRIEL SILVA DA LUZ</v>
          </cell>
          <cell r="F450" t="str">
            <v>3 - Administrativo</v>
          </cell>
          <cell r="G450" t="str">
            <v>4110-10</v>
          </cell>
          <cell r="H450" t="str">
            <v>05/2026</v>
          </cell>
          <cell r="I450">
            <v>0</v>
          </cell>
          <cell r="J450">
            <v>0</v>
          </cell>
          <cell r="K450">
            <v>0</v>
          </cell>
          <cell r="M450">
            <v>0</v>
          </cell>
          <cell r="R450">
            <v>0</v>
          </cell>
          <cell r="S450">
            <v>0</v>
          </cell>
          <cell r="U450">
            <v>0</v>
          </cell>
        </row>
        <row r="451">
          <cell r="C451" t="str">
            <v>HOSPITAL DOM HÉLDER CÂMARA - CG. Nº 018/2022</v>
          </cell>
          <cell r="E451" t="str">
            <v>GABRIELA BARBOSA DE OLIVEIRA</v>
          </cell>
          <cell r="F451" t="str">
            <v>2 - Outros Profissionais da Saúde</v>
          </cell>
          <cell r="G451" t="str">
            <v>3222-05</v>
          </cell>
          <cell r="H451" t="str">
            <v>05/2026</v>
          </cell>
          <cell r="I451">
            <v>0</v>
          </cell>
          <cell r="J451">
            <v>314.09359999999998</v>
          </cell>
          <cell r="K451">
            <v>0</v>
          </cell>
          <cell r="M451">
            <v>0</v>
          </cell>
          <cell r="R451">
            <v>338.22476383235653</v>
          </cell>
          <cell r="S451">
            <v>95.15</v>
          </cell>
          <cell r="U451">
            <v>0</v>
          </cell>
        </row>
        <row r="452">
          <cell r="C452" t="str">
            <v>HOSPITAL DOM HÉLDER CÂMARA - CG. Nº 018/2022</v>
          </cell>
          <cell r="E452" t="str">
            <v>GABRIELA CAVALCANTE BRASILINO</v>
          </cell>
          <cell r="F452" t="str">
            <v>3 - Administrativo</v>
          </cell>
          <cell r="G452" t="str">
            <v>4110-10</v>
          </cell>
          <cell r="H452" t="str">
            <v>05/2026</v>
          </cell>
          <cell r="I452">
            <v>0</v>
          </cell>
          <cell r="J452">
            <v>15.5616</v>
          </cell>
          <cell r="K452">
            <v>0</v>
          </cell>
          <cell r="M452">
            <v>0</v>
          </cell>
          <cell r="R452">
            <v>412.13940605838746</v>
          </cell>
          <cell r="S452">
            <v>0</v>
          </cell>
          <cell r="U452">
            <v>0</v>
          </cell>
        </row>
        <row r="453">
          <cell r="C453" t="str">
            <v>HOSPITAL DOM HÉLDER CÂMARA - CG. Nº 018/2022</v>
          </cell>
          <cell r="E453" t="str">
            <v>GABRIELA DE ARRUDA LINS GOMES</v>
          </cell>
          <cell r="F453" t="str">
            <v>2 - Outros Profissionais da Saúde</v>
          </cell>
          <cell r="G453" t="str">
            <v>2237-10</v>
          </cell>
          <cell r="H453" t="str">
            <v>05/2026</v>
          </cell>
          <cell r="I453">
            <v>0</v>
          </cell>
          <cell r="J453">
            <v>674.05359999999996</v>
          </cell>
          <cell r="K453">
            <v>0</v>
          </cell>
          <cell r="M453">
            <v>0</v>
          </cell>
          <cell r="S453">
            <v>0</v>
          </cell>
          <cell r="U453">
            <v>0</v>
          </cell>
        </row>
        <row r="454">
          <cell r="C454" t="str">
            <v>HOSPITAL DOM HÉLDER CÂMARA - CG. Nº 018/2022</v>
          </cell>
          <cell r="E454" t="str">
            <v>GABRIELA KARLA OLIVEIRA BARRETO</v>
          </cell>
          <cell r="F454" t="str">
            <v>2 - Outros Profissionais da Saúde</v>
          </cell>
          <cell r="G454" t="str">
            <v>2236-05</v>
          </cell>
          <cell r="H454" t="str">
            <v>05/2026</v>
          </cell>
          <cell r="I454">
            <v>0</v>
          </cell>
          <cell r="J454">
            <v>273.94479999999999</v>
          </cell>
          <cell r="K454">
            <v>0</v>
          </cell>
          <cell r="L454">
            <v>188.24942748091601</v>
          </cell>
          <cell r="M454">
            <v>3.06</v>
          </cell>
          <cell r="S454">
            <v>0</v>
          </cell>
          <cell r="U454">
            <v>0</v>
          </cell>
        </row>
        <row r="455">
          <cell r="C455" t="str">
            <v>HOSPITAL DOM HÉLDER CÂMARA - CG. Nº 018/2022</v>
          </cell>
          <cell r="E455" t="str">
            <v>GABRIELA MAGALHAES MEDEIROS</v>
          </cell>
          <cell r="F455" t="str">
            <v>2 - Outros Profissionais da Saúde</v>
          </cell>
          <cell r="G455" t="str">
            <v>2237-10</v>
          </cell>
          <cell r="H455" t="str">
            <v>05/2026</v>
          </cell>
          <cell r="I455">
            <v>0</v>
          </cell>
          <cell r="J455">
            <v>368.52719999999999</v>
          </cell>
          <cell r="K455">
            <v>0</v>
          </cell>
          <cell r="M455">
            <v>0</v>
          </cell>
          <cell r="R455">
            <v>0</v>
          </cell>
          <cell r="S455">
            <v>0</v>
          </cell>
          <cell r="U455">
            <v>320</v>
          </cell>
        </row>
        <row r="456">
          <cell r="C456" t="str">
            <v>HOSPITAL DOM HÉLDER CÂMARA - CG. Nº 018/2022</v>
          </cell>
          <cell r="E456" t="str">
            <v>GABRIELA MARIA DE LIMA FRANCA</v>
          </cell>
          <cell r="F456" t="str">
            <v>2 - Outros Profissionais da Saúde</v>
          </cell>
          <cell r="G456" t="str">
            <v>5211-30</v>
          </cell>
          <cell r="H456" t="str">
            <v>05/2026</v>
          </cell>
          <cell r="I456">
            <v>0</v>
          </cell>
          <cell r="J456">
            <v>332.63040000000001</v>
          </cell>
          <cell r="K456">
            <v>0</v>
          </cell>
          <cell r="M456">
            <v>0</v>
          </cell>
          <cell r="R456">
            <v>0</v>
          </cell>
          <cell r="S456">
            <v>106.44</v>
          </cell>
          <cell r="U456">
            <v>0</v>
          </cell>
        </row>
        <row r="457">
          <cell r="C457" t="str">
            <v>HOSPITAL DOM HÉLDER CÂMARA - CG. Nº 018/2022</v>
          </cell>
          <cell r="E457" t="str">
            <v>GABRIELA OLIVEIRA DO REGO MATOS</v>
          </cell>
          <cell r="F457" t="str">
            <v>2 - Outros Profissionais da Saúde</v>
          </cell>
          <cell r="G457" t="str">
            <v>2235-05</v>
          </cell>
          <cell r="H457" t="str">
            <v>05/2026</v>
          </cell>
          <cell r="I457">
            <v>0</v>
          </cell>
          <cell r="J457">
            <v>447.51760000000002</v>
          </cell>
          <cell r="K457">
            <v>0</v>
          </cell>
          <cell r="L457">
            <v>188.24942748091601</v>
          </cell>
          <cell r="M457">
            <v>3.59</v>
          </cell>
          <cell r="R457">
            <v>0</v>
          </cell>
          <cell r="S457">
            <v>0</v>
          </cell>
          <cell r="U457">
            <v>120.26</v>
          </cell>
        </row>
        <row r="458">
          <cell r="C458" t="str">
            <v>HOSPITAL DOM HÉLDER CÂMARA - CG. Nº 018/2022</v>
          </cell>
          <cell r="E458" t="str">
            <v>GABRIELLA YANDRA FERNANDES SOUZA</v>
          </cell>
          <cell r="F458" t="str">
            <v>2 - Outros Profissionais da Saúde</v>
          </cell>
          <cell r="G458" t="str">
            <v>2237-10</v>
          </cell>
          <cell r="H458" t="str">
            <v>05/2026</v>
          </cell>
          <cell r="I458">
            <v>0</v>
          </cell>
          <cell r="J458">
            <v>404.02640000000002</v>
          </cell>
          <cell r="K458">
            <v>0</v>
          </cell>
          <cell r="M458">
            <v>0</v>
          </cell>
          <cell r="S458">
            <v>220.33</v>
          </cell>
          <cell r="U458">
            <v>0</v>
          </cell>
        </row>
        <row r="459">
          <cell r="C459" t="str">
            <v>HOSPITAL DOM HÉLDER CÂMARA - CG. Nº 018/2022</v>
          </cell>
          <cell r="E459" t="str">
            <v>GABRIELLY FERNANDA DOS SANTOS SILVA</v>
          </cell>
          <cell r="F459" t="str">
            <v>2 - Outros Profissionais da Saúde</v>
          </cell>
          <cell r="G459" t="str">
            <v>2236-05</v>
          </cell>
          <cell r="H459" t="str">
            <v>05/2026</v>
          </cell>
          <cell r="I459">
            <v>0</v>
          </cell>
          <cell r="J459">
            <v>288.12240000000003</v>
          </cell>
          <cell r="K459">
            <v>0</v>
          </cell>
          <cell r="L459">
            <v>188.24942748091601</v>
          </cell>
          <cell r="M459">
            <v>2.95</v>
          </cell>
          <cell r="S459">
            <v>0</v>
          </cell>
          <cell r="U459">
            <v>0</v>
          </cell>
        </row>
        <row r="460">
          <cell r="C460" t="str">
            <v>HOSPITAL DOM HÉLDER CÂMARA - CG. Nº 018/2022</v>
          </cell>
          <cell r="E460" t="str">
            <v>GABRIELY PAULA DA SILVA</v>
          </cell>
          <cell r="F460" t="str">
            <v>3 - Administrativo</v>
          </cell>
          <cell r="G460" t="str">
            <v>4110-10</v>
          </cell>
          <cell r="H460" t="str">
            <v>05/2026</v>
          </cell>
          <cell r="I460">
            <v>0</v>
          </cell>
          <cell r="J460">
            <v>129.68</v>
          </cell>
          <cell r="K460">
            <v>0</v>
          </cell>
          <cell r="L460">
            <v>188.24942748091601</v>
          </cell>
          <cell r="M460">
            <v>32.42</v>
          </cell>
          <cell r="R460">
            <v>328.99952986834444</v>
          </cell>
          <cell r="S460">
            <v>0</v>
          </cell>
          <cell r="U460">
            <v>160</v>
          </cell>
        </row>
        <row r="461">
          <cell r="C461" t="str">
            <v>HOSPITAL DOM HÉLDER CÂMARA - CG. Nº 018/2022</v>
          </cell>
          <cell r="E461" t="str">
            <v>GEANE MARIA BATISTA DA SILVA</v>
          </cell>
          <cell r="F461" t="str">
            <v>2 - Outros Profissionais da Saúde</v>
          </cell>
          <cell r="G461" t="str">
            <v>3222-05</v>
          </cell>
          <cell r="H461" t="str">
            <v>05/2026</v>
          </cell>
          <cell r="I461">
            <v>0</v>
          </cell>
          <cell r="J461">
            <v>294.8064</v>
          </cell>
          <cell r="K461">
            <v>0</v>
          </cell>
          <cell r="M461">
            <v>0</v>
          </cell>
          <cell r="S461">
            <v>97.26</v>
          </cell>
          <cell r="U461">
            <v>0</v>
          </cell>
        </row>
        <row r="462">
          <cell r="C462" t="str">
            <v>HOSPITAL DOM HÉLDER CÂMARA - CG. Nº 018/2022</v>
          </cell>
          <cell r="E462" t="str">
            <v>GECIANE SOARES DE ANDRADE</v>
          </cell>
          <cell r="F462" t="str">
            <v>2 - Outros Profissionais da Saúde</v>
          </cell>
          <cell r="G462" t="str">
            <v>2235-05</v>
          </cell>
          <cell r="H462" t="str">
            <v>05/2026</v>
          </cell>
          <cell r="I462">
            <v>0</v>
          </cell>
          <cell r="J462">
            <v>509.48079999999999</v>
          </cell>
          <cell r="K462">
            <v>0</v>
          </cell>
          <cell r="L462">
            <v>188.24942748091601</v>
          </cell>
          <cell r="M462">
            <v>3.59</v>
          </cell>
          <cell r="R462">
            <v>370.51308270639879</v>
          </cell>
          <cell r="S462">
            <v>86</v>
          </cell>
          <cell r="U462">
            <v>0</v>
          </cell>
        </row>
        <row r="463">
          <cell r="C463" t="str">
            <v>HOSPITAL DOM HÉLDER CÂMARA - CG. Nº 018/2022</v>
          </cell>
          <cell r="E463" t="str">
            <v>GEDILSON ROSENDO DA SILVA</v>
          </cell>
          <cell r="F463" t="str">
            <v>2 - Outros Profissionais da Saúde</v>
          </cell>
          <cell r="G463" t="str">
            <v>5151-10</v>
          </cell>
          <cell r="H463" t="str">
            <v>05/2026</v>
          </cell>
          <cell r="I463">
            <v>0</v>
          </cell>
          <cell r="J463">
            <v>187.0504</v>
          </cell>
          <cell r="K463">
            <v>0</v>
          </cell>
          <cell r="L463">
            <v>188.24942748091601</v>
          </cell>
          <cell r="M463">
            <v>32.42</v>
          </cell>
          <cell r="R463">
            <v>0</v>
          </cell>
          <cell r="S463">
            <v>0</v>
          </cell>
          <cell r="U463">
            <v>0</v>
          </cell>
        </row>
        <row r="464">
          <cell r="C464" t="str">
            <v>HOSPITAL DOM HÉLDER CÂMARA - CG. Nº 018/2022</v>
          </cell>
          <cell r="E464" t="str">
            <v>GEISIANE CARDOSO PEREIRA BARBOSA</v>
          </cell>
          <cell r="F464" t="str">
            <v>2 - Outros Profissionais da Saúde</v>
          </cell>
          <cell r="G464" t="str">
            <v>2516-05</v>
          </cell>
          <cell r="H464" t="str">
            <v>05/2026</v>
          </cell>
          <cell r="I464">
            <v>0</v>
          </cell>
          <cell r="J464">
            <v>254.24080000000001</v>
          </cell>
          <cell r="K464">
            <v>0</v>
          </cell>
          <cell r="L464">
            <v>188.24942748091601</v>
          </cell>
          <cell r="M464">
            <v>44</v>
          </cell>
          <cell r="R464">
            <v>0</v>
          </cell>
          <cell r="S464">
            <v>86</v>
          </cell>
          <cell r="U464">
            <v>0</v>
          </cell>
        </row>
        <row r="465">
          <cell r="C465" t="str">
            <v>HOSPITAL DOM HÉLDER CÂMARA - CG. Nº 018/2022</v>
          </cell>
          <cell r="E465" t="str">
            <v>GEISIELE MENDES PEREIRA</v>
          </cell>
          <cell r="F465" t="str">
            <v>3 - Administrativo</v>
          </cell>
          <cell r="G465" t="str">
            <v>4131-15</v>
          </cell>
          <cell r="H465" t="str">
            <v>05/2026</v>
          </cell>
          <cell r="I465">
            <v>0</v>
          </cell>
          <cell r="J465">
            <v>203.53120000000001</v>
          </cell>
          <cell r="K465">
            <v>0</v>
          </cell>
          <cell r="L465">
            <v>188.24942748091601</v>
          </cell>
          <cell r="M465">
            <v>44</v>
          </cell>
          <cell r="S465">
            <v>138.77000000000001</v>
          </cell>
          <cell r="U465">
            <v>0</v>
          </cell>
        </row>
        <row r="466">
          <cell r="C466" t="str">
            <v>HOSPITAL DOM HÉLDER CÂMARA - CG. Nº 018/2022</v>
          </cell>
          <cell r="E466" t="str">
            <v>GENILSON FERREIRA DA SILVA</v>
          </cell>
          <cell r="F466" t="str">
            <v>2 - Outros Profissionais da Saúde</v>
          </cell>
          <cell r="G466" t="str">
            <v>3222-05</v>
          </cell>
          <cell r="H466" t="str">
            <v>05/2026</v>
          </cell>
          <cell r="I466">
            <v>0</v>
          </cell>
          <cell r="J466">
            <v>288.72000000000003</v>
          </cell>
          <cell r="K466">
            <v>0</v>
          </cell>
          <cell r="M466">
            <v>0</v>
          </cell>
          <cell r="S466">
            <v>97.26</v>
          </cell>
          <cell r="U466">
            <v>0</v>
          </cell>
        </row>
        <row r="467">
          <cell r="C467" t="str">
            <v>HOSPITAL DOM HÉLDER CÂMARA - CG. Nº 018/2022</v>
          </cell>
          <cell r="E467" t="str">
            <v>GENILSON SOUSA DOS SANTOS</v>
          </cell>
          <cell r="F467" t="str">
            <v>3 - Administrativo</v>
          </cell>
          <cell r="G467" t="str">
            <v>5163-45</v>
          </cell>
          <cell r="H467" t="str">
            <v>05/2026</v>
          </cell>
          <cell r="I467">
            <v>0</v>
          </cell>
          <cell r="J467">
            <v>249.07759999999999</v>
          </cell>
          <cell r="K467">
            <v>0</v>
          </cell>
          <cell r="M467">
            <v>0</v>
          </cell>
          <cell r="R467">
            <v>328.99952986834444</v>
          </cell>
          <cell r="S467">
            <v>97.26</v>
          </cell>
          <cell r="U467">
            <v>0</v>
          </cell>
        </row>
        <row r="468">
          <cell r="C468" t="str">
            <v>HOSPITAL DOM HÉLDER CÂMARA - CG. Nº 018/2022</v>
          </cell>
          <cell r="E468" t="str">
            <v>GENIVAL MANOEL DA SILVA</v>
          </cell>
          <cell r="F468" t="str">
            <v>3 - Administrativo</v>
          </cell>
          <cell r="G468" t="str">
            <v>5142-25</v>
          </cell>
          <cell r="H468" t="str">
            <v>05/2026</v>
          </cell>
          <cell r="I468">
            <v>0</v>
          </cell>
          <cell r="J468">
            <v>155.61600000000001</v>
          </cell>
          <cell r="K468">
            <v>0</v>
          </cell>
          <cell r="L468">
            <v>188.24942748091601</v>
          </cell>
          <cell r="M468">
            <v>32.42</v>
          </cell>
          <cell r="R468">
            <v>555.58068254522391</v>
          </cell>
          <cell r="S468">
            <v>0</v>
          </cell>
          <cell r="U468">
            <v>0</v>
          </cell>
        </row>
        <row r="469">
          <cell r="C469" t="str">
            <v>HOSPITAL DOM HÉLDER CÂMARA - CG. Nº 018/2022</v>
          </cell>
          <cell r="E469" t="str">
            <v>GENIVALDO FERREIRA DOS SANTOS</v>
          </cell>
          <cell r="F469" t="str">
            <v>2 - Outros Profissionais da Saúde</v>
          </cell>
          <cell r="G469" t="str">
            <v>3241-15</v>
          </cell>
          <cell r="H469" t="str">
            <v>05/2026</v>
          </cell>
          <cell r="I469">
            <v>0</v>
          </cell>
          <cell r="J469">
            <v>374.06799999999998</v>
          </cell>
          <cell r="K469">
            <v>0</v>
          </cell>
          <cell r="L469">
            <v>188.24942748091601</v>
          </cell>
          <cell r="M469">
            <v>2.41</v>
          </cell>
          <cell r="S469">
            <v>0</v>
          </cell>
          <cell r="U469">
            <v>0</v>
          </cell>
        </row>
        <row r="470">
          <cell r="C470" t="str">
            <v>HOSPITAL DOM HÉLDER CÂMARA - CG. Nº 018/2022</v>
          </cell>
          <cell r="E470" t="str">
            <v>GENOVEVA MARIA RIBEIRO PINTO</v>
          </cell>
          <cell r="F470" t="str">
            <v>2 - Outros Profissionais da Saúde</v>
          </cell>
          <cell r="G470" t="str">
            <v>3222-05</v>
          </cell>
          <cell r="H470" t="str">
            <v>05/2026</v>
          </cell>
          <cell r="I470">
            <v>0</v>
          </cell>
          <cell r="J470">
            <v>303.87439999999998</v>
          </cell>
          <cell r="K470">
            <v>0</v>
          </cell>
          <cell r="L470">
            <v>188.24942748091601</v>
          </cell>
          <cell r="M470">
            <v>32.42</v>
          </cell>
          <cell r="R470">
            <v>338.22476383235653</v>
          </cell>
          <cell r="S470">
            <v>91.91</v>
          </cell>
          <cell r="U470">
            <v>0</v>
          </cell>
        </row>
        <row r="471">
          <cell r="C471" t="str">
            <v>HOSPITAL DOM HÉLDER CÂMARA - CG. Nº 018/2022</v>
          </cell>
          <cell r="E471" t="str">
            <v>GEORGE JULIO DE SANTANA SANTOS</v>
          </cell>
          <cell r="F471" t="str">
            <v>3 - Administrativo</v>
          </cell>
          <cell r="G471" t="str">
            <v>5142-25</v>
          </cell>
          <cell r="H471" t="str">
            <v>05/2026</v>
          </cell>
          <cell r="I471">
            <v>0</v>
          </cell>
          <cell r="J471">
            <v>155.61600000000001</v>
          </cell>
          <cell r="K471">
            <v>0</v>
          </cell>
          <cell r="L471">
            <v>188.24942748091601</v>
          </cell>
          <cell r="M471">
            <v>32.42</v>
          </cell>
          <cell r="S471">
            <v>97.26</v>
          </cell>
          <cell r="U471">
            <v>0</v>
          </cell>
        </row>
        <row r="472">
          <cell r="C472" t="str">
            <v>HOSPITAL DOM HÉLDER CÂMARA - CG. Nº 018/2022</v>
          </cell>
          <cell r="E472" t="str">
            <v>GEOVANA KIMBERLY DA SILVA</v>
          </cell>
          <cell r="F472" t="str">
            <v>2 - Outros Profissionais da Saúde</v>
          </cell>
          <cell r="G472" t="str">
            <v>3222-05</v>
          </cell>
          <cell r="H472" t="str">
            <v>05/2026</v>
          </cell>
          <cell r="I472">
            <v>0</v>
          </cell>
          <cell r="J472">
            <v>324.53519999999997</v>
          </cell>
          <cell r="K472">
            <v>0</v>
          </cell>
          <cell r="L472">
            <v>188.24942748091601</v>
          </cell>
          <cell r="M472">
            <v>32.42</v>
          </cell>
          <cell r="R472">
            <v>581.01874076698573</v>
          </cell>
          <cell r="S472">
            <v>0</v>
          </cell>
          <cell r="U472">
            <v>162.04</v>
          </cell>
        </row>
        <row r="473">
          <cell r="C473" t="str">
            <v>HOSPITAL DOM HÉLDER CÂMARA - CG. Nº 018/2022</v>
          </cell>
          <cell r="E473" t="str">
            <v>GEOVANIA KEROLE EDILEUZA SILVA</v>
          </cell>
          <cell r="F473" t="str">
            <v>3 - Administrativo</v>
          </cell>
          <cell r="G473" t="str">
            <v>4110-10</v>
          </cell>
          <cell r="H473" t="str">
            <v>05/2026</v>
          </cell>
          <cell r="I473">
            <v>0</v>
          </cell>
          <cell r="J473">
            <v>129.68</v>
          </cell>
          <cell r="K473">
            <v>0</v>
          </cell>
          <cell r="L473">
            <v>188.24942748091601</v>
          </cell>
          <cell r="M473">
            <v>32.42</v>
          </cell>
          <cell r="R473">
            <v>375.12569968840484</v>
          </cell>
          <cell r="S473">
            <v>0</v>
          </cell>
          <cell r="U473">
            <v>0</v>
          </cell>
        </row>
        <row r="474">
          <cell r="C474" t="str">
            <v>HOSPITAL DOM HÉLDER CÂMARA - CG. Nº 018/2022</v>
          </cell>
          <cell r="E474" t="str">
            <v>GEOVANIA MARIA DA SILVA SALES</v>
          </cell>
          <cell r="F474" t="str">
            <v>2 - Outros Profissionais da Saúde</v>
          </cell>
          <cell r="G474" t="str">
            <v>3222-05</v>
          </cell>
          <cell r="H474" t="str">
            <v>05/2026</v>
          </cell>
          <cell r="I474">
            <v>0</v>
          </cell>
          <cell r="J474">
            <v>299.84640000000002</v>
          </cell>
          <cell r="K474">
            <v>0</v>
          </cell>
          <cell r="M474">
            <v>0</v>
          </cell>
          <cell r="R474">
            <v>550.6210204081633</v>
          </cell>
          <cell r="S474">
            <v>97.26</v>
          </cell>
          <cell r="U474">
            <v>0</v>
          </cell>
        </row>
        <row r="475">
          <cell r="C475" t="str">
            <v>HOSPITAL DOM HÉLDER CÂMARA - CG. Nº 018/2022</v>
          </cell>
          <cell r="E475" t="str">
            <v>GEOVANIO JOSE DA SILVA</v>
          </cell>
          <cell r="F475" t="str">
            <v>3 - Administrativo</v>
          </cell>
          <cell r="G475" t="str">
            <v>5163-45</v>
          </cell>
          <cell r="H475" t="str">
            <v>05/2026</v>
          </cell>
          <cell r="I475">
            <v>0</v>
          </cell>
          <cell r="J475">
            <v>165.99279999999999</v>
          </cell>
          <cell r="K475">
            <v>0</v>
          </cell>
          <cell r="L475">
            <v>188.24942748091601</v>
          </cell>
          <cell r="M475">
            <v>32.42</v>
          </cell>
          <cell r="R475">
            <v>0</v>
          </cell>
          <cell r="S475">
            <v>97.26</v>
          </cell>
          <cell r="U475">
            <v>0</v>
          </cell>
        </row>
        <row r="476">
          <cell r="C476" t="str">
            <v>HOSPITAL DOM HÉLDER CÂMARA - CG. Nº 018/2022</v>
          </cell>
          <cell r="E476" t="str">
            <v>GERCICLEIDE ILMA DOS SANTOS</v>
          </cell>
          <cell r="F476" t="str">
            <v>2 - Outros Profissionais da Saúde</v>
          </cell>
          <cell r="G476" t="str">
            <v>3222-05</v>
          </cell>
          <cell r="H476" t="str">
            <v>05/2026</v>
          </cell>
          <cell r="I476">
            <v>0</v>
          </cell>
          <cell r="J476">
            <v>475.72</v>
          </cell>
          <cell r="K476">
            <v>0</v>
          </cell>
          <cell r="L476">
            <v>188.24942748091601</v>
          </cell>
          <cell r="M476">
            <v>32.42</v>
          </cell>
          <cell r="R476">
            <v>0</v>
          </cell>
          <cell r="S476">
            <v>0</v>
          </cell>
          <cell r="U476">
            <v>0</v>
          </cell>
        </row>
        <row r="477">
          <cell r="C477" t="str">
            <v>HOSPITAL DOM HÉLDER CÂMARA - CG. Nº 018/2022</v>
          </cell>
          <cell r="E477" t="str">
            <v>GERINETE RODRIGUES DE ALMEIDA</v>
          </cell>
          <cell r="F477" t="str">
            <v>2 - Outros Profissionais da Saúde</v>
          </cell>
          <cell r="G477" t="str">
            <v>3241-15</v>
          </cell>
          <cell r="H477" t="str">
            <v>05/2026</v>
          </cell>
          <cell r="I477">
            <v>0</v>
          </cell>
          <cell r="J477">
            <v>347.82560000000001</v>
          </cell>
          <cell r="K477">
            <v>0</v>
          </cell>
          <cell r="L477">
            <v>188.24942748091601</v>
          </cell>
          <cell r="M477">
            <v>2.41</v>
          </cell>
          <cell r="R477">
            <v>273.64812608427195</v>
          </cell>
          <cell r="S477">
            <v>81.97</v>
          </cell>
          <cell r="U477">
            <v>0</v>
          </cell>
        </row>
        <row r="478">
          <cell r="C478" t="str">
            <v>HOSPITAL DOM HÉLDER CÂMARA - CG. Nº 018/2022</v>
          </cell>
          <cell r="E478" t="str">
            <v>GERLANE PEREIRA DE BARROS SANTOS</v>
          </cell>
          <cell r="F478" t="str">
            <v>3 - Administrativo</v>
          </cell>
          <cell r="G478" t="str">
            <v>5134-30</v>
          </cell>
          <cell r="H478" t="str">
            <v>05/2026</v>
          </cell>
          <cell r="I478">
            <v>0</v>
          </cell>
          <cell r="J478">
            <v>174.24799999999999</v>
          </cell>
          <cell r="K478">
            <v>0</v>
          </cell>
          <cell r="L478">
            <v>188.24942748091601</v>
          </cell>
          <cell r="M478">
            <v>32.42</v>
          </cell>
          <cell r="R478">
            <v>418.24037378437811</v>
          </cell>
          <cell r="S478">
            <v>0</v>
          </cell>
          <cell r="U478">
            <v>0</v>
          </cell>
        </row>
        <row r="479">
          <cell r="C479" t="str">
            <v>HOSPITAL DOM HÉLDER CÂMARA - CG. Nº 018/2022</v>
          </cell>
          <cell r="E479" t="str">
            <v>GERSON CARDOSO DOS SANTOS</v>
          </cell>
          <cell r="F479" t="str">
            <v>2 - Outros Profissionais da Saúde</v>
          </cell>
          <cell r="G479" t="str">
            <v>3222-05</v>
          </cell>
          <cell r="H479" t="str">
            <v>05/2026</v>
          </cell>
          <cell r="I479">
            <v>0</v>
          </cell>
          <cell r="J479">
            <v>335.2296</v>
          </cell>
          <cell r="K479">
            <v>0</v>
          </cell>
          <cell r="M479">
            <v>0</v>
          </cell>
          <cell r="R479">
            <v>338.22476383235653</v>
          </cell>
          <cell r="S479">
            <v>64.5</v>
          </cell>
          <cell r="U479">
            <v>0</v>
          </cell>
        </row>
        <row r="480">
          <cell r="C480" t="str">
            <v>HOSPITAL DOM HÉLDER CÂMARA - CG. Nº 018/2022</v>
          </cell>
          <cell r="E480" t="str">
            <v>GERSON FREITAS DE OLIVEIRA</v>
          </cell>
          <cell r="F480" t="str">
            <v>3 - Administrativo</v>
          </cell>
          <cell r="G480" t="str">
            <v>5163-45</v>
          </cell>
          <cell r="H480" t="str">
            <v>05/2026</v>
          </cell>
          <cell r="I480">
            <v>0</v>
          </cell>
          <cell r="J480">
            <v>384.584</v>
          </cell>
          <cell r="K480">
            <v>0</v>
          </cell>
          <cell r="M480">
            <v>0</v>
          </cell>
          <cell r="R480">
            <v>0</v>
          </cell>
          <cell r="S480">
            <v>0</v>
          </cell>
          <cell r="U480">
            <v>0</v>
          </cell>
        </row>
        <row r="481">
          <cell r="C481" t="str">
            <v>HOSPITAL DOM HÉLDER CÂMARA - CG. Nº 018/2022</v>
          </cell>
          <cell r="E481" t="str">
            <v>GERUSA PEREIRA DA SILVA</v>
          </cell>
          <cell r="F481" t="str">
            <v>3 - Administrativo</v>
          </cell>
          <cell r="G481" t="str">
            <v>5143-20</v>
          </cell>
          <cell r="H481" t="str">
            <v>05/2026</v>
          </cell>
          <cell r="I481">
            <v>0</v>
          </cell>
          <cell r="J481">
            <v>182.92400000000001</v>
          </cell>
          <cell r="K481">
            <v>0</v>
          </cell>
          <cell r="L481">
            <v>188.24942748091601</v>
          </cell>
          <cell r="M481">
            <v>32.42</v>
          </cell>
          <cell r="R481">
            <v>397.90052332276622</v>
          </cell>
          <cell r="S481">
            <v>0</v>
          </cell>
          <cell r="U481">
            <v>0</v>
          </cell>
        </row>
        <row r="482">
          <cell r="C482" t="str">
            <v>HOSPITAL DOM HÉLDER CÂMARA - CG. Nº 018/2022</v>
          </cell>
          <cell r="E482" t="str">
            <v>GESIANE MARIA DA SILVA LIMA</v>
          </cell>
          <cell r="F482" t="str">
            <v>2 - Outros Profissionais da Saúde</v>
          </cell>
          <cell r="G482" t="str">
            <v>5211-30</v>
          </cell>
          <cell r="H482" t="str">
            <v>05/2026</v>
          </cell>
          <cell r="I482">
            <v>0</v>
          </cell>
          <cell r="J482">
            <v>164.7792</v>
          </cell>
          <cell r="K482">
            <v>0</v>
          </cell>
          <cell r="M482">
            <v>0</v>
          </cell>
          <cell r="S482">
            <v>106.44</v>
          </cell>
          <cell r="U482">
            <v>0</v>
          </cell>
        </row>
        <row r="483">
          <cell r="C483" t="str">
            <v>HOSPITAL DOM HÉLDER CÂMARA - CG. Nº 018/2022</v>
          </cell>
          <cell r="E483" t="str">
            <v>GEYSA SILVA</v>
          </cell>
          <cell r="F483" t="str">
            <v>2 - Outros Profissionais da Saúde</v>
          </cell>
          <cell r="G483" t="str">
            <v>3222-05</v>
          </cell>
          <cell r="H483" t="str">
            <v>05/2026</v>
          </cell>
          <cell r="I483">
            <v>0</v>
          </cell>
          <cell r="J483">
            <v>331.95920000000001</v>
          </cell>
          <cell r="K483">
            <v>0</v>
          </cell>
          <cell r="L483">
            <v>188.24942748091601</v>
          </cell>
          <cell r="M483">
            <v>32.42</v>
          </cell>
          <cell r="R483">
            <v>0</v>
          </cell>
          <cell r="S483">
            <v>97.26</v>
          </cell>
          <cell r="U483">
            <v>0</v>
          </cell>
        </row>
        <row r="484">
          <cell r="C484" t="str">
            <v>HOSPITAL DOM HÉLDER CÂMARA - CG. Nº 018/2022</v>
          </cell>
          <cell r="E484" t="str">
            <v>GEYSE RAYANNE ARAUJO DA SILVA</v>
          </cell>
          <cell r="F484" t="str">
            <v>2 - Outros Profissionais da Saúde</v>
          </cell>
          <cell r="G484" t="str">
            <v>3222-05</v>
          </cell>
          <cell r="H484" t="str">
            <v>05/2026</v>
          </cell>
          <cell r="I484">
            <v>0</v>
          </cell>
          <cell r="J484">
            <v>306.44319999999999</v>
          </cell>
          <cell r="K484">
            <v>0</v>
          </cell>
          <cell r="M484">
            <v>0</v>
          </cell>
          <cell r="R484">
            <v>328.99952986834444</v>
          </cell>
          <cell r="S484">
            <v>0</v>
          </cell>
          <cell r="U484">
            <v>0</v>
          </cell>
        </row>
        <row r="485">
          <cell r="C485" t="str">
            <v>HOSPITAL DOM HÉLDER CÂMARA - CG. Nº 018/2022</v>
          </cell>
          <cell r="E485" t="str">
            <v>GILDA RAMOS VERISSIMO DE OLIVEIRA</v>
          </cell>
          <cell r="F485" t="str">
            <v>2 - Outros Profissionais da Saúde</v>
          </cell>
          <cell r="G485" t="str">
            <v>3222-05</v>
          </cell>
          <cell r="H485" t="str">
            <v>05/2026</v>
          </cell>
          <cell r="I485">
            <v>0</v>
          </cell>
          <cell r="J485">
            <v>294.8064</v>
          </cell>
          <cell r="K485">
            <v>0</v>
          </cell>
          <cell r="L485">
            <v>188.24942748091601</v>
          </cell>
          <cell r="M485">
            <v>32.42</v>
          </cell>
          <cell r="R485">
            <v>338.22476383235653</v>
          </cell>
          <cell r="S485">
            <v>0</v>
          </cell>
          <cell r="U485">
            <v>0</v>
          </cell>
        </row>
        <row r="486">
          <cell r="C486" t="str">
            <v>HOSPITAL DOM HÉLDER CÂMARA - CG. Nº 018/2022</v>
          </cell>
          <cell r="E486" t="str">
            <v>GILSON COSMO DA SILVA</v>
          </cell>
          <cell r="F486" t="str">
            <v>3 - Administrativo</v>
          </cell>
          <cell r="G486" t="str">
            <v>7241-10</v>
          </cell>
          <cell r="H486" t="str">
            <v>05/2026</v>
          </cell>
          <cell r="I486">
            <v>0</v>
          </cell>
          <cell r="J486">
            <v>655.45439999999996</v>
          </cell>
          <cell r="K486">
            <v>0</v>
          </cell>
          <cell r="L486">
            <v>188.24942748091601</v>
          </cell>
          <cell r="M486">
            <v>44</v>
          </cell>
          <cell r="R486">
            <v>0</v>
          </cell>
          <cell r="S486">
            <v>0</v>
          </cell>
          <cell r="U486">
            <v>0</v>
          </cell>
        </row>
        <row r="487">
          <cell r="C487" t="str">
            <v>HOSPITAL DOM HÉLDER CÂMARA - CG. Nº 018/2022</v>
          </cell>
          <cell r="E487" t="str">
            <v>GILSON JOSE ALVES</v>
          </cell>
          <cell r="F487" t="str">
            <v>3 - Administrativo</v>
          </cell>
          <cell r="G487" t="str">
            <v>5143-20</v>
          </cell>
          <cell r="H487" t="str">
            <v>05/2026</v>
          </cell>
          <cell r="I487">
            <v>0</v>
          </cell>
          <cell r="J487">
            <v>402.63440000000003</v>
          </cell>
          <cell r="K487">
            <v>0</v>
          </cell>
          <cell r="L487">
            <v>188.24942748091601</v>
          </cell>
          <cell r="M487">
            <v>32.42</v>
          </cell>
          <cell r="S487">
            <v>0</v>
          </cell>
          <cell r="U487">
            <v>0</v>
          </cell>
        </row>
        <row r="488">
          <cell r="C488" t="str">
            <v>HOSPITAL DOM HÉLDER CÂMARA - CG. Nº 018/2022</v>
          </cell>
          <cell r="E488" t="str">
            <v>GILVANEIDE MENDES DE AGUIAR</v>
          </cell>
          <cell r="F488" t="str">
            <v>3 - Administrativo</v>
          </cell>
          <cell r="G488" t="str">
            <v>5143-20</v>
          </cell>
          <cell r="H488" t="str">
            <v>05/2026</v>
          </cell>
          <cell r="I488">
            <v>0</v>
          </cell>
          <cell r="J488">
            <v>181.55199999999999</v>
          </cell>
          <cell r="K488">
            <v>0</v>
          </cell>
          <cell r="L488">
            <v>188.24942748091601</v>
          </cell>
          <cell r="M488">
            <v>32.42</v>
          </cell>
          <cell r="R488">
            <v>467.37803932852563</v>
          </cell>
          <cell r="S488">
            <v>0</v>
          </cell>
          <cell r="U488">
            <v>0</v>
          </cell>
        </row>
        <row r="489">
          <cell r="C489" t="str">
            <v>HOSPITAL DOM HÉLDER CÂMARA - CG. Nº 018/2022</v>
          </cell>
          <cell r="E489" t="str">
            <v>GILVANETE DA SILVA MATIAS</v>
          </cell>
          <cell r="F489" t="str">
            <v>2 - Outros Profissionais da Saúde</v>
          </cell>
          <cell r="G489" t="str">
            <v>3222-05</v>
          </cell>
          <cell r="H489" t="str">
            <v>05/2026</v>
          </cell>
          <cell r="I489">
            <v>0</v>
          </cell>
          <cell r="J489">
            <v>0</v>
          </cell>
          <cell r="K489">
            <v>0</v>
          </cell>
          <cell r="M489">
            <v>0</v>
          </cell>
          <cell r="R489">
            <v>0</v>
          </cell>
          <cell r="S489">
            <v>0</v>
          </cell>
          <cell r="U489">
            <v>0</v>
          </cell>
        </row>
        <row r="490">
          <cell r="C490" t="str">
            <v>HOSPITAL DOM HÉLDER CÂMARA - CG. Nº 018/2022</v>
          </cell>
          <cell r="E490" t="str">
            <v>GILVANETE MIGUEL DE LIRA</v>
          </cell>
          <cell r="F490" t="str">
            <v>2 - Outros Profissionais da Saúde</v>
          </cell>
          <cell r="G490" t="str">
            <v>3222-05</v>
          </cell>
          <cell r="H490" t="str">
            <v>05/2026</v>
          </cell>
          <cell r="I490">
            <v>0</v>
          </cell>
          <cell r="J490">
            <v>350.00959999999998</v>
          </cell>
          <cell r="K490">
            <v>0</v>
          </cell>
          <cell r="L490">
            <v>188.24942748091601</v>
          </cell>
          <cell r="M490">
            <v>32.42</v>
          </cell>
          <cell r="R490">
            <v>0</v>
          </cell>
          <cell r="S490">
            <v>97.26</v>
          </cell>
          <cell r="U490">
            <v>0</v>
          </cell>
        </row>
        <row r="491">
          <cell r="C491" t="str">
            <v>HOSPITAL DOM HÉLDER CÂMARA - CG. Nº 018/2022</v>
          </cell>
          <cell r="E491" t="str">
            <v>GILVANI DE SANTANA</v>
          </cell>
          <cell r="F491" t="str">
            <v>3 - Administrativo</v>
          </cell>
          <cell r="G491" t="str">
            <v>5143-20</v>
          </cell>
          <cell r="H491" t="str">
            <v>05/2026</v>
          </cell>
          <cell r="I491">
            <v>0</v>
          </cell>
          <cell r="J491">
            <v>206.88319999999999</v>
          </cell>
          <cell r="K491">
            <v>0</v>
          </cell>
          <cell r="L491">
            <v>188.24942748091601</v>
          </cell>
          <cell r="M491">
            <v>32.42</v>
          </cell>
          <cell r="R491">
            <v>338.22476383235653</v>
          </cell>
          <cell r="S491">
            <v>0</v>
          </cell>
          <cell r="U491">
            <v>0</v>
          </cell>
        </row>
        <row r="492">
          <cell r="C492" t="str">
            <v>HOSPITAL DOM HÉLDER CÂMARA - CG. Nº 018/2022</v>
          </cell>
          <cell r="E492" t="str">
            <v>GIRLAINE DE LIMA BISPO OLIVEIRA</v>
          </cell>
          <cell r="F492" t="str">
            <v>2 - Outros Profissionais da Saúde</v>
          </cell>
          <cell r="G492" t="str">
            <v>3222-05</v>
          </cell>
          <cell r="H492" t="str">
            <v>05/2026</v>
          </cell>
          <cell r="I492">
            <v>0</v>
          </cell>
          <cell r="J492">
            <v>280.48239999999998</v>
          </cell>
          <cell r="K492">
            <v>0</v>
          </cell>
          <cell r="M492">
            <v>0</v>
          </cell>
          <cell r="R492">
            <v>0</v>
          </cell>
          <cell r="S492">
            <v>0</v>
          </cell>
          <cell r="U492">
            <v>0</v>
          </cell>
        </row>
        <row r="493">
          <cell r="C493" t="str">
            <v>HOSPITAL DOM HÉLDER CÂMARA - CG. Nº 018/2022</v>
          </cell>
          <cell r="E493" t="str">
            <v>GIRLENE TAVARES DE LIMA</v>
          </cell>
          <cell r="F493" t="str">
            <v>2 - Outros Profissionais da Saúde</v>
          </cell>
          <cell r="G493" t="str">
            <v>3242-05</v>
          </cell>
          <cell r="H493" t="str">
            <v>05/2026</v>
          </cell>
          <cell r="I493">
            <v>0</v>
          </cell>
          <cell r="J493">
            <v>215.74160000000001</v>
          </cell>
          <cell r="K493">
            <v>0</v>
          </cell>
          <cell r="M493">
            <v>0</v>
          </cell>
          <cell r="R493">
            <v>292.09859401229613</v>
          </cell>
          <cell r="S493">
            <v>94.6</v>
          </cell>
          <cell r="U493">
            <v>0</v>
          </cell>
        </row>
        <row r="494">
          <cell r="C494" t="str">
            <v>HOSPITAL DOM HÉLDER CÂMARA - CG. Nº 018/2022</v>
          </cell>
          <cell r="E494" t="str">
            <v>GISELE FELIX PEREIRA</v>
          </cell>
          <cell r="F494" t="str">
            <v>2 - Outros Profissionais da Saúde</v>
          </cell>
          <cell r="G494" t="str">
            <v>3222-05</v>
          </cell>
          <cell r="H494" t="str">
            <v>05/2026</v>
          </cell>
          <cell r="I494">
            <v>0</v>
          </cell>
          <cell r="J494">
            <v>356.416</v>
          </cell>
          <cell r="K494">
            <v>0</v>
          </cell>
          <cell r="L494">
            <v>188.24942748091601</v>
          </cell>
          <cell r="M494">
            <v>32.42</v>
          </cell>
          <cell r="S494">
            <v>0</v>
          </cell>
          <cell r="U494">
            <v>0</v>
          </cell>
        </row>
        <row r="495">
          <cell r="C495" t="str">
            <v>HOSPITAL DOM HÉLDER CÂMARA - CG. Nº 018/2022</v>
          </cell>
          <cell r="E495" t="str">
            <v>GISELLY OLIVEIRA DA SILVA</v>
          </cell>
          <cell r="F495" t="str">
            <v>3 - Administrativo</v>
          </cell>
          <cell r="G495" t="str">
            <v>4110-10</v>
          </cell>
          <cell r="H495" t="str">
            <v>05/2026</v>
          </cell>
          <cell r="I495">
            <v>0</v>
          </cell>
          <cell r="J495">
            <v>129.68</v>
          </cell>
          <cell r="K495">
            <v>0</v>
          </cell>
          <cell r="L495">
            <v>188.24942748091601</v>
          </cell>
          <cell r="M495">
            <v>32.42</v>
          </cell>
          <cell r="R495">
            <v>375.12569968840484</v>
          </cell>
          <cell r="S495">
            <v>0</v>
          </cell>
          <cell r="U495">
            <v>0</v>
          </cell>
        </row>
        <row r="496">
          <cell r="C496" t="str">
            <v>HOSPITAL DOM HÉLDER CÂMARA - CG. Nº 018/2022</v>
          </cell>
          <cell r="E496" t="str">
            <v>GISLAINE SILVA DE ALCANTARA SIMOES</v>
          </cell>
          <cell r="F496" t="str">
            <v>2 - Outros Profissionais da Saúde</v>
          </cell>
          <cell r="G496" t="str">
            <v>2235-05</v>
          </cell>
          <cell r="H496" t="str">
            <v>05/2026</v>
          </cell>
          <cell r="I496">
            <v>0</v>
          </cell>
          <cell r="J496">
            <v>451.70800000000003</v>
          </cell>
          <cell r="K496">
            <v>0</v>
          </cell>
          <cell r="L496">
            <v>188.24942748091601</v>
          </cell>
          <cell r="M496">
            <v>3.59</v>
          </cell>
          <cell r="R496">
            <v>495.05374122056185</v>
          </cell>
          <cell r="S496">
            <v>143.65</v>
          </cell>
          <cell r="U496">
            <v>0</v>
          </cell>
        </row>
        <row r="497">
          <cell r="C497" t="str">
            <v>HOSPITAL DOM HÉLDER CÂMARA - CG. Nº 018/2022</v>
          </cell>
          <cell r="E497" t="str">
            <v>GIZILANE DUARTE BRITO DOS SANTOS</v>
          </cell>
          <cell r="F497" t="str">
            <v>2 - Outros Profissionais da Saúde</v>
          </cell>
          <cell r="G497" t="str">
            <v>3222-05</v>
          </cell>
          <cell r="H497" t="str">
            <v>05/2026</v>
          </cell>
          <cell r="I497">
            <v>0</v>
          </cell>
          <cell r="J497">
            <v>349.28719999999998</v>
          </cell>
          <cell r="K497">
            <v>0</v>
          </cell>
          <cell r="L497">
            <v>188.24942748091601</v>
          </cell>
          <cell r="M497">
            <v>64.84</v>
          </cell>
          <cell r="R497">
            <v>473.56600097497079</v>
          </cell>
          <cell r="S497">
            <v>0</v>
          </cell>
          <cell r="U497">
            <v>0</v>
          </cell>
        </row>
        <row r="498">
          <cell r="C498" t="str">
            <v>HOSPITAL DOM HÉLDER CÂMARA - CG. Nº 018/2022</v>
          </cell>
          <cell r="E498" t="str">
            <v>GLEBSON LUCKWU ROCHA</v>
          </cell>
          <cell r="F498" t="str">
            <v>2 - Outros Profissionais da Saúde</v>
          </cell>
          <cell r="G498" t="str">
            <v>3241-15</v>
          </cell>
          <cell r="H498" t="str">
            <v>05/2026</v>
          </cell>
          <cell r="I498">
            <v>0</v>
          </cell>
          <cell r="J498">
            <v>385.06400000000002</v>
          </cell>
          <cell r="K498">
            <v>0</v>
          </cell>
          <cell r="M498">
            <v>0</v>
          </cell>
          <cell r="S498">
            <v>0</v>
          </cell>
          <cell r="U498">
            <v>0</v>
          </cell>
        </row>
        <row r="499">
          <cell r="C499" t="str">
            <v>HOSPITAL DOM HÉLDER CÂMARA - CG. Nº 018/2022</v>
          </cell>
          <cell r="E499" t="str">
            <v>GLEICE FRANCISCA DOS SANTOS</v>
          </cell>
          <cell r="F499" t="str">
            <v>3 - Administrativo</v>
          </cell>
          <cell r="G499" t="str">
            <v>5142-25</v>
          </cell>
          <cell r="H499" t="str">
            <v>05/2026</v>
          </cell>
          <cell r="I499">
            <v>0</v>
          </cell>
          <cell r="J499">
            <v>142.648</v>
          </cell>
          <cell r="K499">
            <v>0</v>
          </cell>
          <cell r="L499">
            <v>188.24942748091601</v>
          </cell>
          <cell r="M499">
            <v>32.42</v>
          </cell>
          <cell r="S499">
            <v>97.26</v>
          </cell>
          <cell r="U499">
            <v>0</v>
          </cell>
        </row>
        <row r="500">
          <cell r="C500" t="str">
            <v>HOSPITAL DOM HÉLDER CÂMARA - CG. Nº 018/2022</v>
          </cell>
          <cell r="E500" t="str">
            <v>GLEICE KELLE SANTOS DA SILVA</v>
          </cell>
          <cell r="F500" t="str">
            <v>2 - Outros Profissionais da Saúde</v>
          </cell>
          <cell r="G500" t="str">
            <v>2235-05</v>
          </cell>
          <cell r="H500" t="str">
            <v>05/2026</v>
          </cell>
          <cell r="I500">
            <v>0</v>
          </cell>
          <cell r="J500">
            <v>425.08800000000002</v>
          </cell>
          <cell r="K500">
            <v>0</v>
          </cell>
          <cell r="L500">
            <v>188.24942748091601</v>
          </cell>
          <cell r="M500">
            <v>3.59</v>
          </cell>
          <cell r="R500">
            <v>528.91740475904317</v>
          </cell>
          <cell r="S500">
            <v>143.65</v>
          </cell>
          <cell r="U500">
            <v>0</v>
          </cell>
        </row>
        <row r="501">
          <cell r="C501" t="str">
            <v>HOSPITAL DOM HÉLDER CÂMARA - CG. Nº 018/2022</v>
          </cell>
          <cell r="E501" t="str">
            <v>GLEIDE LIRA BOMFIM SANTANA</v>
          </cell>
          <cell r="F501" t="str">
            <v>3 - Administrativo</v>
          </cell>
          <cell r="G501" t="str">
            <v>4110-10</v>
          </cell>
          <cell r="H501" t="str">
            <v>05/2026</v>
          </cell>
          <cell r="I501">
            <v>0</v>
          </cell>
          <cell r="J501">
            <v>93.344800000000006</v>
          </cell>
          <cell r="K501">
            <v>0</v>
          </cell>
          <cell r="L501">
            <v>188.24942748091601</v>
          </cell>
          <cell r="M501">
            <v>32.42</v>
          </cell>
          <cell r="R501">
            <v>328.99952986834444</v>
          </cell>
          <cell r="S501">
            <v>0</v>
          </cell>
          <cell r="U501">
            <v>0</v>
          </cell>
        </row>
        <row r="502">
          <cell r="C502" t="str">
            <v>HOSPITAL DOM HÉLDER CÂMARA - CG. Nº 018/2022</v>
          </cell>
          <cell r="E502" t="str">
            <v>GLEIDE MARIA DA SILVA RAMOS</v>
          </cell>
          <cell r="F502" t="str">
            <v>2 - Outros Profissionais da Saúde</v>
          </cell>
          <cell r="G502" t="str">
            <v>3222-05</v>
          </cell>
          <cell r="H502" t="str">
            <v>05/2026</v>
          </cell>
          <cell r="I502">
            <v>0</v>
          </cell>
          <cell r="J502">
            <v>302.572</v>
          </cell>
          <cell r="K502">
            <v>0</v>
          </cell>
          <cell r="M502">
            <v>0</v>
          </cell>
          <cell r="R502">
            <v>550.6210204081633</v>
          </cell>
          <cell r="S502">
            <v>97.26</v>
          </cell>
          <cell r="U502">
            <v>0</v>
          </cell>
        </row>
        <row r="503">
          <cell r="C503" t="str">
            <v>HOSPITAL DOM HÉLDER CÂMARA - CG. Nº 018/2022</v>
          </cell>
          <cell r="E503" t="str">
            <v>GLEIGISON CELSO DE OLIVEIRA</v>
          </cell>
          <cell r="F503" t="str">
            <v>2 - Outros Profissionais da Saúde</v>
          </cell>
          <cell r="G503" t="str">
            <v>5151-10</v>
          </cell>
          <cell r="H503" t="str">
            <v>05/2026</v>
          </cell>
          <cell r="I503">
            <v>0</v>
          </cell>
          <cell r="J503">
            <v>158.67359999999999</v>
          </cell>
          <cell r="K503">
            <v>0</v>
          </cell>
          <cell r="L503">
            <v>188.24942748091601</v>
          </cell>
          <cell r="M503">
            <v>32.42</v>
          </cell>
          <cell r="R503">
            <v>338.22476383235653</v>
          </cell>
          <cell r="S503">
            <v>97.26</v>
          </cell>
          <cell r="U503">
            <v>0</v>
          </cell>
        </row>
        <row r="504">
          <cell r="C504" t="str">
            <v>HOSPITAL DOM HÉLDER CÂMARA - CG. Nº 018/2022</v>
          </cell>
          <cell r="E504" t="str">
            <v xml:space="preserve">GRACIENE PEREIRA DOS SANTOS </v>
          </cell>
          <cell r="F504" t="str">
            <v>2 - Outros Profissionais da Saúde</v>
          </cell>
          <cell r="G504" t="str">
            <v>2235-05</v>
          </cell>
          <cell r="H504" t="str">
            <v>05/2026</v>
          </cell>
          <cell r="I504">
            <v>0</v>
          </cell>
          <cell r="J504">
            <v>472.61840000000001</v>
          </cell>
          <cell r="K504">
            <v>0</v>
          </cell>
          <cell r="L504">
            <v>188.24942748091601</v>
          </cell>
          <cell r="M504">
            <v>3.59</v>
          </cell>
          <cell r="R504">
            <v>495.05374122056185</v>
          </cell>
          <cell r="S504">
            <v>143.65</v>
          </cell>
          <cell r="U504">
            <v>0</v>
          </cell>
        </row>
        <row r="505">
          <cell r="C505" t="str">
            <v>HOSPITAL DOM HÉLDER CÂMARA - CG. Nº 018/2022</v>
          </cell>
          <cell r="E505" t="str">
            <v>GRASIELLY ALVES GOMES DE LIRA</v>
          </cell>
          <cell r="F505" t="str">
            <v>3 - Administrativo</v>
          </cell>
          <cell r="G505" t="str">
            <v>4110-10</v>
          </cell>
          <cell r="H505" t="str">
            <v>05/2026</v>
          </cell>
          <cell r="I505">
            <v>0</v>
          </cell>
          <cell r="J505">
            <v>16.1614</v>
          </cell>
          <cell r="K505">
            <v>0</v>
          </cell>
          <cell r="M505">
            <v>0</v>
          </cell>
          <cell r="R505">
            <v>559.81832982520359</v>
          </cell>
          <cell r="S505">
            <v>0</v>
          </cell>
          <cell r="U505">
            <v>0</v>
          </cell>
        </row>
        <row r="506">
          <cell r="C506" t="str">
            <v>HOSPITAL DOM HÉLDER CÂMARA - CG. Nº 018/2022</v>
          </cell>
          <cell r="E506" t="str">
            <v>GRAZIELA DA SILVA MONTEIRO</v>
          </cell>
          <cell r="F506" t="str">
            <v>2 - Outros Profissionais da Saúde</v>
          </cell>
          <cell r="G506" t="str">
            <v>3222-05</v>
          </cell>
          <cell r="H506" t="str">
            <v>05/2026</v>
          </cell>
          <cell r="I506">
            <v>0</v>
          </cell>
          <cell r="J506">
            <v>284.43200000000002</v>
          </cell>
          <cell r="K506">
            <v>0</v>
          </cell>
          <cell r="M506">
            <v>0</v>
          </cell>
          <cell r="R506">
            <v>0</v>
          </cell>
          <cell r="S506">
            <v>0</v>
          </cell>
          <cell r="U506">
            <v>0</v>
          </cell>
        </row>
        <row r="507">
          <cell r="C507" t="str">
            <v>HOSPITAL DOM HÉLDER CÂMARA - CG. Nº 018/2022</v>
          </cell>
          <cell r="E507" t="str">
            <v>GREIDJA OLIVEIRA DA SILVA</v>
          </cell>
          <cell r="F507" t="str">
            <v>2 - Outros Profissionais da Saúde</v>
          </cell>
          <cell r="G507" t="str">
            <v>3222-05</v>
          </cell>
          <cell r="H507" t="str">
            <v>05/2026</v>
          </cell>
          <cell r="I507">
            <v>0</v>
          </cell>
          <cell r="J507">
            <v>259.44799999999998</v>
          </cell>
          <cell r="K507">
            <v>0</v>
          </cell>
          <cell r="L507">
            <v>188.24942748091601</v>
          </cell>
          <cell r="M507">
            <v>32.42</v>
          </cell>
          <cell r="R507">
            <v>485.82850725654981</v>
          </cell>
          <cell r="S507">
            <v>0</v>
          </cell>
          <cell r="U507">
            <v>0</v>
          </cell>
        </row>
        <row r="508">
          <cell r="C508" t="str">
            <v>HOSPITAL DOM HÉLDER CÂMARA - CG. Nº 018/2022</v>
          </cell>
          <cell r="E508" t="str">
            <v>GUILHERME AUGUSTO CAVALCANTI LINS</v>
          </cell>
          <cell r="F508" t="str">
            <v>3 - Administrativo</v>
          </cell>
          <cell r="G508" t="str">
            <v>5174-10</v>
          </cell>
          <cell r="H508" t="str">
            <v>05/2026</v>
          </cell>
          <cell r="I508">
            <v>0</v>
          </cell>
          <cell r="J508">
            <v>144.08959999999999</v>
          </cell>
          <cell r="K508">
            <v>0</v>
          </cell>
          <cell r="L508">
            <v>188.24942748091601</v>
          </cell>
          <cell r="M508">
            <v>32.42</v>
          </cell>
          <cell r="R508">
            <v>0</v>
          </cell>
          <cell r="S508">
            <v>0</v>
          </cell>
          <cell r="U508">
            <v>0</v>
          </cell>
        </row>
        <row r="509">
          <cell r="C509" t="str">
            <v>HOSPITAL DOM HÉLDER CÂMARA - CG. Nº 018/2022</v>
          </cell>
          <cell r="E509" t="str">
            <v>GUILHERME FIDELIS LADISLAU SILVA</v>
          </cell>
          <cell r="F509" t="str">
            <v>2 - Outros Profissionais da Saúde</v>
          </cell>
          <cell r="G509" t="str">
            <v>3222-05</v>
          </cell>
          <cell r="H509" t="str">
            <v>05/2026</v>
          </cell>
          <cell r="I509">
            <v>0</v>
          </cell>
          <cell r="J509">
            <v>280.02640000000002</v>
          </cell>
          <cell r="K509">
            <v>0</v>
          </cell>
          <cell r="L509">
            <v>188.24942748091601</v>
          </cell>
          <cell r="M509">
            <v>32.42</v>
          </cell>
          <cell r="R509">
            <v>0</v>
          </cell>
          <cell r="S509">
            <v>0</v>
          </cell>
          <cell r="U509">
            <v>0</v>
          </cell>
        </row>
        <row r="510">
          <cell r="C510" t="str">
            <v>HOSPITAL DOM HÉLDER CÂMARA - CG. Nº 018/2022</v>
          </cell>
          <cell r="E510" t="str">
            <v>HAMILTON DUARTE DOS SANTOS</v>
          </cell>
          <cell r="F510" t="str">
            <v>3 - Administrativo</v>
          </cell>
          <cell r="G510" t="str">
            <v>3172-10</v>
          </cell>
          <cell r="H510" t="str">
            <v>05/2026</v>
          </cell>
          <cell r="I510">
            <v>0</v>
          </cell>
          <cell r="J510">
            <v>193.03039999999999</v>
          </cell>
          <cell r="K510">
            <v>0</v>
          </cell>
          <cell r="L510">
            <v>188.24942748091601</v>
          </cell>
          <cell r="M510">
            <v>44</v>
          </cell>
          <cell r="R510">
            <v>0</v>
          </cell>
          <cell r="S510">
            <v>0</v>
          </cell>
          <cell r="U510">
            <v>0</v>
          </cell>
        </row>
        <row r="511">
          <cell r="C511" t="str">
            <v>HOSPITAL DOM HÉLDER CÂMARA - CG. Nº 018/2022</v>
          </cell>
          <cell r="E511" t="str">
            <v>HEBERTH CESAR FERREIRA DA SILVA</v>
          </cell>
          <cell r="F511" t="str">
            <v>2 - Outros Profissionais da Saúde</v>
          </cell>
          <cell r="G511" t="str">
            <v>5151-10</v>
          </cell>
          <cell r="H511" t="str">
            <v>05/2026</v>
          </cell>
          <cell r="I511">
            <v>0</v>
          </cell>
          <cell r="J511">
            <v>155.61600000000001</v>
          </cell>
          <cell r="K511">
            <v>0</v>
          </cell>
          <cell r="L511">
            <v>188.24942748091601</v>
          </cell>
          <cell r="M511">
            <v>32.42</v>
          </cell>
          <cell r="R511">
            <v>0</v>
          </cell>
          <cell r="S511">
            <v>0</v>
          </cell>
          <cell r="U511">
            <v>0</v>
          </cell>
        </row>
        <row r="512">
          <cell r="C512" t="str">
            <v>HOSPITAL DOM HÉLDER CÂMARA - CG. Nº 018/2022</v>
          </cell>
          <cell r="E512" t="str">
            <v>HELIO HENIO PAULINO ALVES DA SILVA</v>
          </cell>
          <cell r="F512" t="str">
            <v>2 - Outros Profissionais da Saúde</v>
          </cell>
          <cell r="G512" t="str">
            <v>2236-05</v>
          </cell>
          <cell r="H512" t="str">
            <v>05/2026</v>
          </cell>
          <cell r="I512">
            <v>0</v>
          </cell>
          <cell r="J512">
            <v>218.04</v>
          </cell>
          <cell r="K512">
            <v>0</v>
          </cell>
          <cell r="L512">
            <v>188.24942748091601</v>
          </cell>
          <cell r="M512">
            <v>2.36</v>
          </cell>
          <cell r="S512">
            <v>0</v>
          </cell>
          <cell r="U512">
            <v>0</v>
          </cell>
        </row>
        <row r="513">
          <cell r="C513" t="str">
            <v>HOSPITAL DOM HÉLDER CÂMARA - CG. Nº 018/2022</v>
          </cell>
          <cell r="E513" t="str">
            <v>HELLITON JOAS MENDES OLIVEIRA</v>
          </cell>
          <cell r="F513" t="str">
            <v>3 - Administrativo</v>
          </cell>
          <cell r="G513" t="str">
            <v>5174-10</v>
          </cell>
          <cell r="H513" t="str">
            <v>05/2026</v>
          </cell>
          <cell r="I513">
            <v>0</v>
          </cell>
          <cell r="J513">
            <v>142.88399999999999</v>
          </cell>
          <cell r="K513">
            <v>0</v>
          </cell>
          <cell r="M513">
            <v>0</v>
          </cell>
          <cell r="R513">
            <v>338.22476383235653</v>
          </cell>
          <cell r="S513">
            <v>81.05</v>
          </cell>
          <cell r="U513">
            <v>0</v>
          </cell>
        </row>
        <row r="514">
          <cell r="C514" t="str">
            <v>HOSPITAL DOM HÉLDER CÂMARA - CG. Nº 018/2022</v>
          </cell>
          <cell r="E514" t="str">
            <v>HELLOISA CASE PEDROSA</v>
          </cell>
          <cell r="F514" t="str">
            <v>2 - Outros Profissionais da Saúde</v>
          </cell>
          <cell r="G514" t="str">
            <v>5211-30</v>
          </cell>
          <cell r="H514" t="str">
            <v>05/2026</v>
          </cell>
          <cell r="I514">
            <v>0</v>
          </cell>
          <cell r="J514">
            <v>197.34479999999999</v>
          </cell>
          <cell r="K514">
            <v>0</v>
          </cell>
          <cell r="L514">
            <v>188.24942748091601</v>
          </cell>
          <cell r="M514">
            <v>35.479999999999997</v>
          </cell>
          <cell r="R514">
            <v>328.99952986834444</v>
          </cell>
          <cell r="S514">
            <v>0</v>
          </cell>
          <cell r="U514">
            <v>0</v>
          </cell>
        </row>
        <row r="515">
          <cell r="C515" t="str">
            <v>HOSPITAL DOM HÉLDER CÂMARA - CG. Nº 018/2022</v>
          </cell>
          <cell r="E515" t="str">
            <v>HELOIZA HELENA DE MOURA SILVA</v>
          </cell>
          <cell r="F515" t="str">
            <v>2 - Outros Profissionais da Saúde</v>
          </cell>
          <cell r="G515" t="str">
            <v>3222-05</v>
          </cell>
          <cell r="H515" t="str">
            <v>05/2026</v>
          </cell>
          <cell r="I515">
            <v>0</v>
          </cell>
          <cell r="J515">
            <v>420.68560000000002</v>
          </cell>
          <cell r="K515">
            <v>0</v>
          </cell>
          <cell r="L515">
            <v>188.24942748091601</v>
          </cell>
          <cell r="M515">
            <v>32.42</v>
          </cell>
          <cell r="S515">
            <v>0</v>
          </cell>
          <cell r="U515">
            <v>40.51</v>
          </cell>
        </row>
        <row r="516">
          <cell r="C516" t="str">
            <v>HOSPITAL DOM HÉLDER CÂMARA - CG. Nº 018/2022</v>
          </cell>
          <cell r="E516" t="str">
            <v>HEMANUELA ALMEIDA DO NASCIMENTO</v>
          </cell>
          <cell r="F516" t="str">
            <v>2 - Outros Profissionais da Saúde</v>
          </cell>
          <cell r="G516" t="str">
            <v>5211-30</v>
          </cell>
          <cell r="H516" t="str">
            <v>05/2026</v>
          </cell>
          <cell r="I516">
            <v>0</v>
          </cell>
          <cell r="J516">
            <v>165.024</v>
          </cell>
          <cell r="K516">
            <v>0</v>
          </cell>
          <cell r="L516">
            <v>188.24942748091601</v>
          </cell>
          <cell r="M516">
            <v>35.479999999999997</v>
          </cell>
          <cell r="R516">
            <v>467.37803932852563</v>
          </cell>
          <cell r="S516">
            <v>0</v>
          </cell>
          <cell r="U516">
            <v>0</v>
          </cell>
        </row>
        <row r="517">
          <cell r="C517" t="str">
            <v>HOSPITAL DOM HÉLDER CÂMARA - CG. Nº 018/2022</v>
          </cell>
          <cell r="E517" t="str">
            <v>HERIQUE PEREIRA MOURA</v>
          </cell>
          <cell r="F517" t="str">
            <v>3 - Administrativo</v>
          </cell>
          <cell r="G517" t="str">
            <v>3172-10</v>
          </cell>
          <cell r="H517" t="str">
            <v>05/2026</v>
          </cell>
          <cell r="I517">
            <v>0</v>
          </cell>
          <cell r="J517">
            <v>233.38159999999999</v>
          </cell>
          <cell r="K517">
            <v>0</v>
          </cell>
          <cell r="L517">
            <v>188.24942748091601</v>
          </cell>
          <cell r="M517">
            <v>44</v>
          </cell>
          <cell r="R517">
            <v>375.12569968840484</v>
          </cell>
          <cell r="S517">
            <v>0</v>
          </cell>
          <cell r="U517">
            <v>0</v>
          </cell>
        </row>
        <row r="518">
          <cell r="C518" t="str">
            <v>HOSPITAL DOM HÉLDER CÂMARA - CG. Nº 018/2022</v>
          </cell>
          <cell r="E518" t="str">
            <v>HIGO MENDES SANTOS</v>
          </cell>
          <cell r="F518" t="str">
            <v>2 - Outros Profissionais da Saúde</v>
          </cell>
          <cell r="G518" t="str">
            <v>3241-15</v>
          </cell>
          <cell r="H518" t="str">
            <v>05/2026</v>
          </cell>
          <cell r="I518">
            <v>0</v>
          </cell>
          <cell r="J518">
            <v>351.63279999999997</v>
          </cell>
          <cell r="K518">
            <v>0</v>
          </cell>
          <cell r="L518">
            <v>188.24942748091601</v>
          </cell>
          <cell r="M518">
            <v>2.41</v>
          </cell>
          <cell r="R518">
            <v>375.12569968840484</v>
          </cell>
          <cell r="S518">
            <v>81.97</v>
          </cell>
          <cell r="U518">
            <v>0</v>
          </cell>
        </row>
        <row r="519">
          <cell r="C519" t="str">
            <v>HOSPITAL DOM HÉLDER CÂMARA - CG. Nº 018/2022</v>
          </cell>
          <cell r="E519" t="str">
            <v>HOMERO AUGUSTO DE FARIA NEVES</v>
          </cell>
          <cell r="F519" t="str">
            <v>2 - Outros Profissionais da Saúde</v>
          </cell>
          <cell r="G519" t="str">
            <v>3241-15</v>
          </cell>
          <cell r="H519" t="str">
            <v>05/2026</v>
          </cell>
          <cell r="I519">
            <v>0</v>
          </cell>
          <cell r="J519">
            <v>384.67439999999999</v>
          </cell>
          <cell r="K519">
            <v>0</v>
          </cell>
          <cell r="M519">
            <v>0</v>
          </cell>
          <cell r="S519">
            <v>81.97</v>
          </cell>
          <cell r="U519">
            <v>0</v>
          </cell>
        </row>
        <row r="520">
          <cell r="C520" t="str">
            <v>HOSPITAL DOM HÉLDER CÂMARA - CG. Nº 018/2022</v>
          </cell>
          <cell r="E520" t="str">
            <v>HUGO HENRIQUE DA SILVA BARBOSA</v>
          </cell>
          <cell r="F520" t="str">
            <v>3 - Administrativo</v>
          </cell>
          <cell r="G520" t="str">
            <v>2524-05</v>
          </cell>
          <cell r="H520" t="str">
            <v>05/2026</v>
          </cell>
          <cell r="I520">
            <v>0</v>
          </cell>
          <cell r="J520">
            <v>407.65120000000002</v>
          </cell>
          <cell r="K520">
            <v>0</v>
          </cell>
          <cell r="L520">
            <v>188.24942748091601</v>
          </cell>
          <cell r="M520">
            <v>44</v>
          </cell>
          <cell r="R520">
            <v>0</v>
          </cell>
          <cell r="S520">
            <v>11.25</v>
          </cell>
          <cell r="U520">
            <v>0</v>
          </cell>
        </row>
        <row r="521">
          <cell r="C521" t="str">
            <v>HOSPITAL DOM HÉLDER CÂMARA - CG. Nº 018/2022</v>
          </cell>
          <cell r="E521" t="str">
            <v>HUGO LEONARDO BELARMINO</v>
          </cell>
          <cell r="F521" t="str">
            <v>3 - Administrativo</v>
          </cell>
          <cell r="G521" t="str">
            <v>3912-10</v>
          </cell>
          <cell r="H521" t="str">
            <v>05/2026</v>
          </cell>
          <cell r="I521">
            <v>0</v>
          </cell>
          <cell r="J521">
            <v>334.05200000000002</v>
          </cell>
          <cell r="K521">
            <v>0</v>
          </cell>
          <cell r="L521">
            <v>188.24942748091601</v>
          </cell>
          <cell r="M521">
            <v>44</v>
          </cell>
          <cell r="S521">
            <v>0</v>
          </cell>
          <cell r="U521">
            <v>0</v>
          </cell>
        </row>
        <row r="522">
          <cell r="C522" t="str">
            <v>HOSPITAL DOM HÉLDER CÂMARA - CG. Nº 018/2022</v>
          </cell>
          <cell r="E522" t="str">
            <v>IANCA MARIA SILVA GOMES</v>
          </cell>
          <cell r="F522" t="str">
            <v>2 - Outros Profissionais da Saúde</v>
          </cell>
          <cell r="G522" t="str">
            <v>3222-05</v>
          </cell>
          <cell r="H522" t="str">
            <v>05/2026</v>
          </cell>
          <cell r="I522">
            <v>0</v>
          </cell>
          <cell r="J522">
            <v>294.47120000000001</v>
          </cell>
          <cell r="K522">
            <v>0</v>
          </cell>
          <cell r="L522">
            <v>188.24942748091601</v>
          </cell>
          <cell r="M522">
            <v>32.42</v>
          </cell>
          <cell r="R522">
            <v>338.22476383235653</v>
          </cell>
          <cell r="S522">
            <v>0</v>
          </cell>
          <cell r="U522">
            <v>0</v>
          </cell>
        </row>
        <row r="523">
          <cell r="C523" t="str">
            <v>HOSPITAL DOM HÉLDER CÂMARA - CG. Nº 018/2022</v>
          </cell>
          <cell r="E523" t="str">
            <v>IARANDI MARIA BARBOSA DE ASSUNCAO</v>
          </cell>
          <cell r="F523" t="str">
            <v>2 - Outros Profissionais da Saúde</v>
          </cell>
          <cell r="G523" t="str">
            <v>5152-05</v>
          </cell>
          <cell r="H523" t="str">
            <v>05/2026</v>
          </cell>
          <cell r="I523">
            <v>0</v>
          </cell>
          <cell r="J523">
            <v>160.76079999999999</v>
          </cell>
          <cell r="K523">
            <v>0</v>
          </cell>
          <cell r="L523">
            <v>188.24942748091601</v>
          </cell>
          <cell r="M523">
            <v>32.42</v>
          </cell>
          <cell r="R523">
            <v>338.22476383235653</v>
          </cell>
          <cell r="S523">
            <v>90.94</v>
          </cell>
          <cell r="U523">
            <v>0</v>
          </cell>
        </row>
        <row r="524">
          <cell r="C524" t="str">
            <v>HOSPITAL DOM HÉLDER CÂMARA - CG. Nº 018/2022</v>
          </cell>
          <cell r="E524" t="str">
            <v>IDA CARLA VIEIRA CAVALCANTI FLORENTINO</v>
          </cell>
          <cell r="F524" t="str">
            <v>2 - Outros Profissionais da Saúde</v>
          </cell>
          <cell r="G524" t="str">
            <v>2235-05</v>
          </cell>
          <cell r="H524" t="str">
            <v>05/2026</v>
          </cell>
          <cell r="I524">
            <v>0</v>
          </cell>
          <cell r="J524">
            <v>455.81439999999998</v>
          </cell>
          <cell r="K524">
            <v>0</v>
          </cell>
          <cell r="L524">
            <v>188.24942748091601</v>
          </cell>
          <cell r="M524">
            <v>3.33</v>
          </cell>
          <cell r="R524">
            <v>437.62102040816325</v>
          </cell>
          <cell r="S524">
            <v>122.28</v>
          </cell>
          <cell r="U524">
            <v>0</v>
          </cell>
        </row>
        <row r="525">
          <cell r="C525" t="str">
            <v>HOSPITAL DOM HÉLDER CÂMARA - CG. Nº 018/2022</v>
          </cell>
          <cell r="E525" t="str">
            <v>IGOR LEONARDO DE MORAES TINOCO</v>
          </cell>
          <cell r="F525" t="str">
            <v>3 - Administrativo</v>
          </cell>
          <cell r="G525" t="str">
            <v>4201-25</v>
          </cell>
          <cell r="H525" t="str">
            <v>05/2026</v>
          </cell>
          <cell r="I525">
            <v>0</v>
          </cell>
          <cell r="J525">
            <v>225.69120000000001</v>
          </cell>
          <cell r="K525">
            <v>0</v>
          </cell>
          <cell r="L525">
            <v>188.24942748091601</v>
          </cell>
          <cell r="M525">
            <v>44</v>
          </cell>
          <cell r="S525">
            <v>0</v>
          </cell>
          <cell r="U525">
            <v>0</v>
          </cell>
        </row>
        <row r="526">
          <cell r="C526" t="str">
            <v>HOSPITAL DOM HÉLDER CÂMARA - CG. Nº 018/2022</v>
          </cell>
          <cell r="E526" t="str">
            <v>ILKA REGINA CABRAL</v>
          </cell>
          <cell r="F526" t="str">
            <v>2 - Outros Profissionais da Saúde</v>
          </cell>
          <cell r="G526" t="str">
            <v>3222-05</v>
          </cell>
          <cell r="H526" t="str">
            <v>05/2026</v>
          </cell>
          <cell r="I526">
            <v>0</v>
          </cell>
          <cell r="J526">
            <v>315.6936</v>
          </cell>
          <cell r="K526">
            <v>0</v>
          </cell>
          <cell r="M526">
            <v>0</v>
          </cell>
          <cell r="R526">
            <v>0</v>
          </cell>
          <cell r="S526">
            <v>90.69</v>
          </cell>
          <cell r="U526">
            <v>0</v>
          </cell>
        </row>
        <row r="527">
          <cell r="C527" t="str">
            <v>HOSPITAL DOM HÉLDER CÂMARA - CG. Nº 018/2022</v>
          </cell>
          <cell r="E527" t="str">
            <v>ILMA VELOSO DA SILVA</v>
          </cell>
          <cell r="F527" t="str">
            <v>2 - Outros Profissionais da Saúde</v>
          </cell>
          <cell r="G527" t="str">
            <v>3242-05</v>
          </cell>
          <cell r="H527" t="str">
            <v>05/2026</v>
          </cell>
          <cell r="I527">
            <v>0</v>
          </cell>
          <cell r="J527">
            <v>193.86879999999999</v>
          </cell>
          <cell r="K527">
            <v>0</v>
          </cell>
          <cell r="M527">
            <v>0</v>
          </cell>
          <cell r="R527">
            <v>292.09859401229613</v>
          </cell>
          <cell r="S527">
            <v>91.53</v>
          </cell>
          <cell r="U527">
            <v>0</v>
          </cell>
        </row>
        <row r="528">
          <cell r="C528" t="str">
            <v>HOSPITAL DOM HÉLDER CÂMARA - CG. Nº 018/2022</v>
          </cell>
          <cell r="E528" t="str">
            <v>INES LUCIA DOS SANTOS</v>
          </cell>
          <cell r="F528" t="str">
            <v>3 - Administrativo</v>
          </cell>
          <cell r="G528" t="str">
            <v>2523-05</v>
          </cell>
          <cell r="H528" t="str">
            <v>05/2026</v>
          </cell>
          <cell r="I528">
            <v>0</v>
          </cell>
          <cell r="J528">
            <v>205.17359999999999</v>
          </cell>
          <cell r="K528">
            <v>0</v>
          </cell>
          <cell r="L528">
            <v>188.24942748091601</v>
          </cell>
          <cell r="M528">
            <v>44</v>
          </cell>
          <cell r="R528">
            <v>0</v>
          </cell>
          <cell r="S528">
            <v>0</v>
          </cell>
          <cell r="U528">
            <v>160</v>
          </cell>
        </row>
        <row r="529">
          <cell r="C529" t="str">
            <v>HOSPITAL DOM HÉLDER CÂMARA - CG. Nº 018/2022</v>
          </cell>
          <cell r="E529" t="str">
            <v>INGRID BARBOSA DO AMARAL</v>
          </cell>
          <cell r="F529" t="str">
            <v>2 - Outros Profissionais da Saúde</v>
          </cell>
          <cell r="G529" t="str">
            <v>3222-05</v>
          </cell>
          <cell r="H529" t="str">
            <v>05/2026</v>
          </cell>
          <cell r="I529">
            <v>0</v>
          </cell>
          <cell r="J529">
            <v>283.41039999999998</v>
          </cell>
          <cell r="K529">
            <v>0</v>
          </cell>
          <cell r="L529">
            <v>188.24942748091601</v>
          </cell>
          <cell r="M529">
            <v>2.4300000000000002</v>
          </cell>
          <cell r="R529">
            <v>0</v>
          </cell>
          <cell r="S529">
            <v>97.26</v>
          </cell>
          <cell r="U529">
            <v>0</v>
          </cell>
        </row>
        <row r="530">
          <cell r="C530" t="str">
            <v>HOSPITAL DOM HÉLDER CÂMARA - CG. Nº 018/2022</v>
          </cell>
          <cell r="E530" t="str">
            <v>INGRID SHIARA FREIRE ALVES DE MIRANDA</v>
          </cell>
          <cell r="F530" t="str">
            <v>2 - Outros Profissionais da Saúde</v>
          </cell>
          <cell r="G530" t="str">
            <v>2235-05</v>
          </cell>
          <cell r="H530" t="str">
            <v>05/2026</v>
          </cell>
          <cell r="I530">
            <v>0</v>
          </cell>
          <cell r="J530">
            <v>462.99439999999998</v>
          </cell>
          <cell r="K530">
            <v>0</v>
          </cell>
          <cell r="L530">
            <v>188.24942748091601</v>
          </cell>
          <cell r="M530">
            <v>3.05</v>
          </cell>
          <cell r="R530">
            <v>430.47710347247732</v>
          </cell>
          <cell r="S530">
            <v>0</v>
          </cell>
          <cell r="U530">
            <v>0</v>
          </cell>
        </row>
        <row r="531">
          <cell r="C531" t="str">
            <v>HOSPITAL DOM HÉLDER CÂMARA - CG. Nº 018/2022</v>
          </cell>
          <cell r="E531" t="str">
            <v>INGRID SULAMITA DA SILVA BARBOZA</v>
          </cell>
          <cell r="F531" t="str">
            <v>2 - Outros Profissionais da Saúde</v>
          </cell>
          <cell r="G531" t="str">
            <v>3222-05</v>
          </cell>
          <cell r="H531" t="str">
            <v>05/2026</v>
          </cell>
          <cell r="I531">
            <v>0</v>
          </cell>
          <cell r="J531">
            <v>512.66959999999995</v>
          </cell>
          <cell r="K531">
            <v>0</v>
          </cell>
          <cell r="L531">
            <v>188.24942748091601</v>
          </cell>
          <cell r="M531">
            <v>32.42</v>
          </cell>
          <cell r="S531">
            <v>0</v>
          </cell>
          <cell r="U531">
            <v>0</v>
          </cell>
        </row>
        <row r="532">
          <cell r="C532" t="str">
            <v>HOSPITAL DOM HÉLDER CÂMARA - CG. Nº 018/2022</v>
          </cell>
          <cell r="E532" t="str">
            <v>IONEIDE CANDIDO DE ALENCAR</v>
          </cell>
          <cell r="F532" t="str">
            <v>2 - Outros Profissionais da Saúde</v>
          </cell>
          <cell r="G532" t="str">
            <v>2235-05</v>
          </cell>
          <cell r="H532" t="str">
            <v>05/2026</v>
          </cell>
          <cell r="I532">
            <v>0</v>
          </cell>
          <cell r="J532">
            <v>798.61919999999998</v>
          </cell>
          <cell r="K532">
            <v>0</v>
          </cell>
          <cell r="L532">
            <v>188.24942748091601</v>
          </cell>
          <cell r="M532">
            <v>3.59</v>
          </cell>
          <cell r="S532">
            <v>143.65</v>
          </cell>
          <cell r="U532">
            <v>0</v>
          </cell>
        </row>
        <row r="533">
          <cell r="C533" t="str">
            <v>HOSPITAL DOM HÉLDER CÂMARA - CG. Nº 018/2022</v>
          </cell>
          <cell r="E533" t="str">
            <v>IRANEIDE BEZERRA DOS SANTOS</v>
          </cell>
          <cell r="F533" t="str">
            <v>3 - Administrativo</v>
          </cell>
          <cell r="G533" t="str">
            <v>4110-10</v>
          </cell>
          <cell r="H533" t="str">
            <v>05/2026</v>
          </cell>
          <cell r="I533">
            <v>0</v>
          </cell>
          <cell r="J533">
            <v>140.32159999999999</v>
          </cell>
          <cell r="K533">
            <v>0</v>
          </cell>
          <cell r="L533">
            <v>188.24942748091601</v>
          </cell>
          <cell r="M533">
            <v>32.42</v>
          </cell>
          <cell r="R533">
            <v>0</v>
          </cell>
          <cell r="S533">
            <v>0</v>
          </cell>
          <cell r="U533">
            <v>0</v>
          </cell>
        </row>
        <row r="534">
          <cell r="C534" t="str">
            <v>HOSPITAL DOM HÉLDER CÂMARA - CG. Nº 018/2022</v>
          </cell>
          <cell r="E534" t="str">
            <v>IRANI BARBOSA DE LIMA</v>
          </cell>
          <cell r="F534" t="str">
            <v>2 - Outros Profissionais da Saúde</v>
          </cell>
          <cell r="G534" t="str">
            <v>2234-05</v>
          </cell>
          <cell r="H534" t="str">
            <v>05/2026</v>
          </cell>
          <cell r="I534">
            <v>0</v>
          </cell>
          <cell r="J534">
            <v>363.1848</v>
          </cell>
          <cell r="K534">
            <v>0</v>
          </cell>
          <cell r="M534">
            <v>0</v>
          </cell>
          <cell r="S534">
            <v>0</v>
          </cell>
          <cell r="U534">
            <v>0</v>
          </cell>
        </row>
        <row r="535">
          <cell r="C535" t="str">
            <v>HOSPITAL DOM HÉLDER CÂMARA - CG. Nº 018/2022</v>
          </cell>
          <cell r="E535" t="str">
            <v>IRANILDO PEDRO DA SILVA</v>
          </cell>
          <cell r="F535" t="str">
            <v>3 - Administrativo</v>
          </cell>
          <cell r="G535" t="str">
            <v>7233-10</v>
          </cell>
          <cell r="H535" t="str">
            <v>05/2026</v>
          </cell>
          <cell r="I535">
            <v>0</v>
          </cell>
          <cell r="J535">
            <v>182.6112</v>
          </cell>
          <cell r="K535">
            <v>0</v>
          </cell>
          <cell r="L535">
            <v>188.24942748091601</v>
          </cell>
          <cell r="M535">
            <v>44</v>
          </cell>
          <cell r="R535">
            <v>375.12569968840484</v>
          </cell>
          <cell r="S535">
            <v>0</v>
          </cell>
          <cell r="U535">
            <v>0</v>
          </cell>
        </row>
        <row r="536">
          <cell r="C536" t="str">
            <v>HOSPITAL DOM HÉLDER CÂMARA - CG. Nº 018/2022</v>
          </cell>
          <cell r="E536" t="str">
            <v>IRENE COSTA DE SOUZA</v>
          </cell>
          <cell r="F536" t="str">
            <v>3 - Administrativo</v>
          </cell>
          <cell r="G536" t="str">
            <v>4110-10</v>
          </cell>
          <cell r="H536" t="str">
            <v>05/2026</v>
          </cell>
          <cell r="I536">
            <v>0</v>
          </cell>
          <cell r="J536">
            <v>15.5616</v>
          </cell>
          <cell r="K536">
            <v>0</v>
          </cell>
          <cell r="M536">
            <v>0</v>
          </cell>
          <cell r="R536">
            <v>559.81832982520359</v>
          </cell>
          <cell r="S536">
            <v>0</v>
          </cell>
          <cell r="U536">
            <v>0</v>
          </cell>
        </row>
        <row r="537">
          <cell r="C537" t="str">
            <v>HOSPITAL DOM HÉLDER CÂMARA - CG. Nº 018/2022</v>
          </cell>
          <cell r="E537" t="str">
            <v>IRENE TENORIO DA SILVA CORREIA</v>
          </cell>
          <cell r="F537" t="str">
            <v>2 - Outros Profissionais da Saúde</v>
          </cell>
          <cell r="G537" t="str">
            <v>3222-05</v>
          </cell>
          <cell r="H537" t="str">
            <v>05/2026</v>
          </cell>
          <cell r="I537">
            <v>0</v>
          </cell>
          <cell r="J537">
            <v>301.7312</v>
          </cell>
          <cell r="K537">
            <v>0</v>
          </cell>
          <cell r="L537">
            <v>188.24942748091601</v>
          </cell>
          <cell r="M537">
            <v>32.42</v>
          </cell>
          <cell r="R537">
            <v>328.99952986834444</v>
          </cell>
          <cell r="S537">
            <v>97.26</v>
          </cell>
          <cell r="U537">
            <v>0</v>
          </cell>
        </row>
        <row r="538">
          <cell r="C538" t="str">
            <v>HOSPITAL DOM HÉLDER CÂMARA - CG. Nº 018/2022</v>
          </cell>
          <cell r="E538" t="str">
            <v>IRLANEIDE MARIA DA SILVA</v>
          </cell>
          <cell r="F538" t="str">
            <v>3 - Administrativo</v>
          </cell>
          <cell r="G538" t="str">
            <v>4102-30</v>
          </cell>
          <cell r="H538" t="str">
            <v>05/2026</v>
          </cell>
          <cell r="I538">
            <v>0</v>
          </cell>
          <cell r="J538">
            <v>227.05279999999999</v>
          </cell>
          <cell r="K538">
            <v>0</v>
          </cell>
          <cell r="L538">
            <v>188.24942748091601</v>
          </cell>
          <cell r="M538">
            <v>44</v>
          </cell>
          <cell r="R538">
            <v>0</v>
          </cell>
          <cell r="S538">
            <v>0</v>
          </cell>
          <cell r="U538">
            <v>0</v>
          </cell>
        </row>
        <row r="539">
          <cell r="C539" t="str">
            <v>HOSPITAL DOM HÉLDER CÂMARA - CG. Nº 018/2022</v>
          </cell>
          <cell r="E539" t="str">
            <v>IRMA ANTONIA DOS SANTOS TAVARES</v>
          </cell>
          <cell r="F539" t="str">
            <v>2 - Outros Profissionais da Saúde</v>
          </cell>
          <cell r="G539" t="str">
            <v>3242-05</v>
          </cell>
          <cell r="H539" t="str">
            <v>05/2026</v>
          </cell>
          <cell r="I539">
            <v>0</v>
          </cell>
          <cell r="J539">
            <v>172.4256</v>
          </cell>
          <cell r="K539">
            <v>0</v>
          </cell>
          <cell r="M539">
            <v>0</v>
          </cell>
          <cell r="S539">
            <v>106.7</v>
          </cell>
          <cell r="U539">
            <v>0</v>
          </cell>
        </row>
        <row r="540">
          <cell r="C540" t="str">
            <v>HOSPITAL DOM HÉLDER CÂMARA - CG. Nº 018/2022</v>
          </cell>
          <cell r="E540" t="str">
            <v>IRYANNE MIKELLE DE SOUSA MELO</v>
          </cell>
          <cell r="F540" t="str">
            <v>2 - Outros Profissionais da Saúde</v>
          </cell>
          <cell r="G540" t="str">
            <v>5211-30</v>
          </cell>
          <cell r="H540" t="str">
            <v>05/2026</v>
          </cell>
          <cell r="I540">
            <v>0</v>
          </cell>
          <cell r="J540">
            <v>192.3664</v>
          </cell>
          <cell r="K540">
            <v>0</v>
          </cell>
          <cell r="L540">
            <v>188.24942748091601</v>
          </cell>
          <cell r="M540">
            <v>35.479999999999997</v>
          </cell>
          <cell r="R540">
            <v>574.6210204081633</v>
          </cell>
          <cell r="S540">
            <v>0</v>
          </cell>
          <cell r="U540">
            <v>0</v>
          </cell>
        </row>
        <row r="541">
          <cell r="C541" t="str">
            <v>HOSPITAL DOM HÉLDER CÂMARA - CG. Nº 018/2022</v>
          </cell>
          <cell r="E541" t="str">
            <v>ISABELA GOMES LIMA DA CONCEICAO</v>
          </cell>
          <cell r="F541" t="str">
            <v>3 - Administrativo</v>
          </cell>
          <cell r="G541" t="str">
            <v>5143-20</v>
          </cell>
          <cell r="H541" t="str">
            <v>05/2026</v>
          </cell>
          <cell r="I541">
            <v>0</v>
          </cell>
          <cell r="J541">
            <v>181.55199999999999</v>
          </cell>
          <cell r="K541">
            <v>0</v>
          </cell>
          <cell r="M541">
            <v>0</v>
          </cell>
          <cell r="S541">
            <v>0</v>
          </cell>
          <cell r="U541">
            <v>0</v>
          </cell>
        </row>
        <row r="542">
          <cell r="C542" t="str">
            <v>HOSPITAL DOM HÉLDER CÂMARA - CG. Nº 018/2022</v>
          </cell>
          <cell r="E542" t="str">
            <v>ISABELA RAYANE DOS SANTOS DA SILVA</v>
          </cell>
          <cell r="F542" t="str">
            <v>2 - Outros Profissionais da Saúde</v>
          </cell>
          <cell r="G542" t="str">
            <v>3222-05</v>
          </cell>
          <cell r="H542" t="str">
            <v>05/2026</v>
          </cell>
          <cell r="I542">
            <v>0</v>
          </cell>
          <cell r="J542">
            <v>285.61360000000002</v>
          </cell>
          <cell r="K542">
            <v>0</v>
          </cell>
          <cell r="M542">
            <v>0</v>
          </cell>
          <cell r="R542">
            <v>485.82850725654981</v>
          </cell>
          <cell r="S542">
            <v>92.07</v>
          </cell>
          <cell r="U542">
            <v>75.62</v>
          </cell>
        </row>
        <row r="543">
          <cell r="C543" t="str">
            <v>HOSPITAL DOM HÉLDER CÂMARA - CG. Nº 018/2022</v>
          </cell>
          <cell r="E543" t="str">
            <v>ISABELLE CRISTINA COSTA DE ALBUQUERQUE DO PASSO</v>
          </cell>
          <cell r="F543" t="str">
            <v>2 - Outros Profissionais da Saúde</v>
          </cell>
          <cell r="G543" t="str">
            <v>2235-05</v>
          </cell>
          <cell r="H543" t="str">
            <v>05/2026</v>
          </cell>
          <cell r="I543">
            <v>0</v>
          </cell>
          <cell r="J543">
            <v>482.3272</v>
          </cell>
          <cell r="K543">
            <v>0</v>
          </cell>
          <cell r="M543">
            <v>0</v>
          </cell>
          <cell r="R543">
            <v>0</v>
          </cell>
          <cell r="S543">
            <v>0</v>
          </cell>
          <cell r="U543">
            <v>0</v>
          </cell>
        </row>
        <row r="544">
          <cell r="C544" t="str">
            <v>HOSPITAL DOM HÉLDER CÂMARA - CG. Nº 018/2022</v>
          </cell>
          <cell r="E544" t="str">
            <v>ISMAEL DE MELO VASCONCELOS LIMA</v>
          </cell>
          <cell r="F544" t="str">
            <v>3 - Administrativo</v>
          </cell>
          <cell r="G544" t="str">
            <v>3172-10</v>
          </cell>
          <cell r="H544" t="str">
            <v>05/2026</v>
          </cell>
          <cell r="I544">
            <v>0</v>
          </cell>
          <cell r="J544">
            <v>212.02</v>
          </cell>
          <cell r="K544">
            <v>0</v>
          </cell>
          <cell r="L544">
            <v>188.24942748091601</v>
          </cell>
          <cell r="M544">
            <v>44</v>
          </cell>
          <cell r="R544">
            <v>574.6210204081633</v>
          </cell>
          <cell r="S544">
            <v>0</v>
          </cell>
          <cell r="U544">
            <v>0</v>
          </cell>
        </row>
        <row r="545">
          <cell r="C545" t="str">
            <v>HOSPITAL DOM HÉLDER CÂMARA - CG. Nº 018/2022</v>
          </cell>
          <cell r="E545" t="str">
            <v>ISWONARIA BEATRIZ RIBEIRO DA SILVA</v>
          </cell>
          <cell r="F545" t="str">
            <v>2 - Outros Profissionais da Saúde</v>
          </cell>
          <cell r="G545" t="str">
            <v>3222-05</v>
          </cell>
          <cell r="H545" t="str">
            <v>05/2026</v>
          </cell>
          <cell r="I545">
            <v>0</v>
          </cell>
          <cell r="J545">
            <v>318.15519999999998</v>
          </cell>
          <cell r="K545">
            <v>0</v>
          </cell>
          <cell r="M545">
            <v>0</v>
          </cell>
          <cell r="S545">
            <v>97.26</v>
          </cell>
          <cell r="U545">
            <v>0</v>
          </cell>
        </row>
        <row r="546">
          <cell r="C546" t="str">
            <v>HOSPITAL DOM HÉLDER CÂMARA - CG. Nº 018/2022</v>
          </cell>
          <cell r="E546" t="str">
            <v>ITALANEY SILVA</v>
          </cell>
          <cell r="F546" t="str">
            <v>2 - Outros Profissionais da Saúde</v>
          </cell>
          <cell r="G546" t="str">
            <v>3222-05</v>
          </cell>
          <cell r="H546" t="str">
            <v>05/2026</v>
          </cell>
          <cell r="I546">
            <v>0</v>
          </cell>
          <cell r="J546">
            <v>294.04000000000002</v>
          </cell>
          <cell r="K546">
            <v>0</v>
          </cell>
          <cell r="L546">
            <v>188.24942748091601</v>
          </cell>
          <cell r="M546">
            <v>32.42</v>
          </cell>
          <cell r="R546">
            <v>328.99952986834444</v>
          </cell>
          <cell r="S546">
            <v>0</v>
          </cell>
          <cell r="U546">
            <v>0</v>
          </cell>
        </row>
        <row r="547">
          <cell r="C547" t="str">
            <v>HOSPITAL DOM HÉLDER CÂMARA - CG. Nº 018/2022</v>
          </cell>
          <cell r="E547" t="str">
            <v>IVAN CRISTIANO DE OLIVEIRA</v>
          </cell>
          <cell r="F547" t="str">
            <v>2 - Outros Profissionais da Saúde</v>
          </cell>
          <cell r="G547" t="str">
            <v>2235-05</v>
          </cell>
          <cell r="H547" t="str">
            <v>05/2026</v>
          </cell>
          <cell r="I547">
            <v>0</v>
          </cell>
          <cell r="J547">
            <v>417.94560000000001</v>
          </cell>
          <cell r="K547">
            <v>0</v>
          </cell>
          <cell r="L547">
            <v>188.24942748091601</v>
          </cell>
          <cell r="M547">
            <v>3.59</v>
          </cell>
          <cell r="R547">
            <v>199.84625437217534</v>
          </cell>
          <cell r="S547">
            <v>138.86000000000001</v>
          </cell>
          <cell r="U547">
            <v>0</v>
          </cell>
        </row>
        <row r="548">
          <cell r="C548" t="str">
            <v>HOSPITAL DOM HÉLDER CÂMARA - CG. Nº 018/2022</v>
          </cell>
          <cell r="E548" t="str">
            <v>IVANDECI VIRGINIA SOARES DE OLIVEIRA</v>
          </cell>
          <cell r="F548" t="str">
            <v>2 - Outros Profissionais da Saúde</v>
          </cell>
          <cell r="G548" t="str">
            <v>2235-05</v>
          </cell>
          <cell r="H548" t="str">
            <v>05/2026</v>
          </cell>
          <cell r="I548">
            <v>0</v>
          </cell>
          <cell r="J548">
            <v>82.622399999999999</v>
          </cell>
          <cell r="M548">
            <v>0</v>
          </cell>
          <cell r="S548">
            <v>0</v>
          </cell>
          <cell r="U548">
            <v>0</v>
          </cell>
        </row>
        <row r="549">
          <cell r="C549" t="str">
            <v>HOSPITAL DOM HÉLDER CÂMARA - CG. Nº 018/2022</v>
          </cell>
          <cell r="E549" t="str">
            <v>IVANEIDE FRANCISCO DE LIMA VASCONCELOS</v>
          </cell>
          <cell r="F549" t="str">
            <v>2 - Outros Profissionais da Saúde</v>
          </cell>
          <cell r="G549" t="str">
            <v>3222-05</v>
          </cell>
          <cell r="H549" t="str">
            <v>05/2026</v>
          </cell>
          <cell r="I549">
            <v>0</v>
          </cell>
          <cell r="J549">
            <v>315.35759999999999</v>
          </cell>
          <cell r="K549">
            <v>0</v>
          </cell>
          <cell r="L549">
            <v>188.24942748091601</v>
          </cell>
          <cell r="M549">
            <v>32.42</v>
          </cell>
          <cell r="R549">
            <v>479.34899297907367</v>
          </cell>
          <cell r="S549">
            <v>74.45</v>
          </cell>
          <cell r="U549">
            <v>0</v>
          </cell>
        </row>
        <row r="550">
          <cell r="C550" t="str">
            <v>HOSPITAL DOM HÉLDER CÂMARA - CG. Nº 018/2022</v>
          </cell>
          <cell r="E550" t="str">
            <v>IVANETE MENDES DA SILVA</v>
          </cell>
          <cell r="F550" t="str">
            <v>2 - Outros Profissionais da Saúde</v>
          </cell>
          <cell r="G550" t="str">
            <v>3222-05</v>
          </cell>
          <cell r="H550" t="str">
            <v>05/2026</v>
          </cell>
          <cell r="I550">
            <v>0</v>
          </cell>
          <cell r="J550">
            <v>314.25920000000002</v>
          </cell>
          <cell r="K550">
            <v>0</v>
          </cell>
          <cell r="L550">
            <v>188.24942748091601</v>
          </cell>
          <cell r="M550">
            <v>32.42</v>
          </cell>
          <cell r="R550">
            <v>0</v>
          </cell>
          <cell r="S550">
            <v>0</v>
          </cell>
          <cell r="U550">
            <v>0</v>
          </cell>
        </row>
        <row r="551">
          <cell r="C551" t="str">
            <v>HOSPITAL DOM HÉLDER CÂMARA - CG. Nº 018/2022</v>
          </cell>
          <cell r="E551" t="str">
            <v>IVANIA MARIA SANTOS DA SILVA</v>
          </cell>
          <cell r="F551" t="str">
            <v>3 - Administrativo</v>
          </cell>
          <cell r="G551" t="str">
            <v>5163-45</v>
          </cell>
          <cell r="H551" t="str">
            <v>05/2026</v>
          </cell>
          <cell r="I551">
            <v>0</v>
          </cell>
          <cell r="J551">
            <v>170.55680000000001</v>
          </cell>
          <cell r="K551">
            <v>0</v>
          </cell>
          <cell r="M551">
            <v>0</v>
          </cell>
          <cell r="R551">
            <v>338.22476383235653</v>
          </cell>
          <cell r="S551">
            <v>95.15</v>
          </cell>
          <cell r="U551">
            <v>0</v>
          </cell>
        </row>
        <row r="552">
          <cell r="C552" t="str">
            <v>HOSPITAL DOM HÉLDER CÂMARA - CG. Nº 018/2022</v>
          </cell>
          <cell r="E552" t="str">
            <v>IVANILSON JOSE DE OLIVEIRA</v>
          </cell>
          <cell r="F552" t="str">
            <v>2 - Outros Profissionais da Saúde</v>
          </cell>
          <cell r="G552" t="str">
            <v>3222-05</v>
          </cell>
          <cell r="H552" t="str">
            <v>05/2026</v>
          </cell>
          <cell r="I552">
            <v>0</v>
          </cell>
          <cell r="J552">
            <v>349.84879999999998</v>
          </cell>
          <cell r="K552">
            <v>0</v>
          </cell>
          <cell r="L552">
            <v>188.24942748091601</v>
          </cell>
          <cell r="M552">
            <v>32.42</v>
          </cell>
          <cell r="R552">
            <v>550.6210204081633</v>
          </cell>
          <cell r="S552">
            <v>0</v>
          </cell>
          <cell r="U552">
            <v>0</v>
          </cell>
        </row>
        <row r="553">
          <cell r="C553" t="str">
            <v>HOSPITAL DOM HÉLDER CÂMARA - CG. Nº 018/2022</v>
          </cell>
          <cell r="E553" t="str">
            <v>IVANIR MARIA DE ANDRADE</v>
          </cell>
          <cell r="F553" t="str">
            <v>2 - Outros Profissionais da Saúde</v>
          </cell>
          <cell r="G553" t="str">
            <v>3222-05</v>
          </cell>
          <cell r="H553" t="str">
            <v>05/2026</v>
          </cell>
          <cell r="I553">
            <v>0</v>
          </cell>
          <cell r="J553">
            <v>272.416</v>
          </cell>
          <cell r="K553">
            <v>0</v>
          </cell>
          <cell r="L553">
            <v>188.24942748091601</v>
          </cell>
          <cell r="M553">
            <v>32.42</v>
          </cell>
          <cell r="R553">
            <v>485.82850725654981</v>
          </cell>
          <cell r="S553">
            <v>0</v>
          </cell>
          <cell r="U553">
            <v>0</v>
          </cell>
        </row>
        <row r="554">
          <cell r="C554" t="str">
            <v>HOSPITAL DOM HÉLDER CÂMARA - CG. Nº 018/2022</v>
          </cell>
          <cell r="E554" t="str">
            <v>IVSON DUARTE SILVA</v>
          </cell>
          <cell r="F554" t="str">
            <v>3 - Administrativo</v>
          </cell>
          <cell r="G554" t="str">
            <v>4110-10</v>
          </cell>
          <cell r="H554" t="str">
            <v>05/2026</v>
          </cell>
          <cell r="I554">
            <v>0</v>
          </cell>
          <cell r="J554">
            <v>162.1</v>
          </cell>
          <cell r="K554">
            <v>0</v>
          </cell>
          <cell r="L554">
            <v>188.24942748091601</v>
          </cell>
          <cell r="M554">
            <v>32.42</v>
          </cell>
          <cell r="R554">
            <v>0</v>
          </cell>
          <cell r="S554">
            <v>97.26</v>
          </cell>
          <cell r="U554">
            <v>0</v>
          </cell>
        </row>
        <row r="555">
          <cell r="C555" t="str">
            <v>HOSPITAL DOM HÉLDER CÂMARA - CG. Nº 018/2022</v>
          </cell>
          <cell r="E555" t="str">
            <v>IZABEL DE CASSIA NASCIMENTO DA SILVA</v>
          </cell>
          <cell r="F555" t="str">
            <v>2 - Outros Profissionais da Saúde</v>
          </cell>
          <cell r="G555" t="str">
            <v>2235-05</v>
          </cell>
          <cell r="H555" t="str">
            <v>05/2026</v>
          </cell>
          <cell r="I555">
            <v>0</v>
          </cell>
          <cell r="J555">
            <v>0</v>
          </cell>
          <cell r="K555">
            <v>0</v>
          </cell>
          <cell r="L555">
            <v>188.24942748091601</v>
          </cell>
          <cell r="M555">
            <v>3.33</v>
          </cell>
          <cell r="R555">
            <v>370.51308270639879</v>
          </cell>
          <cell r="S555">
            <v>0</v>
          </cell>
          <cell r="U555">
            <v>0</v>
          </cell>
        </row>
        <row r="556">
          <cell r="C556" t="str">
            <v>HOSPITAL DOM HÉLDER CÂMARA - CG. Nº 018/2022</v>
          </cell>
          <cell r="E556" t="str">
            <v>IZABELA CHAVES DE FIGUEIREDO ANDRADE LINS</v>
          </cell>
          <cell r="F556" t="str">
            <v>2 - Outros Profissionais da Saúde</v>
          </cell>
          <cell r="G556" t="str">
            <v>3222-05</v>
          </cell>
          <cell r="H556" t="str">
            <v>05/2026</v>
          </cell>
          <cell r="I556">
            <v>0</v>
          </cell>
          <cell r="J556">
            <v>168.25120000000001</v>
          </cell>
          <cell r="K556">
            <v>0</v>
          </cell>
          <cell r="M556">
            <v>0</v>
          </cell>
          <cell r="S556">
            <v>0</v>
          </cell>
          <cell r="U556">
            <v>0</v>
          </cell>
        </row>
        <row r="557">
          <cell r="C557" t="str">
            <v>HOSPITAL DOM HÉLDER CÂMARA - CG. Nº 018/2022</v>
          </cell>
          <cell r="E557" t="str">
            <v>IZABELE SUELY NASCIMENTO DOS SANTOS SILVA</v>
          </cell>
          <cell r="F557" t="str">
            <v>3 - Administrativo</v>
          </cell>
          <cell r="G557" t="str">
            <v>5143-20</v>
          </cell>
          <cell r="H557" t="str">
            <v>05/2026</v>
          </cell>
          <cell r="I557">
            <v>0</v>
          </cell>
          <cell r="J557">
            <v>342.51920000000001</v>
          </cell>
          <cell r="K557">
            <v>0</v>
          </cell>
          <cell r="L557">
            <v>188.24942748091601</v>
          </cell>
          <cell r="M557">
            <v>32.42</v>
          </cell>
          <cell r="R557">
            <v>0</v>
          </cell>
          <cell r="S557">
            <v>97.26</v>
          </cell>
          <cell r="U557">
            <v>0</v>
          </cell>
        </row>
        <row r="558">
          <cell r="C558" t="str">
            <v>HOSPITAL DOM HÉLDER CÂMARA - CG. Nº 018/2022</v>
          </cell>
          <cell r="E558" t="str">
            <v>JAANINE RAFAELA DE SIQUEIRA SILVA</v>
          </cell>
          <cell r="F558" t="str">
            <v>2 - Outros Profissionais da Saúde</v>
          </cell>
          <cell r="G558" t="str">
            <v>2235-05</v>
          </cell>
          <cell r="H558" t="str">
            <v>05/2026</v>
          </cell>
          <cell r="I558">
            <v>0</v>
          </cell>
          <cell r="J558">
            <v>486.7328</v>
          </cell>
          <cell r="K558">
            <v>0</v>
          </cell>
          <cell r="L558">
            <v>188.24942748091601</v>
          </cell>
          <cell r="M558">
            <v>3.59</v>
          </cell>
          <cell r="S558">
            <v>0</v>
          </cell>
          <cell r="U558">
            <v>0</v>
          </cell>
        </row>
        <row r="559">
          <cell r="C559" t="str">
            <v>HOSPITAL DOM HÉLDER CÂMARA - CG. Nº 018/2022</v>
          </cell>
          <cell r="E559" t="str">
            <v>JACIANE BIONES DE OLIVEIRA</v>
          </cell>
          <cell r="F559" t="str">
            <v>3 - Administrativo</v>
          </cell>
          <cell r="G559" t="str">
            <v>4110-10</v>
          </cell>
          <cell r="H559" t="str">
            <v>05/2026</v>
          </cell>
          <cell r="I559">
            <v>0</v>
          </cell>
          <cell r="J559">
            <v>294.32080000000002</v>
          </cell>
          <cell r="K559">
            <v>0</v>
          </cell>
          <cell r="L559">
            <v>188.24942748091601</v>
          </cell>
          <cell r="M559">
            <v>32.42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DOM HÉLDER CÂMARA - CG. Nº 018/2022</v>
          </cell>
          <cell r="E560" t="str">
            <v>JACIARA MARIA PONTES</v>
          </cell>
          <cell r="F560" t="str">
            <v>2 - Outros Profissionais da Saúde</v>
          </cell>
          <cell r="G560" t="str">
            <v>3222-15</v>
          </cell>
          <cell r="H560" t="str">
            <v>05/2026</v>
          </cell>
          <cell r="I560">
            <v>0</v>
          </cell>
          <cell r="J560">
            <v>312.76319999999998</v>
          </cell>
          <cell r="K560">
            <v>0</v>
          </cell>
          <cell r="L560">
            <v>188.24942748091601</v>
          </cell>
          <cell r="M560">
            <v>32.42</v>
          </cell>
          <cell r="R560">
            <v>0</v>
          </cell>
          <cell r="S560">
            <v>0</v>
          </cell>
          <cell r="U560">
            <v>0</v>
          </cell>
        </row>
        <row r="561">
          <cell r="C561" t="str">
            <v>HOSPITAL DOM HÉLDER CÂMARA - CG. Nº 018/2022</v>
          </cell>
          <cell r="E561" t="str">
            <v>JACIARA VIRGINIA FARIAS</v>
          </cell>
          <cell r="F561" t="str">
            <v>2 - Outros Profissionais da Saúde</v>
          </cell>
          <cell r="G561" t="str">
            <v>3222-05</v>
          </cell>
          <cell r="H561" t="str">
            <v>05/2026</v>
          </cell>
          <cell r="I561">
            <v>0</v>
          </cell>
          <cell r="J561">
            <v>281.12880000000001</v>
          </cell>
          <cell r="K561">
            <v>0</v>
          </cell>
          <cell r="L561">
            <v>188.24942748091601</v>
          </cell>
          <cell r="M561">
            <v>32.42</v>
          </cell>
          <cell r="R561">
            <v>0</v>
          </cell>
          <cell r="S561">
            <v>80.56</v>
          </cell>
          <cell r="U561">
            <v>0</v>
          </cell>
        </row>
        <row r="562">
          <cell r="C562" t="str">
            <v>HOSPITAL DOM HÉLDER CÂMARA - CG. Nº 018/2022</v>
          </cell>
          <cell r="E562" t="str">
            <v>JACICLEIDE BEZERRA DE OLIVEIRA SILVA</v>
          </cell>
          <cell r="F562" t="str">
            <v>3 - Administrativo</v>
          </cell>
          <cell r="G562" t="str">
            <v>4110-10</v>
          </cell>
          <cell r="H562" t="str">
            <v>05/2026</v>
          </cell>
          <cell r="I562">
            <v>0</v>
          </cell>
          <cell r="J562">
            <v>152.1824</v>
          </cell>
          <cell r="K562">
            <v>0</v>
          </cell>
          <cell r="L562">
            <v>188.24942748091601</v>
          </cell>
          <cell r="M562">
            <v>32.42</v>
          </cell>
          <cell r="S562">
            <v>97.26</v>
          </cell>
          <cell r="U562">
            <v>0</v>
          </cell>
        </row>
        <row r="563">
          <cell r="C563" t="str">
            <v>HOSPITAL DOM HÉLDER CÂMARA - CG. Nº 018/2022</v>
          </cell>
          <cell r="E563" t="str">
            <v>JACICLEIDE MARIA DE SANTANA DE OLIVEIRA</v>
          </cell>
          <cell r="F563" t="str">
            <v>3 - Administrativo</v>
          </cell>
          <cell r="G563" t="str">
            <v>5143-20</v>
          </cell>
          <cell r="H563" t="str">
            <v>05/2026</v>
          </cell>
          <cell r="I563">
            <v>0</v>
          </cell>
          <cell r="J563">
            <v>181.55199999999999</v>
          </cell>
          <cell r="K563">
            <v>0</v>
          </cell>
          <cell r="L563">
            <v>188.24942748091601</v>
          </cell>
          <cell r="M563">
            <v>32.42</v>
          </cell>
          <cell r="R563">
            <v>338.22476383235653</v>
          </cell>
          <cell r="S563">
            <v>97.26</v>
          </cell>
          <cell r="U563">
            <v>0</v>
          </cell>
        </row>
        <row r="564">
          <cell r="C564" t="str">
            <v>HOSPITAL DOM HÉLDER CÂMARA - CG. Nº 018/2022</v>
          </cell>
          <cell r="E564" t="str">
            <v>JACIELE KATIA DA SILVA ROMAO</v>
          </cell>
          <cell r="F564" t="str">
            <v>2 - Outros Profissionais da Saúde</v>
          </cell>
          <cell r="G564" t="str">
            <v>3222-05</v>
          </cell>
          <cell r="H564" t="str">
            <v>05/2026</v>
          </cell>
          <cell r="I564">
            <v>0</v>
          </cell>
          <cell r="J564">
            <v>310.69760000000002</v>
          </cell>
          <cell r="K564">
            <v>0</v>
          </cell>
          <cell r="M564">
            <v>0</v>
          </cell>
          <cell r="R564">
            <v>338.22476383235653</v>
          </cell>
          <cell r="S564">
            <v>94.67</v>
          </cell>
          <cell r="U564">
            <v>78.319999999999993</v>
          </cell>
        </row>
        <row r="565">
          <cell r="C565" t="str">
            <v>HOSPITAL DOM HÉLDER CÂMARA - CG. Nº 018/2022</v>
          </cell>
          <cell r="E565" t="str">
            <v>JACILDA MARIA DE OLIVEIRA</v>
          </cell>
          <cell r="F565" t="str">
            <v>3 - Administrativo</v>
          </cell>
          <cell r="G565" t="str">
            <v>7632-10</v>
          </cell>
          <cell r="H565" t="str">
            <v>05/2026</v>
          </cell>
          <cell r="I565">
            <v>0</v>
          </cell>
          <cell r="J565">
            <v>129.68</v>
          </cell>
          <cell r="K565">
            <v>0</v>
          </cell>
          <cell r="M565">
            <v>0</v>
          </cell>
          <cell r="R565">
            <v>559.63037896864648</v>
          </cell>
          <cell r="S565">
            <v>97.26</v>
          </cell>
          <cell r="U565">
            <v>0</v>
          </cell>
        </row>
        <row r="566">
          <cell r="C566" t="str">
            <v>HOSPITAL DOM HÉLDER CÂMARA - CG. Nº 018/2022</v>
          </cell>
          <cell r="E566" t="str">
            <v>JACILENE GALDINO DE ALBUQUERQUE</v>
          </cell>
          <cell r="F566" t="str">
            <v>2 - Outros Profissionais da Saúde</v>
          </cell>
          <cell r="G566" t="str">
            <v>2235-05</v>
          </cell>
          <cell r="H566" t="str">
            <v>05/2026</v>
          </cell>
          <cell r="I566">
            <v>0</v>
          </cell>
          <cell r="J566">
            <v>443.24400000000003</v>
          </cell>
          <cell r="K566">
            <v>0</v>
          </cell>
          <cell r="L566">
            <v>188.24942748091601</v>
          </cell>
          <cell r="M566">
            <v>2.79</v>
          </cell>
          <cell r="S566">
            <v>0</v>
          </cell>
          <cell r="U566">
            <v>0</v>
          </cell>
        </row>
        <row r="567">
          <cell r="C567" t="str">
            <v>HOSPITAL DOM HÉLDER CÂMARA - CG. Nº 018/2022</v>
          </cell>
          <cell r="E567" t="str">
            <v>JACKSON JOSE DA SILVA</v>
          </cell>
          <cell r="F567" t="str">
            <v>3 - Administrativo</v>
          </cell>
          <cell r="G567" t="str">
            <v>5174-10</v>
          </cell>
          <cell r="H567" t="str">
            <v>05/2026</v>
          </cell>
          <cell r="I567">
            <v>0</v>
          </cell>
          <cell r="J567">
            <v>151.72559999999999</v>
          </cell>
          <cell r="K567">
            <v>0</v>
          </cell>
          <cell r="L567">
            <v>188.24942748091601</v>
          </cell>
          <cell r="M567">
            <v>32.42</v>
          </cell>
          <cell r="R567">
            <v>328.99952986834444</v>
          </cell>
          <cell r="S567">
            <v>0</v>
          </cell>
          <cell r="U567">
            <v>0</v>
          </cell>
        </row>
        <row r="568">
          <cell r="C568" t="str">
            <v>HOSPITAL DOM HÉLDER CÂMARA - CG. Nº 018/2022</v>
          </cell>
          <cell r="E568" t="str">
            <v>JACQUELINE DA SILVA LIRA</v>
          </cell>
          <cell r="F568" t="str">
            <v>2 - Outros Profissionais da Saúde</v>
          </cell>
          <cell r="G568" t="str">
            <v>2236-05</v>
          </cell>
          <cell r="H568" t="str">
            <v>05/2026</v>
          </cell>
          <cell r="I568">
            <v>0</v>
          </cell>
          <cell r="J568">
            <v>302.18079999999998</v>
          </cell>
          <cell r="K568">
            <v>0</v>
          </cell>
          <cell r="M568">
            <v>0</v>
          </cell>
          <cell r="S568">
            <v>0</v>
          </cell>
          <cell r="U568">
            <v>209.91</v>
          </cell>
        </row>
        <row r="569">
          <cell r="C569" t="str">
            <v>HOSPITAL DOM HÉLDER CÂMARA - CG. Nº 018/2022</v>
          </cell>
          <cell r="E569" t="str">
            <v>JAIDETT ESTEFFANY DO NASCIMENTO SILVA</v>
          </cell>
          <cell r="F569" t="str">
            <v>3 - Administrativo</v>
          </cell>
          <cell r="G569" t="str">
            <v>4110-10</v>
          </cell>
          <cell r="H569" t="str">
            <v>05/2026</v>
          </cell>
          <cell r="I569">
            <v>0</v>
          </cell>
          <cell r="J569">
            <v>151.40799999999999</v>
          </cell>
          <cell r="K569">
            <v>0</v>
          </cell>
          <cell r="M569">
            <v>0</v>
          </cell>
          <cell r="R569">
            <v>467.4141265593974</v>
          </cell>
          <cell r="S569">
            <v>97.26</v>
          </cell>
          <cell r="U569">
            <v>0</v>
          </cell>
        </row>
        <row r="570">
          <cell r="C570" t="str">
            <v>HOSPITAL DOM HÉLDER CÂMARA - CG. Nº 018/2022</v>
          </cell>
          <cell r="E570" t="str">
            <v>JAILMA AMARA SOARES DE LIMA</v>
          </cell>
          <cell r="F570" t="str">
            <v>2 - Outros Profissionais da Saúde</v>
          </cell>
          <cell r="G570" t="str">
            <v>3222-05</v>
          </cell>
          <cell r="H570" t="str">
            <v>05/2026</v>
          </cell>
          <cell r="I570">
            <v>0</v>
          </cell>
          <cell r="J570">
            <v>341.34559999999999</v>
          </cell>
          <cell r="K570">
            <v>0</v>
          </cell>
          <cell r="L570">
            <v>188.24942748091601</v>
          </cell>
          <cell r="M570">
            <v>32.42</v>
          </cell>
          <cell r="R570">
            <v>338.22476383235653</v>
          </cell>
          <cell r="S570">
            <v>0</v>
          </cell>
          <cell r="U570">
            <v>0</v>
          </cell>
        </row>
        <row r="571">
          <cell r="C571" t="str">
            <v>HOSPITAL DOM HÉLDER CÂMARA - CG. Nº 018/2022</v>
          </cell>
          <cell r="E571" t="str">
            <v>JAILSON CARDOSO DOS SANTOS</v>
          </cell>
          <cell r="F571" t="str">
            <v>3 - Administrativo</v>
          </cell>
          <cell r="G571" t="str">
            <v>5174-10</v>
          </cell>
          <cell r="H571" t="str">
            <v>05/2026</v>
          </cell>
          <cell r="I571">
            <v>0</v>
          </cell>
          <cell r="J571">
            <v>129.68</v>
          </cell>
          <cell r="K571">
            <v>0</v>
          </cell>
          <cell r="L571">
            <v>188.24942748091601</v>
          </cell>
          <cell r="M571">
            <v>32.42</v>
          </cell>
          <cell r="R571">
            <v>0</v>
          </cell>
          <cell r="S571">
            <v>97.26</v>
          </cell>
          <cell r="U571">
            <v>0</v>
          </cell>
        </row>
        <row r="572">
          <cell r="C572" t="str">
            <v>HOSPITAL DOM HÉLDER CÂMARA - CG. Nº 018/2022</v>
          </cell>
          <cell r="E572" t="str">
            <v>JAILSON RAMOS DA SILVA</v>
          </cell>
          <cell r="F572" t="str">
            <v>2 - Outros Profissionais da Saúde</v>
          </cell>
          <cell r="G572" t="str">
            <v>5151-10</v>
          </cell>
          <cell r="H572" t="str">
            <v>05/2026</v>
          </cell>
          <cell r="I572">
            <v>0</v>
          </cell>
          <cell r="J572">
            <v>160.8032</v>
          </cell>
          <cell r="K572">
            <v>0</v>
          </cell>
          <cell r="L572">
            <v>188.24942748091601</v>
          </cell>
          <cell r="M572">
            <v>32.42</v>
          </cell>
          <cell r="R572">
            <v>0</v>
          </cell>
          <cell r="S572">
            <v>0</v>
          </cell>
          <cell r="U572">
            <v>0</v>
          </cell>
        </row>
        <row r="573">
          <cell r="C573" t="str">
            <v>HOSPITAL DOM HÉLDER CÂMARA - CG. Nº 018/2022</v>
          </cell>
          <cell r="E573" t="str">
            <v>JAIRO ALVES DA SILVA JUNIOR</v>
          </cell>
          <cell r="F573" t="str">
            <v>3 - Administrativo</v>
          </cell>
          <cell r="G573" t="str">
            <v>9501-10</v>
          </cell>
          <cell r="H573" t="str">
            <v>05/2026</v>
          </cell>
          <cell r="I573">
            <v>0</v>
          </cell>
          <cell r="J573">
            <v>298.892</v>
          </cell>
          <cell r="K573">
            <v>0</v>
          </cell>
          <cell r="L573">
            <v>188.24942748091601</v>
          </cell>
          <cell r="M573">
            <v>44</v>
          </cell>
          <cell r="R573">
            <v>0</v>
          </cell>
          <cell r="S573">
            <v>0</v>
          </cell>
          <cell r="U573">
            <v>0</v>
          </cell>
        </row>
        <row r="574">
          <cell r="C574" t="str">
            <v>HOSPITAL DOM HÉLDER CÂMARA - CG. Nº 018/2022</v>
          </cell>
          <cell r="E574" t="str">
            <v>JAMERSON DOS SANTOS SILVA</v>
          </cell>
          <cell r="F574" t="str">
            <v>3 - Administrativo</v>
          </cell>
          <cell r="G574" t="str">
            <v>5142-25</v>
          </cell>
          <cell r="H574" t="str">
            <v>05/2026</v>
          </cell>
          <cell r="I574">
            <v>0</v>
          </cell>
          <cell r="J574">
            <v>176.18799999999999</v>
          </cell>
          <cell r="K574">
            <v>0</v>
          </cell>
          <cell r="L574">
            <v>188.24942748091601</v>
          </cell>
          <cell r="M574">
            <v>32.42</v>
          </cell>
          <cell r="R574">
            <v>338.22476383235653</v>
          </cell>
          <cell r="S574">
            <v>97.26</v>
          </cell>
          <cell r="U574">
            <v>0</v>
          </cell>
        </row>
        <row r="575">
          <cell r="C575" t="str">
            <v>HOSPITAL DOM HÉLDER CÂMARA - CG. Nº 018/2022</v>
          </cell>
          <cell r="E575" t="str">
            <v>JAMILLE SILVA DE MOURA</v>
          </cell>
          <cell r="F575" t="str">
            <v>3 - Administrativo</v>
          </cell>
          <cell r="G575" t="str">
            <v>4110-10</v>
          </cell>
          <cell r="H575" t="str">
            <v>05/2026</v>
          </cell>
          <cell r="I575">
            <v>0</v>
          </cell>
          <cell r="J575">
            <v>12.292400000000001</v>
          </cell>
          <cell r="K575">
            <v>0</v>
          </cell>
          <cell r="M575">
            <v>0</v>
          </cell>
          <cell r="R575">
            <v>412.13940605838746</v>
          </cell>
          <cell r="S575">
            <v>0</v>
          </cell>
          <cell r="U575">
            <v>0</v>
          </cell>
        </row>
        <row r="576">
          <cell r="C576" t="str">
            <v>HOSPITAL DOM HÉLDER CÂMARA - CG. Nº 018/2022</v>
          </cell>
          <cell r="E576" t="str">
            <v>JAMILLY MARIA MACEDO DE MELO</v>
          </cell>
          <cell r="F576" t="str">
            <v>2 - Outros Profissionais da Saúde</v>
          </cell>
          <cell r="G576" t="str">
            <v>3222-05</v>
          </cell>
          <cell r="H576" t="str">
            <v>05/2026</v>
          </cell>
          <cell r="I576">
            <v>0</v>
          </cell>
          <cell r="J576">
            <v>299.93279999999999</v>
          </cell>
          <cell r="K576">
            <v>0</v>
          </cell>
          <cell r="L576">
            <v>188.24942748091601</v>
          </cell>
          <cell r="M576">
            <v>32.42</v>
          </cell>
          <cell r="R576">
            <v>328.99952986834444</v>
          </cell>
          <cell r="S576">
            <v>86</v>
          </cell>
          <cell r="U576">
            <v>0</v>
          </cell>
        </row>
        <row r="577">
          <cell r="C577" t="str">
            <v>HOSPITAL DOM HÉLDER CÂMARA - CG. Nº 018/2022</v>
          </cell>
          <cell r="E577" t="str">
            <v>JAMYLLE GUEDES DA SILVA</v>
          </cell>
          <cell r="F577" t="str">
            <v>2 - Outros Profissionais da Saúde</v>
          </cell>
          <cell r="G577" t="str">
            <v>2236-05</v>
          </cell>
          <cell r="H577" t="str">
            <v>05/2026</v>
          </cell>
          <cell r="I577">
            <v>0</v>
          </cell>
          <cell r="J577">
            <v>212.88159999999999</v>
          </cell>
          <cell r="K577">
            <v>0</v>
          </cell>
          <cell r="L577">
            <v>188.24942748091601</v>
          </cell>
          <cell r="M577">
            <v>2.86</v>
          </cell>
          <cell r="S577">
            <v>0</v>
          </cell>
          <cell r="U577">
            <v>0</v>
          </cell>
        </row>
        <row r="578">
          <cell r="C578" t="str">
            <v>HOSPITAL DOM HÉLDER CÂMARA - CG. Nº 018/2022</v>
          </cell>
          <cell r="E578" t="str">
            <v>JAMYLLE LIZIANE LIMA CARNEIRO</v>
          </cell>
          <cell r="F578" t="str">
            <v>2 - Outros Profissionais da Saúde</v>
          </cell>
          <cell r="G578" t="str">
            <v>2235-05</v>
          </cell>
          <cell r="H578" t="str">
            <v>05/2026</v>
          </cell>
          <cell r="I578">
            <v>0</v>
          </cell>
          <cell r="J578">
            <v>408.95119999999997</v>
          </cell>
          <cell r="K578">
            <v>0</v>
          </cell>
          <cell r="L578">
            <v>188.24942748091601</v>
          </cell>
          <cell r="M578">
            <v>2.79</v>
          </cell>
          <cell r="S578">
            <v>0</v>
          </cell>
          <cell r="U578">
            <v>120.26</v>
          </cell>
        </row>
        <row r="579">
          <cell r="C579" t="str">
            <v>HOSPITAL DOM HÉLDER CÂMARA - CG. Nº 018/2022</v>
          </cell>
          <cell r="E579" t="str">
            <v>JANAINA CRISTINA DA SILVA</v>
          </cell>
          <cell r="F579" t="str">
            <v>2 - Outros Profissionais da Saúde</v>
          </cell>
          <cell r="G579" t="str">
            <v>3222-05</v>
          </cell>
          <cell r="H579" t="str">
            <v>05/2026</v>
          </cell>
          <cell r="I579">
            <v>0</v>
          </cell>
          <cell r="J579">
            <v>327.02319999999997</v>
          </cell>
          <cell r="K579">
            <v>0</v>
          </cell>
          <cell r="L579">
            <v>188.24942748091601</v>
          </cell>
          <cell r="M579">
            <v>32.42</v>
          </cell>
          <cell r="R579">
            <v>328.99952986834444</v>
          </cell>
          <cell r="S579">
            <v>97.26</v>
          </cell>
          <cell r="U579">
            <v>0</v>
          </cell>
        </row>
        <row r="580">
          <cell r="C580" t="str">
            <v>HOSPITAL DOM HÉLDER CÂMARA - CG. Nº 018/2022</v>
          </cell>
          <cell r="E580" t="str">
            <v>JANAINA DE OLIVEIRA RABELO</v>
          </cell>
          <cell r="F580" t="str">
            <v>2 - Outros Profissionais da Saúde</v>
          </cell>
          <cell r="G580" t="str">
            <v>3222-05</v>
          </cell>
          <cell r="H580" t="str">
            <v>05/2026</v>
          </cell>
          <cell r="I580">
            <v>0</v>
          </cell>
          <cell r="J580">
            <v>368.608</v>
          </cell>
          <cell r="K580">
            <v>0</v>
          </cell>
          <cell r="M580">
            <v>0</v>
          </cell>
          <cell r="R580">
            <v>0</v>
          </cell>
          <cell r="S580">
            <v>97.26</v>
          </cell>
          <cell r="U580">
            <v>0</v>
          </cell>
        </row>
        <row r="581">
          <cell r="C581" t="str">
            <v>HOSPITAL DOM HÉLDER CÂMARA - CG. Nº 018/2022</v>
          </cell>
          <cell r="E581" t="str">
            <v>JANDIRA DA ROCHA GUEDES MARCOLINO</v>
          </cell>
          <cell r="F581" t="str">
            <v>2 - Outros Profissionais da Saúde</v>
          </cell>
          <cell r="G581" t="str">
            <v>2235-05</v>
          </cell>
          <cell r="H581" t="str">
            <v>05/2026</v>
          </cell>
          <cell r="I581">
            <v>0</v>
          </cell>
          <cell r="J581">
            <v>538.96400000000006</v>
          </cell>
          <cell r="K581">
            <v>0</v>
          </cell>
          <cell r="L581">
            <v>188.24942748091601</v>
          </cell>
          <cell r="M581">
            <v>3.59</v>
          </cell>
          <cell r="S581">
            <v>0</v>
          </cell>
          <cell r="U581">
            <v>0</v>
          </cell>
        </row>
        <row r="582">
          <cell r="C582" t="str">
            <v>HOSPITAL DOM HÉLDER CÂMARA - CG. Nº 018/2022</v>
          </cell>
          <cell r="E582" t="str">
            <v>JANE KELLE MARIA DA SILVA</v>
          </cell>
          <cell r="F582" t="str">
            <v>3 - Administrativo</v>
          </cell>
          <cell r="G582" t="str">
            <v>5102-05</v>
          </cell>
          <cell r="H582" t="str">
            <v>05/2026</v>
          </cell>
          <cell r="I582">
            <v>0</v>
          </cell>
          <cell r="J582">
            <v>402.9144</v>
          </cell>
          <cell r="K582">
            <v>0</v>
          </cell>
          <cell r="L582">
            <v>188.24942748091601</v>
          </cell>
          <cell r="M582">
            <v>44</v>
          </cell>
          <cell r="R582">
            <v>574.6210204081633</v>
          </cell>
          <cell r="S582">
            <v>0</v>
          </cell>
          <cell r="U582">
            <v>0</v>
          </cell>
        </row>
        <row r="583">
          <cell r="C583" t="str">
            <v>HOSPITAL DOM HÉLDER CÂMARA - CG. Nº 018/2022</v>
          </cell>
          <cell r="E583" t="str">
            <v>JANEISE PATRICIA FERREIRA DA SILVA</v>
          </cell>
          <cell r="F583" t="str">
            <v>2 - Outros Profissionais da Saúde</v>
          </cell>
          <cell r="G583" t="str">
            <v>3222-05</v>
          </cell>
          <cell r="H583" t="str">
            <v>05/2026</v>
          </cell>
          <cell r="I583">
            <v>0</v>
          </cell>
          <cell r="J583">
            <v>0</v>
          </cell>
          <cell r="K583">
            <v>0</v>
          </cell>
          <cell r="L583">
            <v>188.24942748091601</v>
          </cell>
          <cell r="M583">
            <v>32.42</v>
          </cell>
          <cell r="R583">
            <v>338.22476383235653</v>
          </cell>
          <cell r="S583">
            <v>0</v>
          </cell>
          <cell r="U583">
            <v>0</v>
          </cell>
        </row>
        <row r="584">
          <cell r="C584" t="str">
            <v>HOSPITAL DOM HÉLDER CÂMARA - CG. Nº 018/2022</v>
          </cell>
          <cell r="E584" t="str">
            <v>JAQUELINE CECILIA DE SANTANA CAVALCANTI</v>
          </cell>
          <cell r="F584" t="str">
            <v>3 - Administrativo</v>
          </cell>
          <cell r="G584" t="str">
            <v>4110-10</v>
          </cell>
          <cell r="H584" t="str">
            <v>05/2026</v>
          </cell>
          <cell r="I584">
            <v>0</v>
          </cell>
          <cell r="J584">
            <v>129.68</v>
          </cell>
          <cell r="K584">
            <v>0</v>
          </cell>
          <cell r="L584">
            <v>188.24942748091601</v>
          </cell>
          <cell r="M584">
            <v>32.42</v>
          </cell>
          <cell r="R584">
            <v>485.82850725654981</v>
          </cell>
          <cell r="S584">
            <v>0</v>
          </cell>
          <cell r="U584">
            <v>0</v>
          </cell>
        </row>
        <row r="585">
          <cell r="C585" t="str">
            <v>HOSPITAL DOM HÉLDER CÂMARA - CG. Nº 018/2022</v>
          </cell>
          <cell r="E585" t="str">
            <v>JAQUELINE DO NASCIMENTO MAGNO</v>
          </cell>
          <cell r="F585" t="str">
            <v>2 - Outros Profissionais da Saúde</v>
          </cell>
          <cell r="G585" t="str">
            <v>3222-05</v>
          </cell>
          <cell r="H585" t="str">
            <v>05/2026</v>
          </cell>
          <cell r="I585">
            <v>0</v>
          </cell>
          <cell r="J585">
            <v>289.44400000000002</v>
          </cell>
          <cell r="K585">
            <v>0</v>
          </cell>
          <cell r="L585">
            <v>188.24942748091601</v>
          </cell>
          <cell r="M585">
            <v>32.42</v>
          </cell>
          <cell r="R585">
            <v>473.56600097497079</v>
          </cell>
          <cell r="S585">
            <v>97.26</v>
          </cell>
          <cell r="U585">
            <v>0</v>
          </cell>
        </row>
        <row r="586">
          <cell r="C586" t="str">
            <v>HOSPITAL DOM HÉLDER CÂMARA - CG. Nº 018/2022</v>
          </cell>
          <cell r="E586" t="str">
            <v>JAQUELINE EVANGELISTA DOS SANTOS</v>
          </cell>
          <cell r="F586" t="str">
            <v>2 - Outros Profissionais da Saúde</v>
          </cell>
          <cell r="G586" t="str">
            <v>3222-05</v>
          </cell>
          <cell r="H586" t="str">
            <v>05/2026</v>
          </cell>
          <cell r="I586">
            <v>0</v>
          </cell>
          <cell r="J586">
            <v>290.16719999999998</v>
          </cell>
          <cell r="K586">
            <v>0</v>
          </cell>
          <cell r="L586">
            <v>188.24942748091601</v>
          </cell>
          <cell r="M586">
            <v>32.42</v>
          </cell>
          <cell r="S586">
            <v>0</v>
          </cell>
          <cell r="U586">
            <v>0</v>
          </cell>
        </row>
        <row r="587">
          <cell r="C587" t="str">
            <v>HOSPITAL DOM HÉLDER CÂMARA - CG. Nº 018/2022</v>
          </cell>
          <cell r="E587" t="str">
            <v>JAQUELINE MARIA DO NASCIMENTO</v>
          </cell>
          <cell r="F587" t="str">
            <v>2 - Outros Profissionais da Saúde</v>
          </cell>
          <cell r="G587" t="str">
            <v>3242-05</v>
          </cell>
          <cell r="H587" t="str">
            <v>05/2026</v>
          </cell>
          <cell r="I587">
            <v>0</v>
          </cell>
          <cell r="J587">
            <v>240.9624</v>
          </cell>
          <cell r="K587">
            <v>0</v>
          </cell>
          <cell r="M587">
            <v>0</v>
          </cell>
          <cell r="R587">
            <v>292.09859401229613</v>
          </cell>
          <cell r="S587">
            <v>106.7</v>
          </cell>
          <cell r="U587">
            <v>0</v>
          </cell>
        </row>
        <row r="588">
          <cell r="C588" t="str">
            <v>HOSPITAL DOM HÉLDER CÂMARA - CG. Nº 018/2022</v>
          </cell>
          <cell r="E588" t="str">
            <v>JARCILENE ALBINO DE OLIVEIRA RODRIGUES</v>
          </cell>
          <cell r="F588" t="str">
            <v>2 - Outros Profissionais da Saúde</v>
          </cell>
          <cell r="G588" t="str">
            <v>2516-05</v>
          </cell>
          <cell r="H588" t="str">
            <v>05/2026</v>
          </cell>
          <cell r="I588">
            <v>0</v>
          </cell>
          <cell r="J588">
            <v>334.51839999999999</v>
          </cell>
          <cell r="K588">
            <v>0</v>
          </cell>
          <cell r="M588">
            <v>0</v>
          </cell>
          <cell r="R588">
            <v>292.09859401229613</v>
          </cell>
          <cell r="S588">
            <v>103.2</v>
          </cell>
          <cell r="U588">
            <v>0</v>
          </cell>
        </row>
        <row r="589">
          <cell r="C589" t="str">
            <v>HOSPITAL DOM HÉLDER CÂMARA - CG. Nº 018/2022</v>
          </cell>
          <cell r="E589" t="str">
            <v>JARDICILENE MARIA DE LIMA SILVA</v>
          </cell>
          <cell r="F589" t="str">
            <v>2 - Outros Profissionais da Saúde</v>
          </cell>
          <cell r="G589" t="str">
            <v>3222-05</v>
          </cell>
          <cell r="H589" t="str">
            <v>05/2026</v>
          </cell>
          <cell r="I589">
            <v>0</v>
          </cell>
          <cell r="J589">
            <v>288.83920000000001</v>
          </cell>
          <cell r="K589">
            <v>0</v>
          </cell>
          <cell r="L589">
            <v>188.24942748091601</v>
          </cell>
          <cell r="M589">
            <v>32.42</v>
          </cell>
          <cell r="R589">
            <v>328.99952986834444</v>
          </cell>
          <cell r="S589">
            <v>97.26</v>
          </cell>
          <cell r="U589">
            <v>0</v>
          </cell>
        </row>
        <row r="590">
          <cell r="C590" t="str">
            <v>HOSPITAL DOM HÉLDER CÂMARA - CG. Nº 018/2022</v>
          </cell>
          <cell r="E590" t="str">
            <v>JASIEL ALVES DE SANTANA</v>
          </cell>
          <cell r="F590" t="str">
            <v>2 - Outros Profissionais da Saúde</v>
          </cell>
          <cell r="G590" t="str">
            <v>3226-05</v>
          </cell>
          <cell r="H590" t="str">
            <v>05/2026</v>
          </cell>
          <cell r="I590">
            <v>0</v>
          </cell>
          <cell r="J590">
            <v>156.4272</v>
          </cell>
          <cell r="K590">
            <v>0</v>
          </cell>
          <cell r="L590">
            <v>188.24942748091601</v>
          </cell>
          <cell r="M590">
            <v>32.42</v>
          </cell>
          <cell r="R590">
            <v>328.99952986834444</v>
          </cell>
          <cell r="S590">
            <v>0</v>
          </cell>
          <cell r="U590">
            <v>0</v>
          </cell>
        </row>
        <row r="591">
          <cell r="C591" t="str">
            <v>HOSPITAL DOM HÉLDER CÂMARA - CG. Nº 018/2022</v>
          </cell>
          <cell r="E591" t="str">
            <v xml:space="preserve">JAYNE DANIELE DE OLIVEIRA </v>
          </cell>
          <cell r="F591" t="str">
            <v>2 - Outros Profissionais da Saúde</v>
          </cell>
          <cell r="G591" t="str">
            <v>3222-05</v>
          </cell>
          <cell r="H591" t="str">
            <v>05/2026</v>
          </cell>
          <cell r="I591">
            <v>0</v>
          </cell>
          <cell r="J591">
            <v>195.44560000000001</v>
          </cell>
          <cell r="K591">
            <v>0</v>
          </cell>
          <cell r="M591">
            <v>0</v>
          </cell>
          <cell r="R591">
            <v>666.32473266293653</v>
          </cell>
          <cell r="S591">
            <v>29.18</v>
          </cell>
          <cell r="U591">
            <v>0</v>
          </cell>
        </row>
        <row r="592">
          <cell r="C592" t="str">
            <v>HOSPITAL DOM HÉLDER CÂMARA - CG. Nº 018/2022</v>
          </cell>
          <cell r="E592" t="str">
            <v>JEFFERSON TONY GOMES DE SOUZA FILHO</v>
          </cell>
          <cell r="F592" t="str">
            <v>3 - Administrativo</v>
          </cell>
          <cell r="G592" t="str">
            <v>3132-15</v>
          </cell>
          <cell r="H592" t="str">
            <v>05/2026</v>
          </cell>
          <cell r="I592">
            <v>0</v>
          </cell>
          <cell r="J592">
            <v>230.9248</v>
          </cell>
          <cell r="K592">
            <v>0</v>
          </cell>
          <cell r="L592">
            <v>188.24942748091601</v>
          </cell>
          <cell r="M592">
            <v>44</v>
          </cell>
          <cell r="R592">
            <v>0</v>
          </cell>
          <cell r="S592">
            <v>154.80000000000001</v>
          </cell>
          <cell r="U592">
            <v>0</v>
          </cell>
        </row>
        <row r="593">
          <cell r="C593" t="str">
            <v>HOSPITAL DOM HÉLDER CÂMARA - CG. Nº 018/2022</v>
          </cell>
          <cell r="E593" t="str">
            <v>JEISIANY ELLEN SOARES LEITE ANDRADE</v>
          </cell>
          <cell r="F593" t="str">
            <v>2 - Outros Profissionais da Saúde</v>
          </cell>
          <cell r="G593" t="str">
            <v>5211-30</v>
          </cell>
          <cell r="H593" t="str">
            <v>05/2026</v>
          </cell>
          <cell r="I593">
            <v>0</v>
          </cell>
          <cell r="J593">
            <v>202.90880000000001</v>
          </cell>
          <cell r="K593">
            <v>0</v>
          </cell>
          <cell r="L593">
            <v>188.24942748091601</v>
          </cell>
          <cell r="M593">
            <v>35.479999999999997</v>
          </cell>
          <cell r="S593">
            <v>0</v>
          </cell>
          <cell r="U593">
            <v>0</v>
          </cell>
        </row>
        <row r="594">
          <cell r="C594" t="str">
            <v>HOSPITAL DOM HÉLDER CÂMARA - CG. Nº 018/2022</v>
          </cell>
          <cell r="E594" t="str">
            <v>JEIVERSON DA SILVA VIRAES</v>
          </cell>
          <cell r="F594" t="str">
            <v>3 - Administrativo</v>
          </cell>
          <cell r="G594" t="str">
            <v>5174-10</v>
          </cell>
          <cell r="H594" t="str">
            <v>05/2026</v>
          </cell>
          <cell r="I594">
            <v>0</v>
          </cell>
          <cell r="J594">
            <v>133.9408</v>
          </cell>
          <cell r="K594">
            <v>0</v>
          </cell>
          <cell r="L594">
            <v>188.24942748091601</v>
          </cell>
          <cell r="M594">
            <v>32.42</v>
          </cell>
          <cell r="R594">
            <v>0</v>
          </cell>
          <cell r="S594">
            <v>97.26</v>
          </cell>
          <cell r="U594">
            <v>0</v>
          </cell>
        </row>
        <row r="595">
          <cell r="C595" t="str">
            <v>HOSPITAL DOM HÉLDER CÂMARA - CG. Nº 018/2022</v>
          </cell>
          <cell r="E595" t="str">
            <v>JEMIMA TALYTA BARROS DE SA</v>
          </cell>
          <cell r="F595" t="str">
            <v>2 - Outros Profissionais da Saúde</v>
          </cell>
          <cell r="G595" t="str">
            <v>2235-05</v>
          </cell>
          <cell r="H595" t="str">
            <v>05/2026</v>
          </cell>
          <cell r="I595">
            <v>0</v>
          </cell>
          <cell r="J595">
            <v>438.34800000000001</v>
          </cell>
          <cell r="K595">
            <v>0</v>
          </cell>
          <cell r="L595">
            <v>188.24942748091601</v>
          </cell>
          <cell r="M595">
            <v>2.79</v>
          </cell>
          <cell r="R595">
            <v>245.97242419223574</v>
          </cell>
          <cell r="S595">
            <v>0</v>
          </cell>
          <cell r="U595">
            <v>0</v>
          </cell>
        </row>
        <row r="596">
          <cell r="C596" t="str">
            <v>HOSPITAL DOM HÉLDER CÂMARA - CG. Nº 018/2022</v>
          </cell>
          <cell r="E596" t="str">
            <v>JERFERSON ALVES DOS SANTOS</v>
          </cell>
          <cell r="F596" t="str">
            <v>2 - Outros Profissionais da Saúde</v>
          </cell>
          <cell r="G596" t="str">
            <v>3222-05</v>
          </cell>
          <cell r="H596" t="str">
            <v>05/2026</v>
          </cell>
          <cell r="I596">
            <v>0</v>
          </cell>
          <cell r="J596">
            <v>295.32479999999998</v>
          </cell>
          <cell r="K596">
            <v>0</v>
          </cell>
          <cell r="L596">
            <v>188.24942748091601</v>
          </cell>
          <cell r="M596">
            <v>32.42</v>
          </cell>
          <cell r="S596">
            <v>0</v>
          </cell>
          <cell r="U596">
            <v>0</v>
          </cell>
        </row>
        <row r="597">
          <cell r="C597" t="str">
            <v>HOSPITAL DOM HÉLDER CÂMARA - CG. Nº 018/2022</v>
          </cell>
          <cell r="E597" t="str">
            <v>JESSE LIMA DOS PRAZERES JUNIOR</v>
          </cell>
          <cell r="F597" t="str">
            <v>2 - Outros Profissionais da Saúde</v>
          </cell>
          <cell r="G597" t="str">
            <v>5151-10</v>
          </cell>
          <cell r="H597" t="str">
            <v>05/2026</v>
          </cell>
          <cell r="I597">
            <v>0</v>
          </cell>
          <cell r="J597">
            <v>0</v>
          </cell>
          <cell r="K597">
            <v>0</v>
          </cell>
          <cell r="M597">
            <v>0</v>
          </cell>
          <cell r="R597">
            <v>0</v>
          </cell>
          <cell r="S597">
            <v>0</v>
          </cell>
          <cell r="U597">
            <v>0</v>
          </cell>
        </row>
        <row r="598">
          <cell r="C598" t="str">
            <v>HOSPITAL DOM HÉLDER CÂMARA - CG. Nº 018/2022</v>
          </cell>
          <cell r="E598" t="str">
            <v>JESSIANE DA SILVA FERNANDES</v>
          </cell>
          <cell r="F598" t="str">
            <v>2 - Outros Profissionais da Saúde</v>
          </cell>
          <cell r="G598" t="str">
            <v>3222-05</v>
          </cell>
          <cell r="H598" t="str">
            <v>05/2026</v>
          </cell>
          <cell r="I598">
            <v>0</v>
          </cell>
          <cell r="J598">
            <v>289.39679999999998</v>
          </cell>
          <cell r="K598">
            <v>0</v>
          </cell>
          <cell r="L598">
            <v>188.24942748091601</v>
          </cell>
          <cell r="M598">
            <v>32.42</v>
          </cell>
          <cell r="R598">
            <v>467.37803932852563</v>
          </cell>
          <cell r="S598">
            <v>0</v>
          </cell>
          <cell r="U598">
            <v>0</v>
          </cell>
        </row>
        <row r="599">
          <cell r="C599" t="str">
            <v>HOSPITAL DOM HÉLDER CÂMARA - CG. Nº 018/2022</v>
          </cell>
          <cell r="E599" t="str">
            <v>JESSICA AMANDA DA SILVA OLIVEIRA</v>
          </cell>
          <cell r="F599" t="str">
            <v>3 - Administrativo</v>
          </cell>
          <cell r="G599" t="str">
            <v>4110-10</v>
          </cell>
          <cell r="H599" t="str">
            <v>05/2026</v>
          </cell>
          <cell r="I599">
            <v>0</v>
          </cell>
          <cell r="J599">
            <v>128.64240000000001</v>
          </cell>
          <cell r="K599">
            <v>0</v>
          </cell>
          <cell r="M599">
            <v>0</v>
          </cell>
          <cell r="R599">
            <v>0</v>
          </cell>
          <cell r="S599">
            <v>0</v>
          </cell>
          <cell r="U599">
            <v>0</v>
          </cell>
        </row>
        <row r="600">
          <cell r="C600" t="str">
            <v>HOSPITAL DOM HÉLDER CÂMARA - CG. Nº 018/2022</v>
          </cell>
          <cell r="E600" t="str">
            <v>JESSICA AMORIM MAGALHAES</v>
          </cell>
          <cell r="F600" t="str">
            <v>2 - Outros Profissionais da Saúde</v>
          </cell>
          <cell r="G600" t="str">
            <v>2236-05</v>
          </cell>
          <cell r="H600" t="str">
            <v>05/2026</v>
          </cell>
          <cell r="I600">
            <v>0</v>
          </cell>
          <cell r="J600">
            <v>317.49119999999999</v>
          </cell>
          <cell r="K600">
            <v>0</v>
          </cell>
          <cell r="L600">
            <v>188.24942748091601</v>
          </cell>
          <cell r="M600">
            <v>3.06</v>
          </cell>
          <cell r="R600">
            <v>0</v>
          </cell>
          <cell r="S600">
            <v>0</v>
          </cell>
          <cell r="U600">
            <v>0</v>
          </cell>
        </row>
        <row r="601">
          <cell r="C601" t="str">
            <v>HOSPITAL DOM HÉLDER CÂMARA - CG. Nº 018/2022</v>
          </cell>
          <cell r="E601" t="str">
            <v>JESSICA HORRARA ALVES DA SILVA</v>
          </cell>
          <cell r="F601" t="str">
            <v>2 - Outros Profissionais da Saúde</v>
          </cell>
          <cell r="G601" t="str">
            <v>5152-05</v>
          </cell>
          <cell r="H601" t="str">
            <v>05/2026</v>
          </cell>
          <cell r="I601">
            <v>0</v>
          </cell>
          <cell r="J601">
            <v>187.6352</v>
          </cell>
          <cell r="K601">
            <v>0</v>
          </cell>
          <cell r="M601">
            <v>0</v>
          </cell>
          <cell r="R601">
            <v>485.82850725654981</v>
          </cell>
          <cell r="S601">
            <v>0</v>
          </cell>
          <cell r="U601">
            <v>77.37</v>
          </cell>
        </row>
        <row r="602">
          <cell r="C602" t="str">
            <v>HOSPITAL DOM HÉLDER CÂMARA - CG. Nº 018/2022</v>
          </cell>
          <cell r="E602" t="str">
            <v>JESSICA LUIZA DE OLIVEIRA ABREU</v>
          </cell>
          <cell r="F602" t="str">
            <v>2 - Outros Profissionais da Saúde</v>
          </cell>
          <cell r="G602" t="str">
            <v>3222-05</v>
          </cell>
          <cell r="H602" t="str">
            <v>05/2026</v>
          </cell>
          <cell r="I602">
            <v>0</v>
          </cell>
          <cell r="J602">
            <v>317.62959999999998</v>
          </cell>
          <cell r="K602">
            <v>0</v>
          </cell>
          <cell r="M602">
            <v>0</v>
          </cell>
          <cell r="R602">
            <v>338.22476383235653</v>
          </cell>
          <cell r="S602">
            <v>0</v>
          </cell>
          <cell r="U602">
            <v>75.62</v>
          </cell>
        </row>
        <row r="603">
          <cell r="C603" t="str">
            <v>HOSPITAL DOM HÉLDER CÂMARA - CG. Nº 018/2022</v>
          </cell>
          <cell r="E603" t="str">
            <v>JESSICA NATALIANE DA SILVA</v>
          </cell>
          <cell r="F603" t="str">
            <v>2 - Outros Profissionais da Saúde</v>
          </cell>
          <cell r="G603" t="str">
            <v>3222-05</v>
          </cell>
          <cell r="H603" t="str">
            <v>05/2026</v>
          </cell>
          <cell r="I603">
            <v>0</v>
          </cell>
          <cell r="J603">
            <v>292.84320000000002</v>
          </cell>
          <cell r="K603">
            <v>0</v>
          </cell>
          <cell r="M603">
            <v>0</v>
          </cell>
          <cell r="S603">
            <v>90.69</v>
          </cell>
          <cell r="U603">
            <v>0</v>
          </cell>
        </row>
        <row r="604">
          <cell r="C604" t="str">
            <v>HOSPITAL DOM HÉLDER CÂMARA - CG. Nº 018/2022</v>
          </cell>
          <cell r="E604" t="str">
            <v>JESSICA SANTOS DO NASCIMENTO</v>
          </cell>
          <cell r="F604" t="str">
            <v>2 - Outros Profissionais da Saúde</v>
          </cell>
          <cell r="G604" t="str">
            <v>3222-05</v>
          </cell>
          <cell r="H604" t="str">
            <v>05/2026</v>
          </cell>
          <cell r="I604">
            <v>0</v>
          </cell>
          <cell r="J604">
            <v>330.00560000000002</v>
          </cell>
          <cell r="K604">
            <v>0</v>
          </cell>
          <cell r="L604">
            <v>188.24942748091601</v>
          </cell>
          <cell r="M604">
            <v>32.42</v>
          </cell>
          <cell r="R604">
            <v>338.22476383235653</v>
          </cell>
          <cell r="S604">
            <v>89.48</v>
          </cell>
          <cell r="U604">
            <v>72.92</v>
          </cell>
        </row>
        <row r="605">
          <cell r="C605" t="str">
            <v>HOSPITAL DOM HÉLDER CÂMARA - CG. Nº 018/2022</v>
          </cell>
          <cell r="E605" t="str">
            <v>JESSICA SILVA MENDES DE LIMA</v>
          </cell>
          <cell r="F605" t="str">
            <v>3 - Administrativo</v>
          </cell>
          <cell r="G605" t="str">
            <v>4110-30</v>
          </cell>
          <cell r="H605" t="str">
            <v>05/2026</v>
          </cell>
          <cell r="I605">
            <v>0</v>
          </cell>
          <cell r="J605">
            <v>205.17359999999999</v>
          </cell>
          <cell r="K605">
            <v>0</v>
          </cell>
          <cell r="M605">
            <v>0</v>
          </cell>
          <cell r="R605">
            <v>990.6210204081633</v>
          </cell>
          <cell r="S605">
            <v>0</v>
          </cell>
          <cell r="U605">
            <v>0</v>
          </cell>
        </row>
        <row r="606">
          <cell r="C606" t="str">
            <v>HOSPITAL DOM HÉLDER CÂMARA - CG. Nº 018/2022</v>
          </cell>
          <cell r="E606" t="str">
            <v>JOANA D ARC DA ROCHA DUARTE</v>
          </cell>
          <cell r="F606" t="str">
            <v>2 - Outros Profissionais da Saúde</v>
          </cell>
          <cell r="G606" t="str">
            <v>2235-05</v>
          </cell>
          <cell r="H606" t="str">
            <v>05/2026</v>
          </cell>
          <cell r="I606">
            <v>0</v>
          </cell>
          <cell r="J606">
            <v>492.34800000000001</v>
          </cell>
          <cell r="K606">
            <v>0</v>
          </cell>
          <cell r="M606">
            <v>0</v>
          </cell>
          <cell r="S606">
            <v>143.65</v>
          </cell>
          <cell r="U606">
            <v>0</v>
          </cell>
        </row>
        <row r="607">
          <cell r="C607" t="str">
            <v>HOSPITAL DOM HÉLDER CÂMARA - CG. Nº 018/2022</v>
          </cell>
          <cell r="E607" t="str">
            <v>JOANA VITORIA DA SILVA CHAVES</v>
          </cell>
          <cell r="F607" t="str">
            <v>2 - Outros Profissionais da Saúde</v>
          </cell>
          <cell r="G607" t="str">
            <v>3222-05</v>
          </cell>
          <cell r="H607" t="str">
            <v>05/2026</v>
          </cell>
          <cell r="I607">
            <v>0</v>
          </cell>
          <cell r="J607">
            <v>0</v>
          </cell>
          <cell r="K607">
            <v>0</v>
          </cell>
          <cell r="L607">
            <v>188.24942748091601</v>
          </cell>
          <cell r="M607">
            <v>32.42</v>
          </cell>
          <cell r="R607">
            <v>0</v>
          </cell>
          <cell r="S607">
            <v>0</v>
          </cell>
          <cell r="U607">
            <v>0</v>
          </cell>
        </row>
        <row r="608">
          <cell r="C608" t="str">
            <v>HOSPITAL DOM HÉLDER CÂMARA - CG. Nº 018/2022</v>
          </cell>
          <cell r="E608" t="str">
            <v>JOAO ANTONIO DA SILVA</v>
          </cell>
          <cell r="F608" t="str">
            <v>3 - Administrativo</v>
          </cell>
          <cell r="G608" t="str">
            <v>4110-10</v>
          </cell>
          <cell r="H608" t="str">
            <v>05/2026</v>
          </cell>
          <cell r="I608">
            <v>0</v>
          </cell>
          <cell r="J608">
            <v>146.75040000000001</v>
          </cell>
          <cell r="K608">
            <v>0</v>
          </cell>
          <cell r="L608">
            <v>188.24942748091601</v>
          </cell>
          <cell r="M608">
            <v>32.42</v>
          </cell>
          <cell r="R608">
            <v>412.02663554445314</v>
          </cell>
          <cell r="S608">
            <v>0</v>
          </cell>
          <cell r="U608">
            <v>0</v>
          </cell>
        </row>
        <row r="609">
          <cell r="C609" t="str">
            <v>HOSPITAL DOM HÉLDER CÂMARA - CG. Nº 018/2022</v>
          </cell>
          <cell r="E609" t="str">
            <v>JOAO FERREIRA DE SOUZA</v>
          </cell>
          <cell r="F609" t="str">
            <v>3 - Administrativo</v>
          </cell>
          <cell r="G609" t="str">
            <v>5174-10</v>
          </cell>
          <cell r="H609" t="str">
            <v>05/2026</v>
          </cell>
          <cell r="I609">
            <v>0</v>
          </cell>
          <cell r="J609">
            <v>0</v>
          </cell>
          <cell r="K609">
            <v>0</v>
          </cell>
          <cell r="M609">
            <v>0</v>
          </cell>
          <cell r="S609">
            <v>0</v>
          </cell>
          <cell r="U609">
            <v>0</v>
          </cell>
        </row>
        <row r="610">
          <cell r="C610" t="str">
            <v>HOSPITAL DOM HÉLDER CÂMARA - CG. Nº 018/2022</v>
          </cell>
          <cell r="E610" t="str">
            <v>JOAO FRANCISCO DA CRUZ JUNIOR</v>
          </cell>
          <cell r="F610" t="str">
            <v>2 - Outros Profissionais da Saúde</v>
          </cell>
          <cell r="G610" t="str">
            <v>3222-05</v>
          </cell>
          <cell r="H610" t="str">
            <v>05/2026</v>
          </cell>
          <cell r="I610">
            <v>0</v>
          </cell>
          <cell r="J610">
            <v>303.08080000000001</v>
          </cell>
          <cell r="K610">
            <v>0</v>
          </cell>
          <cell r="L610">
            <v>188.24942748091601</v>
          </cell>
          <cell r="M610">
            <v>32.42</v>
          </cell>
          <cell r="R610">
            <v>0</v>
          </cell>
          <cell r="S610">
            <v>97.26</v>
          </cell>
          <cell r="U610">
            <v>0</v>
          </cell>
        </row>
        <row r="611">
          <cell r="C611" t="str">
            <v>HOSPITAL DOM HÉLDER CÂMARA - CG. Nº 018/2022</v>
          </cell>
          <cell r="E611" t="str">
            <v>JOAO JOSE DA SILVA</v>
          </cell>
          <cell r="F611" t="str">
            <v>2 - Outros Profissionais da Saúde</v>
          </cell>
          <cell r="G611" t="str">
            <v>3222-05</v>
          </cell>
          <cell r="H611" t="str">
            <v>05/2026</v>
          </cell>
          <cell r="I611">
            <v>0</v>
          </cell>
          <cell r="J611">
            <v>295.27600000000001</v>
          </cell>
          <cell r="K611">
            <v>0</v>
          </cell>
          <cell r="L611">
            <v>188.24942748091601</v>
          </cell>
          <cell r="M611">
            <v>32.42</v>
          </cell>
          <cell r="R611">
            <v>0</v>
          </cell>
          <cell r="S611">
            <v>0</v>
          </cell>
          <cell r="U611">
            <v>0</v>
          </cell>
        </row>
        <row r="612">
          <cell r="C612" t="str">
            <v>HOSPITAL DOM HÉLDER CÂMARA - CG. Nº 018/2022</v>
          </cell>
          <cell r="E612" t="str">
            <v>JOCILENE OLIVEIRA MESQUITA DE LIMA</v>
          </cell>
          <cell r="F612" t="str">
            <v>3 - Administrativo</v>
          </cell>
          <cell r="G612" t="str">
            <v>4110-10</v>
          </cell>
          <cell r="H612" t="str">
            <v>05/2026</v>
          </cell>
          <cell r="I612">
            <v>0</v>
          </cell>
          <cell r="J612">
            <v>129.34559999999999</v>
          </cell>
          <cell r="K612">
            <v>0</v>
          </cell>
          <cell r="L612">
            <v>188.24942748091601</v>
          </cell>
          <cell r="M612">
            <v>32.42</v>
          </cell>
          <cell r="S612">
            <v>97.26</v>
          </cell>
          <cell r="U612">
            <v>0</v>
          </cell>
        </row>
        <row r="613">
          <cell r="C613" t="str">
            <v>HOSPITAL DOM HÉLDER CÂMARA - CG. Nº 018/2022</v>
          </cell>
          <cell r="E613" t="str">
            <v>JOELINGTON SANTOS DE OLIVEIRA JUNIOR</v>
          </cell>
          <cell r="F613" t="str">
            <v>2 - Outros Profissionais da Saúde</v>
          </cell>
          <cell r="G613" t="str">
            <v>2236-05</v>
          </cell>
          <cell r="H613" t="str">
            <v>05/2026</v>
          </cell>
          <cell r="I613">
            <v>0</v>
          </cell>
          <cell r="J613">
            <v>307.74720000000002</v>
          </cell>
          <cell r="K613">
            <v>0</v>
          </cell>
          <cell r="L613">
            <v>188.24942748091601</v>
          </cell>
          <cell r="M613">
            <v>2.8</v>
          </cell>
          <cell r="R613">
            <v>0</v>
          </cell>
          <cell r="S613">
            <v>0</v>
          </cell>
          <cell r="U613">
            <v>0</v>
          </cell>
        </row>
        <row r="614">
          <cell r="C614" t="str">
            <v>HOSPITAL DOM HÉLDER CÂMARA - CG. Nº 018/2022</v>
          </cell>
          <cell r="E614" t="str">
            <v>JOELMA CLEMENTE BATISTA</v>
          </cell>
          <cell r="F614" t="str">
            <v>2 - Outros Profissionais da Saúde</v>
          </cell>
          <cell r="G614" t="str">
            <v>3222-05</v>
          </cell>
          <cell r="H614" t="str">
            <v>05/2026</v>
          </cell>
          <cell r="I614">
            <v>0</v>
          </cell>
          <cell r="J614">
            <v>301.29039999999998</v>
          </cell>
          <cell r="K614">
            <v>0</v>
          </cell>
          <cell r="L614">
            <v>188.24942748091601</v>
          </cell>
          <cell r="M614">
            <v>32.42</v>
          </cell>
          <cell r="R614">
            <v>328.99952986834444</v>
          </cell>
          <cell r="S614">
            <v>97.26</v>
          </cell>
          <cell r="U614">
            <v>0</v>
          </cell>
        </row>
        <row r="615">
          <cell r="C615" t="str">
            <v>HOSPITAL DOM HÉLDER CÂMARA - CG. Nº 018/2022</v>
          </cell>
          <cell r="E615" t="str">
            <v>JON NATHAN JONES CLEMENTINO DOS SANTOS</v>
          </cell>
          <cell r="F615" t="str">
            <v>3 - Administrativo</v>
          </cell>
          <cell r="G615" t="str">
            <v>2522-05</v>
          </cell>
          <cell r="H615" t="str">
            <v>05/2026</v>
          </cell>
          <cell r="I615">
            <v>0</v>
          </cell>
          <cell r="J615">
            <v>338.45280000000002</v>
          </cell>
          <cell r="K615">
            <v>0</v>
          </cell>
          <cell r="L615">
            <v>188.24942748091601</v>
          </cell>
          <cell r="M615">
            <v>44</v>
          </cell>
          <cell r="S615">
            <v>0</v>
          </cell>
          <cell r="U615">
            <v>0</v>
          </cell>
        </row>
        <row r="616">
          <cell r="C616" t="str">
            <v>HOSPITAL DOM HÉLDER CÂMARA - CG. Nº 018/2022</v>
          </cell>
          <cell r="E616" t="str">
            <v>JONAS ALVES DOS SANTOS</v>
          </cell>
          <cell r="F616" t="str">
            <v>2 - Outros Profissionais da Saúde</v>
          </cell>
          <cell r="G616" t="str">
            <v>5211-30</v>
          </cell>
          <cell r="H616" t="str">
            <v>05/2026</v>
          </cell>
          <cell r="I616">
            <v>0</v>
          </cell>
          <cell r="J616">
            <v>168.38640000000001</v>
          </cell>
          <cell r="K616">
            <v>0</v>
          </cell>
          <cell r="L616">
            <v>188.24942748091601</v>
          </cell>
          <cell r="M616">
            <v>35.479999999999997</v>
          </cell>
          <cell r="R616">
            <v>338.22476383235653</v>
          </cell>
          <cell r="S616">
            <v>99.7</v>
          </cell>
          <cell r="U616">
            <v>0</v>
          </cell>
        </row>
        <row r="617">
          <cell r="C617" t="str">
            <v>HOSPITAL DOM HÉLDER CÂMARA - CG. Nº 018/2022</v>
          </cell>
          <cell r="E617" t="str">
            <v>JORGE ROBERTO DA COSTA</v>
          </cell>
          <cell r="F617" t="str">
            <v>3 - Administrativo</v>
          </cell>
          <cell r="G617" t="str">
            <v>5174-10</v>
          </cell>
          <cell r="H617" t="str">
            <v>05/2026</v>
          </cell>
          <cell r="I617">
            <v>0</v>
          </cell>
          <cell r="J617">
            <v>156.2664</v>
          </cell>
          <cell r="K617">
            <v>0</v>
          </cell>
          <cell r="L617">
            <v>188.24942748091601</v>
          </cell>
          <cell r="M617">
            <v>32.42</v>
          </cell>
          <cell r="R617">
            <v>328.99952986834444</v>
          </cell>
          <cell r="S617">
            <v>97.26</v>
          </cell>
          <cell r="U617">
            <v>0</v>
          </cell>
        </row>
        <row r="618">
          <cell r="C618" t="str">
            <v>HOSPITAL DOM HÉLDER CÂMARA - CG. Nº 018/2022</v>
          </cell>
          <cell r="E618" t="str">
            <v>JORGE VINICIUS DA SILVA DIAS</v>
          </cell>
          <cell r="F618" t="str">
            <v>3 - Administrativo</v>
          </cell>
          <cell r="G618" t="str">
            <v>4110-10</v>
          </cell>
          <cell r="H618" t="str">
            <v>05/2026</v>
          </cell>
          <cell r="I618">
            <v>0</v>
          </cell>
          <cell r="J618">
            <v>15.226599999999999</v>
          </cell>
          <cell r="K618">
            <v>0</v>
          </cell>
          <cell r="M618">
            <v>0</v>
          </cell>
          <cell r="R618">
            <v>412.13940605838746</v>
          </cell>
          <cell r="S618">
            <v>0</v>
          </cell>
          <cell r="U618">
            <v>0</v>
          </cell>
        </row>
        <row r="619">
          <cell r="C619" t="str">
            <v>HOSPITAL DOM HÉLDER CÂMARA - CG. Nº 018/2022</v>
          </cell>
          <cell r="E619" t="str">
            <v>JOSE ALEXANDRE DA SILVA FILHO</v>
          </cell>
          <cell r="F619" t="str">
            <v>3 - Administrativo</v>
          </cell>
          <cell r="G619" t="str">
            <v>4110-10</v>
          </cell>
          <cell r="H619" t="str">
            <v>05/2026</v>
          </cell>
          <cell r="I619">
            <v>0</v>
          </cell>
          <cell r="J619">
            <v>151.98159999999999</v>
          </cell>
          <cell r="K619">
            <v>0</v>
          </cell>
          <cell r="M619">
            <v>0</v>
          </cell>
          <cell r="R619">
            <v>328.99952986834444</v>
          </cell>
          <cell r="S619">
            <v>53.09</v>
          </cell>
          <cell r="U619">
            <v>0</v>
          </cell>
        </row>
        <row r="620">
          <cell r="C620" t="str">
            <v>HOSPITAL DOM HÉLDER CÂMARA - CG. Nº 018/2022</v>
          </cell>
          <cell r="E620" t="str">
            <v>JOSE ALEXANDRE DE SIQUEIRA</v>
          </cell>
          <cell r="F620" t="str">
            <v>3 - Administrativo</v>
          </cell>
          <cell r="G620" t="str">
            <v>4110-10</v>
          </cell>
          <cell r="H620" t="str">
            <v>05/2026</v>
          </cell>
          <cell r="I620">
            <v>0</v>
          </cell>
          <cell r="J620">
            <v>182.596</v>
          </cell>
          <cell r="K620">
            <v>0</v>
          </cell>
          <cell r="L620">
            <v>188.24942748091601</v>
          </cell>
          <cell r="M620">
            <v>32.42</v>
          </cell>
          <cell r="R620">
            <v>550.6210204081633</v>
          </cell>
          <cell r="S620">
            <v>92.15</v>
          </cell>
          <cell r="U620">
            <v>0</v>
          </cell>
        </row>
        <row r="621">
          <cell r="C621" t="str">
            <v>HOSPITAL DOM HÉLDER CÂMARA - CG. Nº 018/2022</v>
          </cell>
          <cell r="E621" t="str">
            <v>JOSE ARNALDO VIEIRA MACHADO</v>
          </cell>
          <cell r="F621" t="str">
            <v>2 - Outros Profissionais da Saúde</v>
          </cell>
          <cell r="G621" t="str">
            <v>3222-05</v>
          </cell>
          <cell r="H621" t="str">
            <v>05/2026</v>
          </cell>
          <cell r="I621">
            <v>0</v>
          </cell>
          <cell r="J621">
            <v>375.17680000000001</v>
          </cell>
          <cell r="K621">
            <v>0</v>
          </cell>
          <cell r="L621">
            <v>188.24942748091601</v>
          </cell>
          <cell r="M621">
            <v>32.42</v>
          </cell>
          <cell r="R621">
            <v>506.17351303685763</v>
          </cell>
          <cell r="S621">
            <v>93.69</v>
          </cell>
          <cell r="U621">
            <v>0</v>
          </cell>
        </row>
        <row r="622">
          <cell r="C622" t="str">
            <v>HOSPITAL DOM HÉLDER CÂMARA - CG. Nº 018/2022</v>
          </cell>
          <cell r="E622" t="str">
            <v>JOSE BATISTA DE SANTANA NETO</v>
          </cell>
          <cell r="F622" t="str">
            <v>2 - Outros Profissionais da Saúde</v>
          </cell>
          <cell r="G622" t="str">
            <v>5151-10</v>
          </cell>
          <cell r="H622" t="str">
            <v>05/2026</v>
          </cell>
          <cell r="I622">
            <v>0</v>
          </cell>
          <cell r="J622">
            <v>192.4408</v>
          </cell>
          <cell r="K622">
            <v>0</v>
          </cell>
          <cell r="M622">
            <v>0</v>
          </cell>
          <cell r="R622">
            <v>328.99952986834444</v>
          </cell>
          <cell r="S622">
            <v>97.26</v>
          </cell>
          <cell r="U622">
            <v>0</v>
          </cell>
        </row>
        <row r="623">
          <cell r="C623" t="str">
            <v>HOSPITAL DOM HÉLDER CÂMARA - CG. Nº 018/2022</v>
          </cell>
          <cell r="E623" t="str">
            <v>JOSE CLAUDEMIR FERREIRA</v>
          </cell>
          <cell r="F623" t="str">
            <v>3 - Administrativo</v>
          </cell>
          <cell r="G623" t="str">
            <v>4110-10</v>
          </cell>
          <cell r="H623" t="str">
            <v>05/2026</v>
          </cell>
          <cell r="I623">
            <v>0</v>
          </cell>
          <cell r="J623">
            <v>0</v>
          </cell>
          <cell r="K623">
            <v>0</v>
          </cell>
          <cell r="M623">
            <v>0</v>
          </cell>
          <cell r="S623">
            <v>0</v>
          </cell>
          <cell r="U623">
            <v>0</v>
          </cell>
        </row>
        <row r="624">
          <cell r="C624" t="str">
            <v>HOSPITAL DOM HÉLDER CÂMARA - CG. Nº 018/2022</v>
          </cell>
          <cell r="E624" t="str">
            <v>JOSE FRANCISCO DE MOURA</v>
          </cell>
          <cell r="F624" t="str">
            <v>2 - Outros Profissionais da Saúde</v>
          </cell>
          <cell r="G624" t="str">
            <v>2235-05</v>
          </cell>
          <cell r="H624" t="str">
            <v>05/2026</v>
          </cell>
          <cell r="I624">
            <v>0</v>
          </cell>
          <cell r="J624">
            <v>478.08479999999997</v>
          </cell>
          <cell r="K624">
            <v>0</v>
          </cell>
          <cell r="M624">
            <v>0</v>
          </cell>
          <cell r="R624">
            <v>375.12569968840484</v>
          </cell>
          <cell r="S624">
            <v>119.71</v>
          </cell>
          <cell r="U624">
            <v>0</v>
          </cell>
        </row>
        <row r="625">
          <cell r="C625" t="str">
            <v>HOSPITAL DOM HÉLDER CÂMARA - CG. Nº 018/2022</v>
          </cell>
          <cell r="E625" t="str">
            <v>JOSE FRANCISCO DO MONTE GALVAO JUNIOR</v>
          </cell>
          <cell r="F625" t="str">
            <v>3 - Administrativo</v>
          </cell>
          <cell r="G625" t="str">
            <v>1231-10</v>
          </cell>
          <cell r="H625" t="str">
            <v>05/2026</v>
          </cell>
          <cell r="I625">
            <v>0</v>
          </cell>
          <cell r="J625">
            <v>1638.6456000000001</v>
          </cell>
          <cell r="K625">
            <v>0</v>
          </cell>
          <cell r="L625">
            <v>188.24942748091601</v>
          </cell>
          <cell r="M625">
            <v>44</v>
          </cell>
          <cell r="S625">
            <v>0</v>
          </cell>
          <cell r="U625">
            <v>0</v>
          </cell>
        </row>
        <row r="626">
          <cell r="C626" t="str">
            <v>HOSPITAL DOM HÉLDER CÂMARA - CG. Nº 018/2022</v>
          </cell>
          <cell r="E626" t="str">
            <v>JOSE HENRIQUE DA SILVA</v>
          </cell>
          <cell r="F626" t="str">
            <v>2 - Outros Profissionais da Saúde</v>
          </cell>
          <cell r="G626" t="str">
            <v>3222-05</v>
          </cell>
          <cell r="H626" t="str">
            <v>05/2026</v>
          </cell>
          <cell r="I626">
            <v>0</v>
          </cell>
          <cell r="J626">
            <v>338.45519999999999</v>
          </cell>
          <cell r="K626">
            <v>0</v>
          </cell>
          <cell r="L626">
            <v>188.24942748091601</v>
          </cell>
          <cell r="M626">
            <v>32.42</v>
          </cell>
          <cell r="R626">
            <v>0</v>
          </cell>
          <cell r="S626">
            <v>0</v>
          </cell>
          <cell r="U626">
            <v>0</v>
          </cell>
        </row>
        <row r="627">
          <cell r="C627" t="str">
            <v>HOSPITAL DOM HÉLDER CÂMARA - CG. Nº 018/2022</v>
          </cell>
          <cell r="E627" t="str">
            <v>JOSE HENRIQUE FERREIRA DOMINGOS SILVA</v>
          </cell>
          <cell r="F627" t="str">
            <v>2 - Outros Profissionais da Saúde</v>
          </cell>
          <cell r="G627" t="str">
            <v>2235-05</v>
          </cell>
          <cell r="H627" t="str">
            <v>05/2026</v>
          </cell>
          <cell r="I627">
            <v>0</v>
          </cell>
          <cell r="J627">
            <v>540.68799999999999</v>
          </cell>
          <cell r="K627">
            <v>0</v>
          </cell>
          <cell r="L627">
            <v>188.24942748091601</v>
          </cell>
          <cell r="M627">
            <v>3.05</v>
          </cell>
          <cell r="R627">
            <v>328.99952986834444</v>
          </cell>
          <cell r="S627">
            <v>116.42</v>
          </cell>
          <cell r="U627">
            <v>0</v>
          </cell>
        </row>
        <row r="628">
          <cell r="C628" t="str">
            <v>HOSPITAL DOM HÉLDER CÂMARA - CG. Nº 018/2022</v>
          </cell>
          <cell r="E628" t="str">
            <v>JOSE JULIO DA SILVA SANTOS</v>
          </cell>
          <cell r="F628" t="str">
            <v>3 - Administrativo</v>
          </cell>
          <cell r="G628" t="str">
            <v>4131-15</v>
          </cell>
          <cell r="H628" t="str">
            <v>05/2026</v>
          </cell>
          <cell r="I628">
            <v>0</v>
          </cell>
          <cell r="J628">
            <v>194.2792</v>
          </cell>
          <cell r="K628">
            <v>0</v>
          </cell>
          <cell r="L628">
            <v>188.24942748091601</v>
          </cell>
          <cell r="M628">
            <v>44</v>
          </cell>
          <cell r="R628">
            <v>375.12569968840484</v>
          </cell>
          <cell r="S628">
            <v>137.6</v>
          </cell>
          <cell r="U628">
            <v>0</v>
          </cell>
        </row>
        <row r="629">
          <cell r="C629" t="str">
            <v>HOSPITAL DOM HÉLDER CÂMARA - CG. Nº 018/2022</v>
          </cell>
          <cell r="E629" t="str">
            <v>JOSE LUIZ DE CAMPOS RIBEIRO JUNIOR</v>
          </cell>
          <cell r="F629" t="str">
            <v>2 - Outros Profissionais da Saúde</v>
          </cell>
          <cell r="G629" t="str">
            <v>2235-05</v>
          </cell>
          <cell r="H629" t="str">
            <v>05/2026</v>
          </cell>
          <cell r="I629">
            <v>0</v>
          </cell>
          <cell r="J629">
            <v>449.36880000000002</v>
          </cell>
          <cell r="K629">
            <v>0</v>
          </cell>
          <cell r="L629">
            <v>188.24942748091601</v>
          </cell>
          <cell r="M629">
            <v>3.05</v>
          </cell>
          <cell r="R629">
            <v>0</v>
          </cell>
          <cell r="S629">
            <v>122.12</v>
          </cell>
          <cell r="U629">
            <v>0</v>
          </cell>
        </row>
        <row r="630">
          <cell r="C630" t="str">
            <v>HOSPITAL DOM HÉLDER CÂMARA - CG. Nº 018/2022</v>
          </cell>
          <cell r="E630" t="str">
            <v>JOSE MARCIO DE MELO</v>
          </cell>
          <cell r="F630" t="str">
            <v>3 - Administrativo</v>
          </cell>
          <cell r="G630" t="str">
            <v>4201-25</v>
          </cell>
          <cell r="H630" t="str">
            <v>05/2026</v>
          </cell>
          <cell r="I630">
            <v>0</v>
          </cell>
          <cell r="J630">
            <v>272.35199999999998</v>
          </cell>
          <cell r="K630">
            <v>0</v>
          </cell>
          <cell r="M630">
            <v>0</v>
          </cell>
          <cell r="S630">
            <v>0</v>
          </cell>
          <cell r="U630">
            <v>0</v>
          </cell>
        </row>
        <row r="631">
          <cell r="C631" t="str">
            <v>HOSPITAL DOM HÉLDER CÂMARA - CG. Nº 018/2022</v>
          </cell>
          <cell r="E631" t="str">
            <v>JOSE MARCOLINO DA SILVA NETO</v>
          </cell>
          <cell r="F631" t="str">
            <v>3 - Administrativo</v>
          </cell>
          <cell r="G631" t="str">
            <v>5174-10</v>
          </cell>
          <cell r="H631" t="str">
            <v>05/2026</v>
          </cell>
          <cell r="I631">
            <v>0</v>
          </cell>
          <cell r="J631">
            <v>193.3784</v>
          </cell>
          <cell r="K631">
            <v>0</v>
          </cell>
          <cell r="L631">
            <v>188.24942748091601</v>
          </cell>
          <cell r="M631">
            <v>32.42</v>
          </cell>
          <cell r="R631">
            <v>0</v>
          </cell>
          <cell r="S631">
            <v>97.26</v>
          </cell>
          <cell r="U631">
            <v>0</v>
          </cell>
        </row>
        <row r="632">
          <cell r="C632" t="str">
            <v>HOSPITAL DOM HÉLDER CÂMARA - CG. Nº 018/2022</v>
          </cell>
          <cell r="E632" t="str">
            <v>JOSE MAURO SILVA LEITE</v>
          </cell>
          <cell r="F632" t="str">
            <v>2 - Outros Profissionais da Saúde</v>
          </cell>
          <cell r="G632" t="str">
            <v>2236-05</v>
          </cell>
          <cell r="H632" t="str">
            <v>05/2026</v>
          </cell>
          <cell r="I632">
            <v>0</v>
          </cell>
          <cell r="J632">
            <v>275.0136</v>
          </cell>
          <cell r="K632">
            <v>0</v>
          </cell>
          <cell r="L632">
            <v>188.24942748091601</v>
          </cell>
          <cell r="M632">
            <v>3.06</v>
          </cell>
          <cell r="R632">
            <v>0</v>
          </cell>
          <cell r="S632">
            <v>0</v>
          </cell>
          <cell r="U632">
            <v>0</v>
          </cell>
        </row>
        <row r="633">
          <cell r="C633" t="str">
            <v>HOSPITAL DOM HÉLDER CÂMARA - CG. Nº 018/2022</v>
          </cell>
          <cell r="E633" t="str">
            <v>JOSE MINERVINO DOS SANTOS JUNIOR</v>
          </cell>
          <cell r="F633" t="str">
            <v>3 - Administrativo</v>
          </cell>
          <cell r="G633" t="str">
            <v>5174-10</v>
          </cell>
          <cell r="H633" t="str">
            <v>05/2026</v>
          </cell>
          <cell r="I633">
            <v>0</v>
          </cell>
          <cell r="J633">
            <v>178.62</v>
          </cell>
          <cell r="K633">
            <v>0</v>
          </cell>
          <cell r="L633">
            <v>188.24942748091601</v>
          </cell>
          <cell r="M633">
            <v>32.42</v>
          </cell>
          <cell r="R633">
            <v>0</v>
          </cell>
          <cell r="S633">
            <v>0</v>
          </cell>
          <cell r="U633">
            <v>0</v>
          </cell>
        </row>
        <row r="634">
          <cell r="C634" t="str">
            <v>HOSPITAL DOM HÉLDER CÂMARA - CG. Nº 018/2022</v>
          </cell>
          <cell r="E634" t="str">
            <v>JOSE PEREIRA DE SOUSA SILVA</v>
          </cell>
          <cell r="F634" t="str">
            <v>3 - Administrativo</v>
          </cell>
          <cell r="G634" t="str">
            <v>9501-10</v>
          </cell>
          <cell r="H634" t="str">
            <v>05/2026</v>
          </cell>
          <cell r="I634">
            <v>0</v>
          </cell>
          <cell r="J634">
            <v>553.4896</v>
          </cell>
          <cell r="K634">
            <v>0</v>
          </cell>
          <cell r="L634">
            <v>188.24942748091601</v>
          </cell>
          <cell r="M634">
            <v>44</v>
          </cell>
          <cell r="R634">
            <v>0</v>
          </cell>
          <cell r="S634">
            <v>0</v>
          </cell>
          <cell r="U634">
            <v>0</v>
          </cell>
        </row>
        <row r="635">
          <cell r="C635" t="str">
            <v>HOSPITAL DOM HÉLDER CÂMARA - CG. Nº 018/2022</v>
          </cell>
          <cell r="E635" t="str">
            <v>JOSE RICARDO DA SILVA CAVALCANTI</v>
          </cell>
          <cell r="F635" t="str">
            <v>2 - Outros Profissionais da Saúde</v>
          </cell>
          <cell r="G635" t="str">
            <v>3222-05</v>
          </cell>
          <cell r="H635" t="str">
            <v>05/2026</v>
          </cell>
          <cell r="I635">
            <v>0</v>
          </cell>
          <cell r="J635">
            <v>293.33199999999999</v>
          </cell>
          <cell r="K635">
            <v>0</v>
          </cell>
          <cell r="M635">
            <v>0</v>
          </cell>
          <cell r="S635">
            <v>97.26</v>
          </cell>
          <cell r="U635">
            <v>0</v>
          </cell>
        </row>
        <row r="636">
          <cell r="C636" t="str">
            <v>HOSPITAL DOM HÉLDER CÂMARA - CG. Nº 018/2022</v>
          </cell>
          <cell r="E636" t="str">
            <v>JOSE RINALDO DA SILVA</v>
          </cell>
          <cell r="F636" t="str">
            <v>3 - Administrativo</v>
          </cell>
          <cell r="G636" t="str">
            <v>4141-05</v>
          </cell>
          <cell r="H636" t="str">
            <v>05/2026</v>
          </cell>
          <cell r="I636">
            <v>0</v>
          </cell>
          <cell r="J636">
            <v>173.29839999999999</v>
          </cell>
          <cell r="K636">
            <v>0</v>
          </cell>
          <cell r="L636">
            <v>188.24942748091601</v>
          </cell>
          <cell r="M636">
            <v>36.64</v>
          </cell>
          <cell r="R636">
            <v>375.12569968840484</v>
          </cell>
          <cell r="S636">
            <v>109.91</v>
          </cell>
          <cell r="U636">
            <v>0</v>
          </cell>
        </row>
        <row r="637">
          <cell r="C637" t="str">
            <v>HOSPITAL DOM HÉLDER CÂMARA - CG. Nº 018/2022</v>
          </cell>
          <cell r="E637" t="str">
            <v>JOSE ROMILDO FERREIRA DE SOUZA</v>
          </cell>
          <cell r="F637" t="str">
            <v>3 - Administrativo</v>
          </cell>
          <cell r="G637" t="str">
            <v>5143-20</v>
          </cell>
          <cell r="H637" t="str">
            <v>05/2026</v>
          </cell>
          <cell r="I637">
            <v>0</v>
          </cell>
          <cell r="J637">
            <v>219.10079999999999</v>
          </cell>
          <cell r="K637">
            <v>0</v>
          </cell>
          <cell r="L637">
            <v>188.24942748091601</v>
          </cell>
          <cell r="M637">
            <v>32.42</v>
          </cell>
          <cell r="R637">
            <v>338.22476383235653</v>
          </cell>
          <cell r="S637">
            <v>0</v>
          </cell>
          <cell r="U637">
            <v>0</v>
          </cell>
        </row>
        <row r="638">
          <cell r="C638" t="str">
            <v>HOSPITAL DOM HÉLDER CÂMARA - CG. Nº 018/2022</v>
          </cell>
          <cell r="E638" t="str">
            <v>JOSE THOME PEREIRA NUNES DA SILVA</v>
          </cell>
          <cell r="F638" t="str">
            <v>3 - Administrativo</v>
          </cell>
          <cell r="G638" t="str">
            <v>5143-20</v>
          </cell>
          <cell r="H638" t="str">
            <v>05/2026</v>
          </cell>
          <cell r="I638">
            <v>0</v>
          </cell>
          <cell r="J638">
            <v>42.361600000000003</v>
          </cell>
          <cell r="K638">
            <v>0</v>
          </cell>
          <cell r="L638">
            <v>188.24942748091601</v>
          </cell>
          <cell r="M638">
            <v>32.42</v>
          </cell>
          <cell r="S638">
            <v>0</v>
          </cell>
          <cell r="U638">
            <v>0</v>
          </cell>
        </row>
        <row r="639">
          <cell r="C639" t="str">
            <v>HOSPITAL DOM HÉLDER CÂMARA - CG. Nº 018/2022</v>
          </cell>
          <cell r="E639" t="str">
            <v>JOSEFA DA SILVA CRUZ</v>
          </cell>
          <cell r="F639" t="str">
            <v>2 - Outros Profissionais da Saúde</v>
          </cell>
          <cell r="G639" t="str">
            <v>3222-05</v>
          </cell>
          <cell r="H639" t="str">
            <v>05/2026</v>
          </cell>
          <cell r="I639">
            <v>0</v>
          </cell>
          <cell r="J639">
            <v>341.34879999999998</v>
          </cell>
          <cell r="K639">
            <v>0</v>
          </cell>
          <cell r="L639">
            <v>188.24942748091601</v>
          </cell>
          <cell r="M639">
            <v>32.42</v>
          </cell>
          <cell r="R639">
            <v>0</v>
          </cell>
          <cell r="S639">
            <v>97.26</v>
          </cell>
          <cell r="U639">
            <v>0</v>
          </cell>
        </row>
        <row r="640">
          <cell r="C640" t="str">
            <v>HOSPITAL DOM HÉLDER CÂMARA - CG. Nº 018/2022</v>
          </cell>
          <cell r="E640" t="str">
            <v>JOSEFA MARIA DA SILVA FERNANDES</v>
          </cell>
          <cell r="F640" t="str">
            <v>3 - Administrativo</v>
          </cell>
          <cell r="G640" t="str">
            <v>5143-20</v>
          </cell>
          <cell r="H640" t="str">
            <v>05/2026</v>
          </cell>
          <cell r="I640">
            <v>0</v>
          </cell>
          <cell r="J640">
            <v>181.55199999999999</v>
          </cell>
          <cell r="K640">
            <v>0</v>
          </cell>
          <cell r="L640">
            <v>188.24942748091601</v>
          </cell>
          <cell r="M640">
            <v>32.42</v>
          </cell>
          <cell r="R640">
            <v>328.99952986834444</v>
          </cell>
          <cell r="S640">
            <v>0</v>
          </cell>
          <cell r="U640">
            <v>160</v>
          </cell>
        </row>
        <row r="641">
          <cell r="C641" t="str">
            <v>HOSPITAL DOM HÉLDER CÂMARA - CG. Nº 018/2022</v>
          </cell>
          <cell r="E641" t="str">
            <v>JOSEFA MARTINELLY DOS SANTOS SILVA</v>
          </cell>
          <cell r="F641" t="str">
            <v>2 - Outros Profissionais da Saúde</v>
          </cell>
          <cell r="G641" t="str">
            <v>2235-05</v>
          </cell>
          <cell r="H641" t="str">
            <v>05/2026</v>
          </cell>
          <cell r="I641">
            <v>0</v>
          </cell>
          <cell r="J641">
            <v>483.87119999999999</v>
          </cell>
          <cell r="K641">
            <v>0</v>
          </cell>
          <cell r="L641">
            <v>188.24942748091601</v>
          </cell>
          <cell r="M641">
            <v>3.59</v>
          </cell>
          <cell r="S641">
            <v>143.65</v>
          </cell>
          <cell r="U641">
            <v>116.25</v>
          </cell>
        </row>
        <row r="642">
          <cell r="C642" t="str">
            <v>HOSPITAL DOM HÉLDER CÂMARA - CG. Nº 018/2022</v>
          </cell>
          <cell r="E642" t="str">
            <v>JOSEILDO DOMINGOS DA SILVA</v>
          </cell>
          <cell r="F642" t="str">
            <v>2 - Outros Profissionais da Saúde</v>
          </cell>
          <cell r="G642" t="str">
            <v>5151-10</v>
          </cell>
          <cell r="H642" t="str">
            <v>05/2026</v>
          </cell>
          <cell r="I642">
            <v>0</v>
          </cell>
          <cell r="J642">
            <v>69.486400000000003</v>
          </cell>
          <cell r="K642">
            <v>0</v>
          </cell>
          <cell r="L642">
            <v>188.24942748091601</v>
          </cell>
          <cell r="M642">
            <v>32.42</v>
          </cell>
          <cell r="S642">
            <v>0</v>
          </cell>
          <cell r="U642">
            <v>0</v>
          </cell>
        </row>
        <row r="643">
          <cell r="C643" t="str">
            <v>HOSPITAL DOM HÉLDER CÂMARA - CG. Nº 018/2022</v>
          </cell>
          <cell r="E643" t="str">
            <v>JOSELMA CARVALHO DE LIMA</v>
          </cell>
          <cell r="F643" t="str">
            <v>2 - Outros Profissionais da Saúde</v>
          </cell>
          <cell r="G643" t="str">
            <v>3222-05</v>
          </cell>
          <cell r="H643" t="str">
            <v>05/2026</v>
          </cell>
          <cell r="I643">
            <v>0</v>
          </cell>
          <cell r="J643">
            <v>302.93439999999998</v>
          </cell>
          <cell r="K643">
            <v>0</v>
          </cell>
          <cell r="M643">
            <v>0</v>
          </cell>
          <cell r="R643">
            <v>338.22476383235653</v>
          </cell>
          <cell r="S643">
            <v>97.26</v>
          </cell>
          <cell r="U643">
            <v>0</v>
          </cell>
        </row>
        <row r="644">
          <cell r="C644" t="str">
            <v>HOSPITAL DOM HÉLDER CÂMARA - CG. Nº 018/2022</v>
          </cell>
          <cell r="E644" t="str">
            <v>JOSENALDO RODRIGUES RIBEIRO DA SILVA</v>
          </cell>
          <cell r="F644" t="str">
            <v>2 - Outros Profissionais da Saúde</v>
          </cell>
          <cell r="G644" t="str">
            <v>5211-30</v>
          </cell>
          <cell r="H644" t="str">
            <v>05/2026</v>
          </cell>
          <cell r="I644">
            <v>0</v>
          </cell>
          <cell r="J644">
            <v>233.98240000000001</v>
          </cell>
          <cell r="K644">
            <v>0</v>
          </cell>
          <cell r="L644">
            <v>188.24942748091601</v>
          </cell>
          <cell r="M644">
            <v>35.479999999999997</v>
          </cell>
          <cell r="R644">
            <v>520.6210204081633</v>
          </cell>
          <cell r="S644">
            <v>106.44</v>
          </cell>
          <cell r="U644">
            <v>0</v>
          </cell>
        </row>
        <row r="645">
          <cell r="C645" t="str">
            <v>HOSPITAL DOM HÉLDER CÂMARA - CG. Nº 018/2022</v>
          </cell>
          <cell r="E645" t="str">
            <v>JOSENILDO RODRIGUES DE FREITAS</v>
          </cell>
          <cell r="F645" t="str">
            <v>3 - Administrativo</v>
          </cell>
          <cell r="G645" t="str">
            <v>7823-05</v>
          </cell>
          <cell r="H645" t="str">
            <v>05/2026</v>
          </cell>
          <cell r="I645">
            <v>0</v>
          </cell>
          <cell r="J645">
            <v>154.4512</v>
          </cell>
          <cell r="K645">
            <v>0</v>
          </cell>
          <cell r="L645">
            <v>188.24942748091601</v>
          </cell>
          <cell r="M645">
            <v>38.61</v>
          </cell>
          <cell r="R645">
            <v>375.12569968840484</v>
          </cell>
          <cell r="S645">
            <v>0</v>
          </cell>
          <cell r="U645">
            <v>0</v>
          </cell>
        </row>
        <row r="646">
          <cell r="C646" t="str">
            <v>HOSPITAL DOM HÉLDER CÂMARA - CG. Nº 018/2022</v>
          </cell>
          <cell r="E646" t="str">
            <v>JOSENILDO VICENTE DA SILVA</v>
          </cell>
          <cell r="F646" t="str">
            <v>3 - Administrativo</v>
          </cell>
          <cell r="G646" t="str">
            <v>5143-20</v>
          </cell>
          <cell r="H646" t="str">
            <v>05/2026</v>
          </cell>
          <cell r="I646">
            <v>0</v>
          </cell>
          <cell r="J646">
            <v>92.332800000000006</v>
          </cell>
          <cell r="K646">
            <v>0</v>
          </cell>
          <cell r="L646">
            <v>188.24942748091601</v>
          </cell>
          <cell r="M646">
            <v>32.42</v>
          </cell>
          <cell r="R646">
            <v>338.22476383235653</v>
          </cell>
          <cell r="S646">
            <v>97.26</v>
          </cell>
          <cell r="U646">
            <v>0</v>
          </cell>
        </row>
        <row r="647">
          <cell r="C647" t="str">
            <v>HOSPITAL DOM HÉLDER CÂMARA - CG. Nº 018/2022</v>
          </cell>
          <cell r="E647" t="str">
            <v>JOSIANE ARAUJO LIMA ALEXANDRE</v>
          </cell>
          <cell r="F647" t="str">
            <v>2 - Outros Profissionais da Saúde</v>
          </cell>
          <cell r="G647" t="str">
            <v>2235-05</v>
          </cell>
          <cell r="H647" t="str">
            <v>05/2026</v>
          </cell>
          <cell r="I647">
            <v>0</v>
          </cell>
          <cell r="J647">
            <v>510.95280000000002</v>
          </cell>
          <cell r="K647">
            <v>0</v>
          </cell>
          <cell r="M647">
            <v>0</v>
          </cell>
          <cell r="S647">
            <v>0</v>
          </cell>
          <cell r="U647">
            <v>0</v>
          </cell>
        </row>
        <row r="648">
          <cell r="C648" t="str">
            <v>HOSPITAL DOM HÉLDER CÂMARA - CG. Nº 018/2022</v>
          </cell>
          <cell r="E648" t="str">
            <v>JOSIANE FERREIRA DE OLIVEIRA PRAZERES</v>
          </cell>
          <cell r="F648" t="str">
            <v>2 - Outros Profissionais da Saúde</v>
          </cell>
          <cell r="G648" t="str">
            <v>5152-05</v>
          </cell>
          <cell r="H648" t="str">
            <v>05/2026</v>
          </cell>
          <cell r="I648">
            <v>0</v>
          </cell>
          <cell r="K648">
            <v>10325.67</v>
          </cell>
          <cell r="M648">
            <v>0</v>
          </cell>
          <cell r="R648">
            <v>328.99952986834444</v>
          </cell>
          <cell r="S648">
            <v>0</v>
          </cell>
          <cell r="U648">
            <v>0</v>
          </cell>
        </row>
        <row r="649">
          <cell r="C649" t="str">
            <v>HOSPITAL DOM HÉLDER CÂMARA - CG. Nº 018/2022</v>
          </cell>
          <cell r="E649" t="str">
            <v>JOSICLEIDE MARIA ALVES CARDOSO</v>
          </cell>
          <cell r="F649" t="str">
            <v>2 - Outros Profissionais da Saúde</v>
          </cell>
          <cell r="G649" t="str">
            <v>3222-05</v>
          </cell>
          <cell r="H649" t="str">
            <v>05/2026</v>
          </cell>
          <cell r="I649">
            <v>0</v>
          </cell>
          <cell r="J649">
            <v>312.14800000000002</v>
          </cell>
          <cell r="K649">
            <v>0</v>
          </cell>
          <cell r="L649">
            <v>188.24942748091601</v>
          </cell>
          <cell r="M649">
            <v>32.42</v>
          </cell>
          <cell r="R649">
            <v>467.37803932852563</v>
          </cell>
          <cell r="S649">
            <v>0</v>
          </cell>
          <cell r="U649">
            <v>0</v>
          </cell>
        </row>
        <row r="650">
          <cell r="C650" t="str">
            <v>HOSPITAL DOM HÉLDER CÂMARA - CG. Nº 018/2022</v>
          </cell>
          <cell r="E650" t="str">
            <v>JOSILDO GOMES DE SOUZA</v>
          </cell>
          <cell r="F650" t="str">
            <v>2 - Outros Profissionais da Saúde</v>
          </cell>
          <cell r="G650" t="str">
            <v>5211-30</v>
          </cell>
          <cell r="H650" t="str">
            <v>05/2026</v>
          </cell>
          <cell r="I650">
            <v>0</v>
          </cell>
          <cell r="J650">
            <v>0</v>
          </cell>
          <cell r="K650">
            <v>0</v>
          </cell>
          <cell r="M650">
            <v>0</v>
          </cell>
          <cell r="S650">
            <v>0</v>
          </cell>
          <cell r="U650">
            <v>0</v>
          </cell>
        </row>
        <row r="651">
          <cell r="C651" t="str">
            <v>HOSPITAL DOM HÉLDER CÂMARA - CG. Nº 018/2022</v>
          </cell>
          <cell r="E651" t="str">
            <v>JOSILMA MARIA DOS SANTOS OLIVEIRA</v>
          </cell>
          <cell r="F651" t="str">
            <v>2 - Outros Profissionais da Saúde</v>
          </cell>
          <cell r="G651" t="str">
            <v>5152-05</v>
          </cell>
          <cell r="H651" t="str">
            <v>05/2026</v>
          </cell>
          <cell r="I651">
            <v>0</v>
          </cell>
          <cell r="J651">
            <v>155.61600000000001</v>
          </cell>
          <cell r="K651">
            <v>0</v>
          </cell>
          <cell r="M651">
            <v>0</v>
          </cell>
          <cell r="R651">
            <v>328.99952986834444</v>
          </cell>
          <cell r="S651">
            <v>94.67</v>
          </cell>
          <cell r="U651">
            <v>0</v>
          </cell>
        </row>
        <row r="652">
          <cell r="C652" t="str">
            <v>HOSPITAL DOM HÉLDER CÂMARA - CG. Nº 018/2022</v>
          </cell>
          <cell r="E652" t="str">
            <v>JOSINEIDE MARIA SOUZA DA SILVA</v>
          </cell>
          <cell r="F652" t="str">
            <v>2 - Outros Profissionais da Saúde</v>
          </cell>
          <cell r="G652" t="str">
            <v>3222-05</v>
          </cell>
          <cell r="H652" t="str">
            <v>05/2026</v>
          </cell>
          <cell r="I652">
            <v>0</v>
          </cell>
          <cell r="J652">
            <v>330.06959999999998</v>
          </cell>
          <cell r="K652">
            <v>0</v>
          </cell>
          <cell r="L652">
            <v>188.24942748091601</v>
          </cell>
          <cell r="M652">
            <v>32.42</v>
          </cell>
          <cell r="R652">
            <v>338.22476383235653</v>
          </cell>
          <cell r="S652">
            <v>89.97</v>
          </cell>
          <cell r="U652">
            <v>0</v>
          </cell>
        </row>
        <row r="653">
          <cell r="C653" t="str">
            <v>HOSPITAL DOM HÉLDER CÂMARA - CG. Nº 018/2022</v>
          </cell>
          <cell r="E653" t="str">
            <v>JOSINEIDE NOBRE DA SILVA</v>
          </cell>
          <cell r="F653" t="str">
            <v>3 - Administrativo</v>
          </cell>
          <cell r="G653" t="str">
            <v>4110-10</v>
          </cell>
          <cell r="H653" t="str">
            <v>05/2026</v>
          </cell>
          <cell r="I653">
            <v>0</v>
          </cell>
          <cell r="J653">
            <v>225.08320000000001</v>
          </cell>
          <cell r="K653">
            <v>0</v>
          </cell>
          <cell r="L653">
            <v>188.24942748091601</v>
          </cell>
          <cell r="M653">
            <v>44</v>
          </cell>
          <cell r="R653">
            <v>375.12569968840484</v>
          </cell>
          <cell r="S653">
            <v>138.77000000000001</v>
          </cell>
          <cell r="U653">
            <v>0</v>
          </cell>
        </row>
        <row r="654">
          <cell r="C654" t="str">
            <v>HOSPITAL DOM HÉLDER CÂMARA - CG. Nº 018/2022</v>
          </cell>
          <cell r="E654" t="str">
            <v>JOSUEL CARLOS TORRES</v>
          </cell>
          <cell r="F654" t="str">
            <v>3 - Administrativo</v>
          </cell>
          <cell r="G654" t="str">
            <v>7233-10</v>
          </cell>
          <cell r="H654" t="str">
            <v>05/2026</v>
          </cell>
          <cell r="I654">
            <v>0</v>
          </cell>
          <cell r="J654">
            <v>180.61439999999999</v>
          </cell>
          <cell r="K654">
            <v>0</v>
          </cell>
          <cell r="L654">
            <v>188.24942748091601</v>
          </cell>
          <cell r="M654">
            <v>44</v>
          </cell>
          <cell r="S654">
            <v>0</v>
          </cell>
          <cell r="U654">
            <v>0</v>
          </cell>
        </row>
        <row r="655">
          <cell r="C655" t="str">
            <v>HOSPITAL DOM HÉLDER CÂMARA - CG. Nº 018/2022</v>
          </cell>
          <cell r="E655" t="str">
            <v>JOSUEL SOARES DA SILVA</v>
          </cell>
          <cell r="F655" t="str">
            <v>3 - Administrativo</v>
          </cell>
          <cell r="G655" t="str">
            <v>9511-05</v>
          </cell>
          <cell r="H655" t="str">
            <v>05/2026</v>
          </cell>
          <cell r="I655">
            <v>0</v>
          </cell>
          <cell r="J655">
            <v>296.54880000000003</v>
          </cell>
          <cell r="K655">
            <v>0</v>
          </cell>
          <cell r="L655">
            <v>188.24942748091601</v>
          </cell>
          <cell r="M655">
            <v>44</v>
          </cell>
          <cell r="S655">
            <v>0</v>
          </cell>
          <cell r="U655">
            <v>0</v>
          </cell>
        </row>
        <row r="656">
          <cell r="C656" t="str">
            <v>HOSPITAL DOM HÉLDER CÂMARA - CG. Nº 018/2022</v>
          </cell>
          <cell r="E656" t="str">
            <v>JOYCE BATISTA DA SILVA</v>
          </cell>
          <cell r="F656" t="str">
            <v>2 - Outros Profissionais da Saúde</v>
          </cell>
          <cell r="G656" t="str">
            <v>5211-30</v>
          </cell>
          <cell r="H656" t="str">
            <v>05/2026</v>
          </cell>
          <cell r="I656">
            <v>0</v>
          </cell>
          <cell r="J656">
            <v>176.59520000000001</v>
          </cell>
          <cell r="K656">
            <v>0</v>
          </cell>
          <cell r="L656">
            <v>188.24942748091601</v>
          </cell>
          <cell r="M656">
            <v>35.479999999999997</v>
          </cell>
          <cell r="R656">
            <v>466.80151677718806</v>
          </cell>
          <cell r="S656">
            <v>106.44</v>
          </cell>
          <cell r="U656">
            <v>0</v>
          </cell>
        </row>
        <row r="657">
          <cell r="C657" t="str">
            <v>HOSPITAL DOM HÉLDER CÂMARA - CG. Nº 018/2022</v>
          </cell>
          <cell r="E657" t="str">
            <v>JOYCE DA SILVA FERREIRA</v>
          </cell>
          <cell r="F657" t="str">
            <v>2 - Outros Profissionais da Saúde</v>
          </cell>
          <cell r="G657" t="str">
            <v>3222-05</v>
          </cell>
          <cell r="H657" t="str">
            <v>05/2026</v>
          </cell>
          <cell r="I657">
            <v>0</v>
          </cell>
          <cell r="J657">
            <v>306.8</v>
          </cell>
          <cell r="K657">
            <v>0</v>
          </cell>
          <cell r="L657">
            <v>188.24942748091601</v>
          </cell>
          <cell r="M657">
            <v>32.42</v>
          </cell>
          <cell r="R657">
            <v>328.99952986834444</v>
          </cell>
          <cell r="S657">
            <v>0</v>
          </cell>
          <cell r="U657">
            <v>0</v>
          </cell>
        </row>
        <row r="658">
          <cell r="C658" t="str">
            <v>HOSPITAL DOM HÉLDER CÂMARA - CG. Nº 018/2022</v>
          </cell>
          <cell r="E658" t="str">
            <v>JOYCE DOS SANTOS SOARES</v>
          </cell>
          <cell r="F658" t="str">
            <v>3 - Administrativo</v>
          </cell>
          <cell r="G658" t="str">
            <v xml:space="preserve">2521-05 </v>
          </cell>
          <cell r="H658" t="str">
            <v>05/2026</v>
          </cell>
          <cell r="I658">
            <v>0</v>
          </cell>
          <cell r="J658">
            <v>338.47280000000001</v>
          </cell>
          <cell r="K658">
            <v>0</v>
          </cell>
          <cell r="M658">
            <v>0</v>
          </cell>
          <cell r="S658">
            <v>0</v>
          </cell>
          <cell r="U658">
            <v>0</v>
          </cell>
        </row>
        <row r="659">
          <cell r="C659" t="str">
            <v>HOSPITAL DOM HÉLDER CÂMARA - CG. Nº 018/2022</v>
          </cell>
          <cell r="E659" t="str">
            <v>JOYCE FRANCINY DA SILVA</v>
          </cell>
          <cell r="F659" t="str">
            <v>2 - Outros Profissionais da Saúde</v>
          </cell>
          <cell r="G659" t="str">
            <v>5211-30</v>
          </cell>
          <cell r="H659" t="str">
            <v>05/2026</v>
          </cell>
          <cell r="I659">
            <v>0</v>
          </cell>
          <cell r="J659">
            <v>207.5496</v>
          </cell>
          <cell r="K659">
            <v>0</v>
          </cell>
          <cell r="L659">
            <v>188.24942748091601</v>
          </cell>
          <cell r="M659">
            <v>35.479999999999997</v>
          </cell>
          <cell r="R659">
            <v>0</v>
          </cell>
          <cell r="S659">
            <v>106.44</v>
          </cell>
          <cell r="U659">
            <v>0</v>
          </cell>
        </row>
        <row r="660">
          <cell r="C660" t="str">
            <v>HOSPITAL DOM HÉLDER CÂMARA - CG. Nº 018/2022</v>
          </cell>
          <cell r="E660" t="str">
            <v>JUCILENE DOS SANTOS</v>
          </cell>
          <cell r="F660" t="str">
            <v>2 - Outros Profissionais da Saúde</v>
          </cell>
          <cell r="G660" t="str">
            <v>3222-05</v>
          </cell>
          <cell r="H660" t="str">
            <v>05/2026</v>
          </cell>
          <cell r="I660">
            <v>0</v>
          </cell>
          <cell r="J660">
            <v>331.92399999999998</v>
          </cell>
          <cell r="K660">
            <v>0</v>
          </cell>
          <cell r="M660">
            <v>0</v>
          </cell>
          <cell r="R660">
            <v>338.22476383235653</v>
          </cell>
          <cell r="S660">
            <v>0</v>
          </cell>
          <cell r="U660">
            <v>0</v>
          </cell>
        </row>
        <row r="661">
          <cell r="C661" t="str">
            <v>HOSPITAL DOM HÉLDER CÂMARA - CG. Nº 018/2022</v>
          </cell>
          <cell r="E661" t="str">
            <v>JUCILENE MARIA DA SILVA</v>
          </cell>
          <cell r="F661" t="str">
            <v>2 - Outros Profissionais da Saúde</v>
          </cell>
          <cell r="G661" t="str">
            <v>2235-05</v>
          </cell>
          <cell r="H661" t="str">
            <v>05/2026</v>
          </cell>
          <cell r="I661">
            <v>0</v>
          </cell>
          <cell r="J661">
            <v>486.93599999999998</v>
          </cell>
          <cell r="K661">
            <v>0</v>
          </cell>
          <cell r="L661">
            <v>188.24942748091601</v>
          </cell>
          <cell r="M661">
            <v>3.33</v>
          </cell>
          <cell r="S661">
            <v>0</v>
          </cell>
          <cell r="U661">
            <v>0</v>
          </cell>
        </row>
        <row r="662">
          <cell r="C662" t="str">
            <v>HOSPITAL DOM HÉLDER CÂMARA - CG. Nº 018/2022</v>
          </cell>
          <cell r="E662" t="str">
            <v>JULIA FRANCINE DA SILVA OLIVEIRA DE SOUZA</v>
          </cell>
          <cell r="F662" t="str">
            <v>2 - Outros Profissionais da Saúde</v>
          </cell>
          <cell r="G662" t="str">
            <v>3222-05</v>
          </cell>
          <cell r="H662" t="str">
            <v>05/2026</v>
          </cell>
          <cell r="I662">
            <v>0</v>
          </cell>
          <cell r="J662">
            <v>290.89440000000002</v>
          </cell>
          <cell r="K662">
            <v>0</v>
          </cell>
          <cell r="L662">
            <v>188.24942748091601</v>
          </cell>
          <cell r="M662">
            <v>32.42</v>
          </cell>
          <cell r="R662">
            <v>0</v>
          </cell>
          <cell r="S662">
            <v>0</v>
          </cell>
          <cell r="U662">
            <v>0</v>
          </cell>
        </row>
        <row r="663">
          <cell r="C663" t="str">
            <v>HOSPITAL DOM HÉLDER CÂMARA - CG. Nº 018/2022</v>
          </cell>
          <cell r="E663" t="str">
            <v>JULIA GABRIELA DE OLIVEIRA RAMOS</v>
          </cell>
          <cell r="F663" t="str">
            <v>2 - Outros Profissionais da Saúde</v>
          </cell>
          <cell r="G663" t="str">
            <v>3222-05</v>
          </cell>
          <cell r="H663" t="str">
            <v>05/2026</v>
          </cell>
          <cell r="I663">
            <v>0</v>
          </cell>
          <cell r="J663">
            <v>301.56959999999998</v>
          </cell>
          <cell r="K663">
            <v>0</v>
          </cell>
          <cell r="L663">
            <v>188.24942748091601</v>
          </cell>
          <cell r="M663">
            <v>32.42</v>
          </cell>
          <cell r="R663">
            <v>0</v>
          </cell>
          <cell r="S663">
            <v>0</v>
          </cell>
          <cell r="U663">
            <v>145.84</v>
          </cell>
        </row>
        <row r="664">
          <cell r="C664" t="str">
            <v>HOSPITAL DOM HÉLDER CÂMARA - CG. Nº 018/2022</v>
          </cell>
          <cell r="E664" t="str">
            <v>JULIA MARTINS DE SENA DA PAZ</v>
          </cell>
          <cell r="F664" t="str">
            <v>3 - Administrativo</v>
          </cell>
          <cell r="G664" t="str">
            <v>4110-10</v>
          </cell>
          <cell r="H664" t="str">
            <v>05/2026</v>
          </cell>
          <cell r="I664">
            <v>0</v>
          </cell>
          <cell r="J664">
            <v>15.4062</v>
          </cell>
          <cell r="K664">
            <v>0</v>
          </cell>
          <cell r="M664">
            <v>0</v>
          </cell>
          <cell r="R664">
            <v>559.81832982520359</v>
          </cell>
          <cell r="S664">
            <v>0</v>
          </cell>
          <cell r="U664">
            <v>0</v>
          </cell>
        </row>
        <row r="665">
          <cell r="C665" t="str">
            <v>HOSPITAL DOM HÉLDER CÂMARA - CG. Nº 018/2022</v>
          </cell>
          <cell r="E665" t="str">
            <v>JULIA NATHALIA DA SILVA</v>
          </cell>
          <cell r="F665" t="str">
            <v>2 - Outros Profissionais da Saúde</v>
          </cell>
          <cell r="G665" t="str">
            <v>3222-05</v>
          </cell>
          <cell r="H665" t="str">
            <v>05/2026</v>
          </cell>
          <cell r="I665">
            <v>0</v>
          </cell>
          <cell r="J665">
            <v>291.0224</v>
          </cell>
          <cell r="K665">
            <v>0</v>
          </cell>
          <cell r="M665">
            <v>0</v>
          </cell>
          <cell r="R665">
            <v>328.99952986834444</v>
          </cell>
          <cell r="S665">
            <v>94.67</v>
          </cell>
          <cell r="U665">
            <v>0</v>
          </cell>
        </row>
        <row r="666">
          <cell r="C666" t="str">
            <v>HOSPITAL DOM HÉLDER CÂMARA - CG. Nº 018/2022</v>
          </cell>
          <cell r="E666" t="str">
            <v>JULIANA CANDIDO DA SILVA</v>
          </cell>
          <cell r="F666" t="str">
            <v>2 - Outros Profissionais da Saúde</v>
          </cell>
          <cell r="G666" t="str">
            <v>3242-05</v>
          </cell>
          <cell r="H666" t="str">
            <v>05/2026</v>
          </cell>
          <cell r="I666">
            <v>0</v>
          </cell>
          <cell r="J666">
            <v>290.97359999999998</v>
          </cell>
          <cell r="K666">
            <v>0</v>
          </cell>
          <cell r="M666">
            <v>0</v>
          </cell>
          <cell r="R666">
            <v>454.62102040816325</v>
          </cell>
          <cell r="S666">
            <v>0</v>
          </cell>
          <cell r="U666">
            <v>0</v>
          </cell>
        </row>
        <row r="667">
          <cell r="C667" t="str">
            <v>HOSPITAL DOM HÉLDER CÂMARA - CG. Nº 018/2022</v>
          </cell>
          <cell r="E667" t="str">
            <v>JULIANA CLECIA DO NASCIMENTO</v>
          </cell>
          <cell r="F667" t="str">
            <v>2 - Outros Profissionais da Saúde</v>
          </cell>
          <cell r="G667" t="str">
            <v>2516-05</v>
          </cell>
          <cell r="H667" t="str">
            <v>05/2026</v>
          </cell>
          <cell r="I667">
            <v>0</v>
          </cell>
          <cell r="J667">
            <v>305.3048</v>
          </cell>
          <cell r="K667">
            <v>0</v>
          </cell>
          <cell r="M667">
            <v>0</v>
          </cell>
          <cell r="R667">
            <v>292.09859401229613</v>
          </cell>
          <cell r="S667">
            <v>0</v>
          </cell>
          <cell r="U667">
            <v>149.33000000000001</v>
          </cell>
        </row>
        <row r="668">
          <cell r="C668" t="str">
            <v>HOSPITAL DOM HÉLDER CÂMARA - CG. Nº 018/2022</v>
          </cell>
          <cell r="E668" t="str">
            <v>JULIANA CRISTINA RODRIGUES DO PASSO VICENTE</v>
          </cell>
          <cell r="F668" t="str">
            <v>3 - Administrativo</v>
          </cell>
          <cell r="G668" t="str">
            <v>5163-45</v>
          </cell>
          <cell r="H668" t="str">
            <v>05/2026</v>
          </cell>
          <cell r="I668">
            <v>0</v>
          </cell>
          <cell r="J668">
            <v>306.0136</v>
          </cell>
          <cell r="K668">
            <v>0</v>
          </cell>
          <cell r="L668">
            <v>188.24942748091601</v>
          </cell>
          <cell r="M668">
            <v>32.42</v>
          </cell>
          <cell r="S668">
            <v>0</v>
          </cell>
          <cell r="U668">
            <v>0</v>
          </cell>
        </row>
        <row r="669">
          <cell r="C669" t="str">
            <v>HOSPITAL DOM HÉLDER CÂMARA - CG. Nº 018/2022</v>
          </cell>
          <cell r="E669" t="str">
            <v>JULIANA DA SILVA PAIVA</v>
          </cell>
          <cell r="F669" t="str">
            <v>2 - Outros Profissionais da Saúde</v>
          </cell>
          <cell r="G669" t="str">
            <v>3222-05</v>
          </cell>
          <cell r="H669" t="str">
            <v>05/2026</v>
          </cell>
          <cell r="I669">
            <v>0</v>
          </cell>
          <cell r="J669">
            <v>282.01920000000001</v>
          </cell>
          <cell r="K669">
            <v>0</v>
          </cell>
          <cell r="L669">
            <v>188.24942748091601</v>
          </cell>
          <cell r="M669">
            <v>32.42</v>
          </cell>
          <cell r="R669">
            <v>338.22476383235653</v>
          </cell>
          <cell r="S669">
            <v>0</v>
          </cell>
          <cell r="U669">
            <v>0</v>
          </cell>
        </row>
        <row r="670">
          <cell r="C670" t="str">
            <v>HOSPITAL DOM HÉLDER CÂMARA - CG. Nº 018/2022</v>
          </cell>
          <cell r="E670" t="str">
            <v>JULIANA DA SILVA SOARES</v>
          </cell>
          <cell r="F670" t="str">
            <v>3 - Administrativo</v>
          </cell>
          <cell r="G670" t="str">
            <v>1221-05</v>
          </cell>
          <cell r="H670" t="str">
            <v>05/2026</v>
          </cell>
          <cell r="I670">
            <v>0</v>
          </cell>
          <cell r="J670">
            <v>493.98880000000003</v>
          </cell>
          <cell r="K670">
            <v>0</v>
          </cell>
          <cell r="L670">
            <v>188.24942748091601</v>
          </cell>
          <cell r="M670">
            <v>44</v>
          </cell>
          <cell r="R670">
            <v>0</v>
          </cell>
          <cell r="S670">
            <v>0</v>
          </cell>
          <cell r="U670">
            <v>0</v>
          </cell>
        </row>
        <row r="671">
          <cell r="C671" t="str">
            <v>HOSPITAL DOM HÉLDER CÂMARA - CG. Nº 018/2022</v>
          </cell>
          <cell r="E671" t="str">
            <v>JULIANA GONCALVES DE FRANCA</v>
          </cell>
          <cell r="F671" t="str">
            <v>2 - Outros Profissionais da Saúde</v>
          </cell>
          <cell r="G671" t="str">
            <v>3222-05</v>
          </cell>
          <cell r="H671" t="str">
            <v>05/2026</v>
          </cell>
          <cell r="I671">
            <v>0</v>
          </cell>
          <cell r="J671">
            <v>309.34480000000002</v>
          </cell>
          <cell r="K671">
            <v>0</v>
          </cell>
          <cell r="L671">
            <v>188.24942748091601</v>
          </cell>
          <cell r="M671">
            <v>32.42</v>
          </cell>
          <cell r="R671">
            <v>328.99952986834444</v>
          </cell>
          <cell r="S671">
            <v>88.34</v>
          </cell>
          <cell r="U671">
            <v>0</v>
          </cell>
        </row>
        <row r="672">
          <cell r="C672" t="str">
            <v>HOSPITAL DOM HÉLDER CÂMARA - CG. Nº 018/2022</v>
          </cell>
          <cell r="E672" t="str">
            <v>JULIANA MARCELINO DA SILVA</v>
          </cell>
          <cell r="F672" t="str">
            <v>3 - Administrativo</v>
          </cell>
          <cell r="G672" t="str">
            <v>5143-20</v>
          </cell>
          <cell r="H672" t="str">
            <v>05/2026</v>
          </cell>
          <cell r="I672">
            <v>0</v>
          </cell>
          <cell r="J672">
            <v>209.95359999999999</v>
          </cell>
          <cell r="K672">
            <v>0</v>
          </cell>
          <cell r="L672">
            <v>188.24942748091601</v>
          </cell>
          <cell r="M672">
            <v>32.42</v>
          </cell>
          <cell r="R672">
            <v>328.99952986834444</v>
          </cell>
          <cell r="S672">
            <v>97.26</v>
          </cell>
          <cell r="U672">
            <v>0</v>
          </cell>
        </row>
        <row r="673">
          <cell r="C673" t="str">
            <v>HOSPITAL DOM HÉLDER CÂMARA - CG. Nº 018/2022</v>
          </cell>
          <cell r="E673" t="str">
            <v>JULIANA MARIA ALVES CHARAMBA</v>
          </cell>
          <cell r="F673" t="str">
            <v>2 - Outros Profissionais da Saúde</v>
          </cell>
          <cell r="G673" t="str">
            <v>2515-10</v>
          </cell>
          <cell r="H673" t="str">
            <v>05/2026</v>
          </cell>
          <cell r="I673">
            <v>0</v>
          </cell>
          <cell r="J673">
            <v>262.34879999999998</v>
          </cell>
          <cell r="K673">
            <v>0</v>
          </cell>
          <cell r="L673">
            <v>188.24942748091601</v>
          </cell>
          <cell r="M673">
            <v>44</v>
          </cell>
          <cell r="S673">
            <v>0</v>
          </cell>
          <cell r="U673">
            <v>0</v>
          </cell>
        </row>
        <row r="674">
          <cell r="C674" t="str">
            <v>HOSPITAL DOM HÉLDER CÂMARA - CG. Nº 018/2022</v>
          </cell>
          <cell r="E674" t="str">
            <v>JULIANA MAYONE MARIA LIMA</v>
          </cell>
          <cell r="F674" t="str">
            <v>2 - Outros Profissionais da Saúde</v>
          </cell>
          <cell r="G674" t="str">
            <v>2234-05</v>
          </cell>
          <cell r="H674" t="str">
            <v>05/2026</v>
          </cell>
          <cell r="I674">
            <v>0</v>
          </cell>
          <cell r="J674">
            <v>532.03599999999994</v>
          </cell>
          <cell r="K674">
            <v>0</v>
          </cell>
          <cell r="L674">
            <v>188.24942748091601</v>
          </cell>
          <cell r="M674">
            <v>21.15</v>
          </cell>
          <cell r="S674">
            <v>0</v>
          </cell>
          <cell r="U674">
            <v>0</v>
          </cell>
        </row>
        <row r="675">
          <cell r="C675" t="str">
            <v>HOSPITAL DOM HÉLDER CÂMARA - CG. Nº 018/2022</v>
          </cell>
          <cell r="E675" t="str">
            <v>JULIANA ROBERTA DE OLIVEIRA LINS</v>
          </cell>
          <cell r="F675" t="str">
            <v>2 - Outros Profissionais da Saúde</v>
          </cell>
          <cell r="G675" t="str">
            <v>3222-05</v>
          </cell>
          <cell r="H675" t="str">
            <v>05/2026</v>
          </cell>
          <cell r="I675">
            <v>0</v>
          </cell>
          <cell r="J675">
            <v>319.08080000000001</v>
          </cell>
          <cell r="K675">
            <v>0</v>
          </cell>
          <cell r="M675">
            <v>0</v>
          </cell>
          <cell r="R675">
            <v>328.99952986834444</v>
          </cell>
          <cell r="S675">
            <v>97.26</v>
          </cell>
          <cell r="U675">
            <v>81.02</v>
          </cell>
        </row>
        <row r="676">
          <cell r="C676" t="str">
            <v>HOSPITAL DOM HÉLDER CÂMARA - CG. Nº 018/2022</v>
          </cell>
          <cell r="E676" t="str">
            <v>JULIANNY BARBOSA DA SILVA</v>
          </cell>
          <cell r="F676" t="str">
            <v>2 - Outros Profissionais da Saúde</v>
          </cell>
          <cell r="G676" t="str">
            <v>2236-05</v>
          </cell>
          <cell r="H676" t="str">
            <v>05/2026</v>
          </cell>
          <cell r="I676">
            <v>0</v>
          </cell>
          <cell r="J676">
            <v>202.88720000000001</v>
          </cell>
          <cell r="K676">
            <v>0</v>
          </cell>
          <cell r="L676">
            <v>188.24942748091601</v>
          </cell>
          <cell r="M676">
            <v>2.36</v>
          </cell>
          <cell r="S676">
            <v>0</v>
          </cell>
          <cell r="U676">
            <v>0</v>
          </cell>
        </row>
        <row r="677">
          <cell r="C677" t="str">
            <v>HOSPITAL DOM HÉLDER CÂMARA - CG. Nº 018/2022</v>
          </cell>
          <cell r="E677" t="str">
            <v>JULYE ANNE CHRYSTINA BENTO DE ANDRADE</v>
          </cell>
          <cell r="F677" t="str">
            <v>2 - Outros Profissionais da Saúde</v>
          </cell>
          <cell r="G677" t="str">
            <v>3222-05</v>
          </cell>
          <cell r="H677" t="str">
            <v>05/2026</v>
          </cell>
          <cell r="I677">
            <v>0</v>
          </cell>
          <cell r="J677">
            <v>321.83280000000002</v>
          </cell>
          <cell r="K677">
            <v>0</v>
          </cell>
          <cell r="M677">
            <v>0</v>
          </cell>
          <cell r="R677">
            <v>338.22476383235653</v>
          </cell>
          <cell r="S677">
            <v>0</v>
          </cell>
          <cell r="U677">
            <v>81.02</v>
          </cell>
        </row>
        <row r="678">
          <cell r="C678" t="str">
            <v>HOSPITAL DOM HÉLDER CÂMARA - CG. Nº 018/2022</v>
          </cell>
          <cell r="E678" t="str">
            <v>JURANDIR AUGUSTO DE PAULA FILHO</v>
          </cell>
          <cell r="F678" t="str">
            <v>2 - Outros Profissionais da Saúde</v>
          </cell>
          <cell r="G678" t="str">
            <v>5151-10</v>
          </cell>
          <cell r="H678" t="str">
            <v>05/2026</v>
          </cell>
          <cell r="I678">
            <v>0</v>
          </cell>
          <cell r="J678">
            <v>155.61600000000001</v>
          </cell>
          <cell r="K678">
            <v>0</v>
          </cell>
          <cell r="L678">
            <v>188.24942748091601</v>
          </cell>
          <cell r="M678">
            <v>32.42</v>
          </cell>
          <cell r="S678">
            <v>0</v>
          </cell>
          <cell r="U678">
            <v>0</v>
          </cell>
        </row>
        <row r="679">
          <cell r="C679" t="str">
            <v>HOSPITAL DOM HÉLDER CÂMARA - CG. Nº 018/2022</v>
          </cell>
          <cell r="E679" t="str">
            <v>JUSILEIDE SEVERIANA DOS SANTOS</v>
          </cell>
          <cell r="F679" t="str">
            <v>2 - Outros Profissionais da Saúde</v>
          </cell>
          <cell r="G679" t="str">
            <v>3222-05</v>
          </cell>
          <cell r="H679" t="str">
            <v>05/2026</v>
          </cell>
          <cell r="I679">
            <v>0</v>
          </cell>
          <cell r="J679">
            <v>324.92559999999997</v>
          </cell>
          <cell r="K679">
            <v>0</v>
          </cell>
          <cell r="L679">
            <v>188.24942748091601</v>
          </cell>
          <cell r="M679">
            <v>32.42</v>
          </cell>
          <cell r="R679">
            <v>334.98500669361846</v>
          </cell>
          <cell r="S679">
            <v>97.26</v>
          </cell>
          <cell r="U679">
            <v>0</v>
          </cell>
        </row>
        <row r="680">
          <cell r="C680" t="str">
            <v>HOSPITAL DOM HÉLDER CÂMARA - CG. Nº 018/2022</v>
          </cell>
          <cell r="E680" t="str">
            <v>KAIO FLAVIO FREITAS DE SOUZA</v>
          </cell>
          <cell r="F680" t="str">
            <v>2 - Outros Profissionais da Saúde</v>
          </cell>
          <cell r="G680" t="str">
            <v>2235-05</v>
          </cell>
          <cell r="H680" t="str">
            <v>05/2026</v>
          </cell>
          <cell r="I680">
            <v>0</v>
          </cell>
          <cell r="J680">
            <v>541.06479999999999</v>
          </cell>
          <cell r="K680">
            <v>0</v>
          </cell>
          <cell r="L680">
            <v>188.24942748091601</v>
          </cell>
          <cell r="M680">
            <v>3.05</v>
          </cell>
          <cell r="R680">
            <v>0</v>
          </cell>
          <cell r="S680">
            <v>0</v>
          </cell>
          <cell r="U680">
            <v>0</v>
          </cell>
        </row>
        <row r="681">
          <cell r="C681" t="str">
            <v>HOSPITAL DOM HÉLDER CÂMARA - CG. Nº 018/2022</v>
          </cell>
          <cell r="E681" t="str">
            <v>KAMILY VITORIA FRANCA DO ESPIRITO SANTO</v>
          </cell>
          <cell r="F681" t="str">
            <v>3 - Administrativo</v>
          </cell>
          <cell r="G681" t="str">
            <v>4110-10</v>
          </cell>
          <cell r="H681" t="str">
            <v>05/2026</v>
          </cell>
          <cell r="I681">
            <v>0</v>
          </cell>
          <cell r="J681">
            <v>129.68</v>
          </cell>
          <cell r="K681">
            <v>0</v>
          </cell>
          <cell r="L681">
            <v>188.24942748091601</v>
          </cell>
          <cell r="M681">
            <v>32.42</v>
          </cell>
          <cell r="R681">
            <v>338.22476383235653</v>
          </cell>
          <cell r="S681">
            <v>97.26</v>
          </cell>
          <cell r="U681">
            <v>0</v>
          </cell>
        </row>
        <row r="682">
          <cell r="C682" t="str">
            <v>HOSPITAL DOM HÉLDER CÂMARA - CG. Nº 018/2022</v>
          </cell>
          <cell r="E682" t="str">
            <v>KAREN EVELYN SILVA DE ALMEIDA</v>
          </cell>
          <cell r="F682" t="str">
            <v>2 - Outros Profissionais da Saúde</v>
          </cell>
          <cell r="G682" t="str">
            <v>5211-30</v>
          </cell>
          <cell r="H682" t="str">
            <v>05/2026</v>
          </cell>
          <cell r="I682">
            <v>0</v>
          </cell>
          <cell r="J682">
            <v>141.92160000000001</v>
          </cell>
          <cell r="K682">
            <v>0</v>
          </cell>
          <cell r="L682">
            <v>188.24942748091601</v>
          </cell>
          <cell r="M682">
            <v>35.479999999999997</v>
          </cell>
          <cell r="R682">
            <v>0</v>
          </cell>
          <cell r="S682">
            <v>106.44</v>
          </cell>
          <cell r="U682">
            <v>0</v>
          </cell>
        </row>
        <row r="683">
          <cell r="C683" t="str">
            <v>HOSPITAL DOM HÉLDER CÂMARA - CG. Nº 018/2022</v>
          </cell>
          <cell r="E683" t="str">
            <v>KAREN HUANA FREITAS DA SILVA</v>
          </cell>
          <cell r="F683" t="str">
            <v>2 - Outros Profissionais da Saúde</v>
          </cell>
          <cell r="G683" t="str">
            <v>3222-05</v>
          </cell>
          <cell r="H683" t="str">
            <v>05/2026</v>
          </cell>
          <cell r="I683">
            <v>0</v>
          </cell>
          <cell r="J683">
            <v>288.32240000000002</v>
          </cell>
          <cell r="K683">
            <v>0</v>
          </cell>
          <cell r="L683">
            <v>188.24942748091601</v>
          </cell>
          <cell r="M683">
            <v>32.42</v>
          </cell>
          <cell r="S683">
            <v>97.26</v>
          </cell>
          <cell r="U683">
            <v>0</v>
          </cell>
        </row>
        <row r="684">
          <cell r="C684" t="str">
            <v>HOSPITAL DOM HÉLDER CÂMARA - CG. Nº 018/2022</v>
          </cell>
          <cell r="E684" t="str">
            <v>KARIELLE RAVANE DE PAULA LINS</v>
          </cell>
          <cell r="F684" t="str">
            <v>2 - Outros Profissionais da Saúde</v>
          </cell>
          <cell r="G684" t="str">
            <v>2236-05</v>
          </cell>
          <cell r="H684" t="str">
            <v>05/2026</v>
          </cell>
          <cell r="I684">
            <v>0</v>
          </cell>
          <cell r="J684">
            <v>224.65360000000001</v>
          </cell>
          <cell r="K684">
            <v>0</v>
          </cell>
          <cell r="L684">
            <v>188.24942748091601</v>
          </cell>
          <cell r="M684">
            <v>2.8</v>
          </cell>
          <cell r="R684">
            <v>0</v>
          </cell>
          <cell r="S684">
            <v>0</v>
          </cell>
          <cell r="U684">
            <v>0</v>
          </cell>
        </row>
        <row r="685">
          <cell r="C685" t="str">
            <v>HOSPITAL DOM HÉLDER CÂMARA - CG. Nº 018/2022</v>
          </cell>
          <cell r="E685" t="str">
            <v>KARINA DA SILVA ALVES XAVIER</v>
          </cell>
          <cell r="F685" t="str">
            <v>3 - Administrativo</v>
          </cell>
          <cell r="G685" t="str">
            <v>5143-20</v>
          </cell>
          <cell r="H685" t="str">
            <v>05/2026</v>
          </cell>
          <cell r="I685">
            <v>0</v>
          </cell>
          <cell r="J685">
            <v>181.55199999999999</v>
          </cell>
          <cell r="K685">
            <v>0</v>
          </cell>
          <cell r="M685">
            <v>0</v>
          </cell>
          <cell r="S685">
            <v>0</v>
          </cell>
          <cell r="U685">
            <v>0</v>
          </cell>
        </row>
        <row r="686">
          <cell r="C686" t="str">
            <v>HOSPITAL DOM HÉLDER CÂMARA - CG. Nº 018/2022</v>
          </cell>
          <cell r="E686" t="str">
            <v>KARINA SALLES DA SILVA</v>
          </cell>
          <cell r="F686" t="str">
            <v>2 - Outros Profissionais da Saúde</v>
          </cell>
          <cell r="G686" t="str">
            <v>5211-30</v>
          </cell>
          <cell r="H686" t="str">
            <v>05/2026</v>
          </cell>
          <cell r="I686">
            <v>0</v>
          </cell>
          <cell r="J686">
            <v>48.187199999999997</v>
          </cell>
          <cell r="M686">
            <v>0</v>
          </cell>
          <cell r="R686">
            <v>0</v>
          </cell>
          <cell r="S686">
            <v>0</v>
          </cell>
          <cell r="U686">
            <v>0</v>
          </cell>
        </row>
        <row r="687">
          <cell r="C687" t="str">
            <v>HOSPITAL DOM HÉLDER CÂMARA - CG. Nº 018/2022</v>
          </cell>
          <cell r="E687" t="str">
            <v>KAROLAYNE NUNES GOMES DE OLIVEIRA</v>
          </cell>
          <cell r="F687" t="str">
            <v>2 - Outros Profissionais da Saúde</v>
          </cell>
          <cell r="G687" t="str">
            <v>3222-05</v>
          </cell>
          <cell r="H687" t="str">
            <v>05/2026</v>
          </cell>
          <cell r="I687">
            <v>0</v>
          </cell>
          <cell r="J687">
            <v>299.07920000000001</v>
          </cell>
          <cell r="K687">
            <v>0</v>
          </cell>
          <cell r="M687">
            <v>0</v>
          </cell>
          <cell r="R687">
            <v>0</v>
          </cell>
          <cell r="S687">
            <v>97.26</v>
          </cell>
          <cell r="U687">
            <v>0</v>
          </cell>
        </row>
        <row r="688">
          <cell r="C688" t="str">
            <v>HOSPITAL DOM HÉLDER CÂMARA - CG. Nº 018/2022</v>
          </cell>
          <cell r="E688" t="str">
            <v>KAROLAYNE SILVA DE CARVALHO</v>
          </cell>
          <cell r="F688" t="str">
            <v>2 - Outros Profissionais da Saúde</v>
          </cell>
          <cell r="G688" t="str">
            <v>3222-05</v>
          </cell>
          <cell r="H688" t="str">
            <v>05/2026</v>
          </cell>
          <cell r="I688">
            <v>0</v>
          </cell>
          <cell r="J688">
            <v>301.29039999999998</v>
          </cell>
          <cell r="K688">
            <v>0</v>
          </cell>
          <cell r="M688">
            <v>0</v>
          </cell>
          <cell r="R688">
            <v>328.99952986834444</v>
          </cell>
          <cell r="S688">
            <v>0</v>
          </cell>
          <cell r="U688">
            <v>81.02</v>
          </cell>
        </row>
        <row r="689">
          <cell r="C689" t="str">
            <v>HOSPITAL DOM HÉLDER CÂMARA - CG. Nº 018/2022</v>
          </cell>
          <cell r="E689" t="str">
            <v>KATHLEEN DA SILVA ANDRELINO</v>
          </cell>
          <cell r="F689" t="str">
            <v>2 - Outros Profissionais da Saúde</v>
          </cell>
          <cell r="G689" t="str">
            <v>3222-05</v>
          </cell>
          <cell r="H689" t="str">
            <v>05/2026</v>
          </cell>
          <cell r="I689">
            <v>0</v>
          </cell>
          <cell r="J689">
            <v>318.84559999999999</v>
          </cell>
          <cell r="K689">
            <v>0</v>
          </cell>
          <cell r="M689">
            <v>0</v>
          </cell>
          <cell r="R689">
            <v>217.4767015033984</v>
          </cell>
          <cell r="S689">
            <v>86.89</v>
          </cell>
          <cell r="U689">
            <v>0</v>
          </cell>
        </row>
        <row r="690">
          <cell r="C690" t="str">
            <v>HOSPITAL DOM HÉLDER CÂMARA - CG. Nº 018/2022</v>
          </cell>
          <cell r="E690" t="str">
            <v>KATIA JANAINA PEREIRA BENTO DOS SANTOS</v>
          </cell>
          <cell r="F690" t="str">
            <v>2 - Outros Profissionais da Saúde</v>
          </cell>
          <cell r="G690" t="str">
            <v>2235-05</v>
          </cell>
          <cell r="H690" t="str">
            <v>05/2026</v>
          </cell>
          <cell r="I690">
            <v>0</v>
          </cell>
          <cell r="J690">
            <v>488.42239999999998</v>
          </cell>
          <cell r="K690">
            <v>0</v>
          </cell>
          <cell r="L690">
            <v>188.24942748091601</v>
          </cell>
          <cell r="M690">
            <v>3.33</v>
          </cell>
          <cell r="R690">
            <v>495.05374122056185</v>
          </cell>
          <cell r="S690">
            <v>133.31</v>
          </cell>
          <cell r="U690">
            <v>0</v>
          </cell>
        </row>
        <row r="691">
          <cell r="C691" t="str">
            <v>HOSPITAL DOM HÉLDER CÂMARA - CG. Nº 018/2022</v>
          </cell>
          <cell r="E691" t="str">
            <v>KATIA MADALENA DA SILVA</v>
          </cell>
          <cell r="F691" t="str">
            <v>2 - Outros Profissionais da Saúde</v>
          </cell>
          <cell r="G691" t="str">
            <v>3222-05</v>
          </cell>
          <cell r="H691" t="str">
            <v>05/2026</v>
          </cell>
          <cell r="I691">
            <v>0</v>
          </cell>
          <cell r="J691">
            <v>382.6112</v>
          </cell>
          <cell r="K691">
            <v>0</v>
          </cell>
          <cell r="L691">
            <v>188.24942748091601</v>
          </cell>
          <cell r="M691">
            <v>32.42</v>
          </cell>
          <cell r="R691">
            <v>467.37803932852563</v>
          </cell>
          <cell r="S691">
            <v>0</v>
          </cell>
          <cell r="U691">
            <v>0</v>
          </cell>
        </row>
        <row r="692">
          <cell r="C692" t="str">
            <v>HOSPITAL DOM HÉLDER CÂMARA - CG. Nº 018/2022</v>
          </cell>
          <cell r="E692" t="str">
            <v>KATIANE BALBINO LIMA</v>
          </cell>
          <cell r="F692" t="str">
            <v>2 - Outros Profissionais da Saúde</v>
          </cell>
          <cell r="G692" t="str">
            <v>3222-05</v>
          </cell>
          <cell r="H692" t="str">
            <v>05/2026</v>
          </cell>
          <cell r="I692">
            <v>0</v>
          </cell>
          <cell r="J692">
            <v>451.58</v>
          </cell>
          <cell r="K692">
            <v>0</v>
          </cell>
          <cell r="L692">
            <v>188.24942748091601</v>
          </cell>
          <cell r="M692">
            <v>32.42</v>
          </cell>
          <cell r="R692">
            <v>0</v>
          </cell>
          <cell r="S692">
            <v>97.26</v>
          </cell>
          <cell r="U692">
            <v>0</v>
          </cell>
        </row>
        <row r="693">
          <cell r="C693" t="str">
            <v>HOSPITAL DOM HÉLDER CÂMARA - CG. Nº 018/2022</v>
          </cell>
          <cell r="E693" t="str">
            <v>KAYLANE LIMA DE ALMEIDA</v>
          </cell>
          <cell r="F693" t="str">
            <v>2 - Outros Profissionais da Saúde</v>
          </cell>
          <cell r="G693" t="str">
            <v>5211-30</v>
          </cell>
          <cell r="H693" t="str">
            <v>05/2026</v>
          </cell>
          <cell r="I693">
            <v>0</v>
          </cell>
          <cell r="J693">
            <v>140.02959999999999</v>
          </cell>
          <cell r="K693">
            <v>0</v>
          </cell>
          <cell r="L693">
            <v>188.24942748091601</v>
          </cell>
          <cell r="M693">
            <v>8.8699999999999992</v>
          </cell>
          <cell r="R693">
            <v>485.82850725654981</v>
          </cell>
          <cell r="S693">
            <v>0</v>
          </cell>
          <cell r="U693">
            <v>0</v>
          </cell>
        </row>
        <row r="694">
          <cell r="C694" t="str">
            <v>HOSPITAL DOM HÉLDER CÂMARA - CG. Nº 018/2022</v>
          </cell>
          <cell r="E694" t="str">
            <v>KAYLANE THAISA ALVES DE BARROS</v>
          </cell>
          <cell r="F694" t="str">
            <v>2 - Outros Profissionais da Saúde</v>
          </cell>
          <cell r="G694" t="str">
            <v>3222-05</v>
          </cell>
          <cell r="H694" t="str">
            <v>05/2026</v>
          </cell>
          <cell r="I694">
            <v>0</v>
          </cell>
          <cell r="J694">
            <v>313.87520000000001</v>
          </cell>
          <cell r="K694">
            <v>0</v>
          </cell>
          <cell r="L694">
            <v>188.24942748091601</v>
          </cell>
          <cell r="M694">
            <v>32.42</v>
          </cell>
          <cell r="S694">
            <v>0</v>
          </cell>
          <cell r="U694">
            <v>0</v>
          </cell>
        </row>
        <row r="695">
          <cell r="C695" t="str">
            <v>HOSPITAL DOM HÉLDER CÂMARA - CG. Nº 018/2022</v>
          </cell>
          <cell r="E695" t="str">
            <v xml:space="preserve">KEILA ALVES PEREIRA BARRETO </v>
          </cell>
          <cell r="F695" t="str">
            <v>2 - Outros Profissionais da Saúde</v>
          </cell>
          <cell r="G695" t="str">
            <v>2237-10</v>
          </cell>
          <cell r="H695" t="str">
            <v>05/2026</v>
          </cell>
          <cell r="I695">
            <v>0</v>
          </cell>
          <cell r="J695">
            <v>465.47840000000002</v>
          </cell>
          <cell r="K695">
            <v>0</v>
          </cell>
          <cell r="M695">
            <v>0</v>
          </cell>
          <cell r="R695">
            <v>328.99952986834444</v>
          </cell>
          <cell r="S695">
            <v>0</v>
          </cell>
          <cell r="U695">
            <v>0</v>
          </cell>
        </row>
        <row r="696">
          <cell r="C696" t="str">
            <v>HOSPITAL DOM HÉLDER CÂMARA - CG. Nº 018/2022</v>
          </cell>
          <cell r="E696" t="str">
            <v>KEILA MICHELLE CARVALHO DE SOUZA MARTINS</v>
          </cell>
          <cell r="F696" t="str">
            <v>2 - Outros Profissionais da Saúde</v>
          </cell>
          <cell r="G696" t="str">
            <v>3222-05</v>
          </cell>
          <cell r="H696" t="str">
            <v>05/2026</v>
          </cell>
          <cell r="I696">
            <v>0</v>
          </cell>
          <cell r="J696">
            <v>318.50799999999998</v>
          </cell>
          <cell r="K696">
            <v>0</v>
          </cell>
          <cell r="L696">
            <v>188.24942748091601</v>
          </cell>
          <cell r="M696">
            <v>32.42</v>
          </cell>
          <cell r="R696">
            <v>485.82850725654981</v>
          </cell>
          <cell r="S696">
            <v>0</v>
          </cell>
          <cell r="U696">
            <v>0</v>
          </cell>
        </row>
        <row r="697">
          <cell r="C697" t="str">
            <v>HOSPITAL DOM HÉLDER CÂMARA - CG. Nº 018/2022</v>
          </cell>
          <cell r="E697" t="str">
            <v>KELDLAYNE ELLEN LEITE</v>
          </cell>
          <cell r="F697" t="str">
            <v>2 - Outros Profissionais da Saúde</v>
          </cell>
          <cell r="G697" t="str">
            <v>2237-10</v>
          </cell>
          <cell r="H697" t="str">
            <v>05/2026</v>
          </cell>
          <cell r="I697">
            <v>0</v>
          </cell>
          <cell r="J697">
            <v>357.69600000000003</v>
          </cell>
          <cell r="K697">
            <v>0</v>
          </cell>
          <cell r="M697">
            <v>0</v>
          </cell>
          <cell r="S697">
            <v>0</v>
          </cell>
          <cell r="U697">
            <v>0</v>
          </cell>
        </row>
        <row r="698">
          <cell r="C698" t="str">
            <v>HOSPITAL DOM HÉLDER CÂMARA - CG. Nº 018/2022</v>
          </cell>
          <cell r="E698" t="str">
            <v>KELLY SEVERO DE ALCANTARA EMILIANO</v>
          </cell>
          <cell r="F698" t="str">
            <v>2 - Outros Profissionais da Saúde</v>
          </cell>
          <cell r="G698" t="str">
            <v>3222-05</v>
          </cell>
          <cell r="H698" t="str">
            <v>05/2026</v>
          </cell>
          <cell r="I698">
            <v>0</v>
          </cell>
          <cell r="J698">
            <v>487.57040000000001</v>
          </cell>
          <cell r="K698">
            <v>0</v>
          </cell>
          <cell r="M698">
            <v>0</v>
          </cell>
          <cell r="S698">
            <v>0</v>
          </cell>
          <cell r="U698">
            <v>0</v>
          </cell>
        </row>
        <row r="699">
          <cell r="C699" t="str">
            <v>HOSPITAL DOM HÉLDER CÂMARA - CG. Nº 018/2022</v>
          </cell>
          <cell r="E699" t="str">
            <v>KELLYCIA FORTUNATO FABRICIO BARBOSA</v>
          </cell>
          <cell r="F699" t="str">
            <v>2 - Outros Profissionais da Saúde</v>
          </cell>
          <cell r="G699" t="str">
            <v>5211-30</v>
          </cell>
          <cell r="H699" t="str">
            <v>05/2026</v>
          </cell>
          <cell r="I699">
            <v>0</v>
          </cell>
          <cell r="J699">
            <v>164.82079999999999</v>
          </cell>
          <cell r="K699">
            <v>0</v>
          </cell>
          <cell r="L699">
            <v>188.24942748091601</v>
          </cell>
          <cell r="M699">
            <v>35.479999999999997</v>
          </cell>
          <cell r="S699">
            <v>106.44</v>
          </cell>
          <cell r="U699">
            <v>0</v>
          </cell>
        </row>
        <row r="700">
          <cell r="C700" t="str">
            <v>HOSPITAL DOM HÉLDER CÂMARA - CG. Nº 018/2022</v>
          </cell>
          <cell r="E700" t="str">
            <v>KESIA PIMENTA FERREIRA</v>
          </cell>
          <cell r="F700" t="str">
            <v>2 - Outros Profissionais da Saúde</v>
          </cell>
          <cell r="G700" t="str">
            <v>3222-05</v>
          </cell>
          <cell r="H700" t="str">
            <v>05/2026</v>
          </cell>
          <cell r="I700">
            <v>0</v>
          </cell>
          <cell r="J700">
            <v>0</v>
          </cell>
          <cell r="K700">
            <v>0</v>
          </cell>
          <cell r="L700">
            <v>188.24942748091601</v>
          </cell>
          <cell r="M700">
            <v>2.4300000000000002</v>
          </cell>
          <cell r="R700">
            <v>467.37803932852563</v>
          </cell>
          <cell r="S700">
            <v>0</v>
          </cell>
          <cell r="U700">
            <v>0</v>
          </cell>
        </row>
        <row r="701">
          <cell r="C701" t="str">
            <v>HOSPITAL DOM HÉLDER CÂMARA - CG. Nº 018/2022</v>
          </cell>
          <cell r="E701" t="str">
            <v>KETHULY ANDRELAINE SANTANA DA SILVA</v>
          </cell>
          <cell r="F701" t="str">
            <v>2 - Outros Profissionais da Saúde</v>
          </cell>
          <cell r="G701" t="str">
            <v>3222-05</v>
          </cell>
          <cell r="H701" t="str">
            <v>05/2026</v>
          </cell>
          <cell r="I701">
            <v>0</v>
          </cell>
          <cell r="J701">
            <v>294.8064</v>
          </cell>
          <cell r="K701">
            <v>0</v>
          </cell>
          <cell r="L701">
            <v>188.24942748091601</v>
          </cell>
          <cell r="M701">
            <v>32.42</v>
          </cell>
          <cell r="R701">
            <v>574.6210204081633</v>
          </cell>
          <cell r="S701">
            <v>0</v>
          </cell>
          <cell r="U701">
            <v>0</v>
          </cell>
        </row>
        <row r="702">
          <cell r="C702" t="str">
            <v>HOSPITAL DOM HÉLDER CÂMARA - CG. Nº 018/2022</v>
          </cell>
          <cell r="E702" t="str">
            <v>KEYLA KAROLINA BARROS DA SILVA</v>
          </cell>
          <cell r="F702" t="str">
            <v>2 - Outros Profissionais da Saúde</v>
          </cell>
          <cell r="G702" t="str">
            <v>3222-05</v>
          </cell>
          <cell r="H702" t="str">
            <v>05/2026</v>
          </cell>
          <cell r="I702">
            <v>0</v>
          </cell>
          <cell r="J702">
            <v>340.84719999999999</v>
          </cell>
          <cell r="K702">
            <v>0</v>
          </cell>
          <cell r="M702">
            <v>0</v>
          </cell>
          <cell r="S702">
            <v>0</v>
          </cell>
          <cell r="U702">
            <v>0</v>
          </cell>
        </row>
        <row r="703">
          <cell r="C703" t="str">
            <v>HOSPITAL DOM HÉLDER CÂMARA - CG. Nº 018/2022</v>
          </cell>
          <cell r="E703" t="str">
            <v>KLAUDIA ELIZABETH DA SILVA POTTES</v>
          </cell>
          <cell r="F703" t="str">
            <v>2 - Outros Profissionais da Saúde</v>
          </cell>
          <cell r="G703" t="str">
            <v>2235-05</v>
          </cell>
          <cell r="H703" t="str">
            <v>05/2026</v>
          </cell>
          <cell r="I703">
            <v>0</v>
          </cell>
          <cell r="J703">
            <v>497.95359999999999</v>
          </cell>
          <cell r="K703">
            <v>0</v>
          </cell>
          <cell r="M703">
            <v>0</v>
          </cell>
          <cell r="R703">
            <v>0</v>
          </cell>
          <cell r="S703">
            <v>0</v>
          </cell>
          <cell r="U703">
            <v>0</v>
          </cell>
        </row>
        <row r="704">
          <cell r="C704" t="str">
            <v>HOSPITAL DOM HÉLDER CÂMARA - CG. Nº 018/2022</v>
          </cell>
          <cell r="E704" t="str">
            <v>KLEONICE INACIO DA SILVA</v>
          </cell>
          <cell r="F704" t="str">
            <v>2 - Outros Profissionais da Saúde</v>
          </cell>
          <cell r="G704" t="str">
            <v>3222-05</v>
          </cell>
          <cell r="H704" t="str">
            <v>05/2026</v>
          </cell>
          <cell r="I704">
            <v>0</v>
          </cell>
          <cell r="J704">
            <v>327.9896</v>
          </cell>
          <cell r="K704">
            <v>0</v>
          </cell>
          <cell r="L704">
            <v>188.24942748091601</v>
          </cell>
          <cell r="M704">
            <v>2.4300000000000002</v>
          </cell>
          <cell r="S704">
            <v>0</v>
          </cell>
          <cell r="U704">
            <v>0</v>
          </cell>
        </row>
        <row r="705">
          <cell r="C705" t="str">
            <v>HOSPITAL DOM HÉLDER CÂMARA - CG. Nº 018/2022</v>
          </cell>
          <cell r="E705" t="str">
            <v>LADJANE SEVERINA DA SILVA</v>
          </cell>
          <cell r="F705" t="str">
            <v>2 - Outros Profissionais da Saúde</v>
          </cell>
          <cell r="G705" t="str">
            <v>3226-05</v>
          </cell>
          <cell r="H705" t="str">
            <v>05/2026</v>
          </cell>
          <cell r="I705">
            <v>0</v>
          </cell>
          <cell r="J705">
            <v>163.1576</v>
          </cell>
          <cell r="K705">
            <v>0</v>
          </cell>
          <cell r="M705">
            <v>0</v>
          </cell>
          <cell r="R705">
            <v>328.99952986834444</v>
          </cell>
          <cell r="S705">
            <v>0</v>
          </cell>
          <cell r="U705">
            <v>0</v>
          </cell>
        </row>
        <row r="706">
          <cell r="C706" t="str">
            <v>HOSPITAL DOM HÉLDER CÂMARA - CG. Nº 018/2022</v>
          </cell>
          <cell r="E706" t="str">
            <v>LAIS MARIA DA SILVA ROCHA</v>
          </cell>
          <cell r="F706" t="str">
            <v>3 - Administrativo</v>
          </cell>
          <cell r="G706" t="str">
            <v>4110-10</v>
          </cell>
          <cell r="H706" t="str">
            <v>05/2026</v>
          </cell>
          <cell r="I706">
            <v>0</v>
          </cell>
          <cell r="J706">
            <v>161.208</v>
          </cell>
          <cell r="K706">
            <v>0</v>
          </cell>
          <cell r="M706">
            <v>0</v>
          </cell>
          <cell r="R706">
            <v>375.12569968840484</v>
          </cell>
          <cell r="S706">
            <v>109.91</v>
          </cell>
          <cell r="U706">
            <v>0</v>
          </cell>
        </row>
        <row r="707">
          <cell r="C707" t="str">
            <v>HOSPITAL DOM HÉLDER CÂMARA - CG. Nº 018/2022</v>
          </cell>
          <cell r="E707" t="str">
            <v>LARISSA CARVALHAL BARRETO COUTINHO DA SILVEIRA CAMPOS</v>
          </cell>
          <cell r="F707" t="str">
            <v>2 - Outros Profissionais da Saúde</v>
          </cell>
          <cell r="G707" t="str">
            <v>2235-05</v>
          </cell>
          <cell r="H707" t="str">
            <v>05/2026</v>
          </cell>
          <cell r="I707">
            <v>0</v>
          </cell>
          <cell r="J707">
            <v>469.22640000000001</v>
          </cell>
          <cell r="K707">
            <v>0</v>
          </cell>
          <cell r="M707">
            <v>0</v>
          </cell>
          <cell r="S707">
            <v>0</v>
          </cell>
          <cell r="U707">
            <v>120.26</v>
          </cell>
        </row>
        <row r="708">
          <cell r="C708" t="str">
            <v>HOSPITAL DOM HÉLDER CÂMARA - CG. Nº 018/2022</v>
          </cell>
          <cell r="E708" t="str">
            <v>LARISSA MARIA BARROS DA SILVA</v>
          </cell>
          <cell r="F708" t="str">
            <v>2 - Outros Profissionais da Saúde</v>
          </cell>
          <cell r="G708" t="str">
            <v>2516-05</v>
          </cell>
          <cell r="H708" t="str">
            <v>05/2026</v>
          </cell>
          <cell r="I708">
            <v>0</v>
          </cell>
          <cell r="J708">
            <v>331.72320000000002</v>
          </cell>
          <cell r="K708">
            <v>0</v>
          </cell>
          <cell r="L708">
            <v>188.24942748091601</v>
          </cell>
          <cell r="M708">
            <v>44</v>
          </cell>
          <cell r="R708">
            <v>292.09859401229613</v>
          </cell>
          <cell r="S708">
            <v>86</v>
          </cell>
          <cell r="U708">
            <v>0</v>
          </cell>
        </row>
        <row r="709">
          <cell r="C709" t="str">
            <v>HOSPITAL DOM HÉLDER CÂMARA - CG. Nº 018/2022</v>
          </cell>
          <cell r="E709" t="str">
            <v>LARISSA MIRELA BARROS DA SILVA NASCIMENTO</v>
          </cell>
          <cell r="F709" t="str">
            <v>2 - Outros Profissionais da Saúde</v>
          </cell>
          <cell r="G709" t="str">
            <v>2234-05</v>
          </cell>
          <cell r="H709" t="str">
            <v>05/2026</v>
          </cell>
          <cell r="I709">
            <v>0</v>
          </cell>
          <cell r="J709">
            <v>392.88560000000001</v>
          </cell>
          <cell r="K709">
            <v>0</v>
          </cell>
          <cell r="M709">
            <v>0</v>
          </cell>
          <cell r="R709">
            <v>375.12569968840484</v>
          </cell>
          <cell r="S709">
            <v>164</v>
          </cell>
          <cell r="U709">
            <v>0</v>
          </cell>
        </row>
        <row r="710">
          <cell r="C710" t="str">
            <v>HOSPITAL DOM HÉLDER CÂMARA - CG. Nº 018/2022</v>
          </cell>
          <cell r="E710" t="str">
            <v>LARYSSA THAIS CARLOS DA SILVA</v>
          </cell>
          <cell r="F710" t="str">
            <v>2 - Outros Profissionais da Saúde</v>
          </cell>
          <cell r="G710" t="str">
            <v>3222-05</v>
          </cell>
          <cell r="H710" t="str">
            <v>05/2026</v>
          </cell>
          <cell r="I710">
            <v>0</v>
          </cell>
          <cell r="J710">
            <v>316.34879999999998</v>
          </cell>
          <cell r="K710">
            <v>0</v>
          </cell>
          <cell r="M710">
            <v>0</v>
          </cell>
          <cell r="R710">
            <v>328.99952986834444</v>
          </cell>
          <cell r="S710">
            <v>0</v>
          </cell>
          <cell r="U710">
            <v>75.62</v>
          </cell>
        </row>
        <row r="711">
          <cell r="C711" t="str">
            <v>HOSPITAL DOM HÉLDER CÂMARA - CG. Nº 018/2022</v>
          </cell>
          <cell r="E711" t="str">
            <v>LAUDENICE MARIA DE OLIVEIRA</v>
          </cell>
          <cell r="F711" t="str">
            <v>3 - Administrativo</v>
          </cell>
          <cell r="G711" t="str">
            <v>5143-20</v>
          </cell>
          <cell r="H711" t="str">
            <v>05/2026</v>
          </cell>
          <cell r="I711">
            <v>0</v>
          </cell>
          <cell r="J711">
            <v>214.036</v>
          </cell>
          <cell r="K711">
            <v>0</v>
          </cell>
          <cell r="L711">
            <v>188.24942748091601</v>
          </cell>
          <cell r="M711">
            <v>32.42</v>
          </cell>
          <cell r="R711">
            <v>328.99952986834444</v>
          </cell>
          <cell r="S711">
            <v>97.26</v>
          </cell>
          <cell r="U711">
            <v>0</v>
          </cell>
        </row>
        <row r="712">
          <cell r="C712" t="str">
            <v>HOSPITAL DOM HÉLDER CÂMARA - CG. Nº 018/2022</v>
          </cell>
          <cell r="E712" t="str">
            <v>LAUDICEIA PAZ LINS</v>
          </cell>
          <cell r="F712" t="str">
            <v>3 - Administrativo</v>
          </cell>
          <cell r="G712" t="str">
            <v>5143-20</v>
          </cell>
          <cell r="H712" t="str">
            <v>05/2026</v>
          </cell>
          <cell r="I712">
            <v>0</v>
          </cell>
          <cell r="J712">
            <v>182.1728</v>
          </cell>
          <cell r="K712">
            <v>0</v>
          </cell>
          <cell r="L712">
            <v>188.24942748091601</v>
          </cell>
          <cell r="M712">
            <v>32.42</v>
          </cell>
          <cell r="S712">
            <v>97.26</v>
          </cell>
          <cell r="U712">
            <v>0</v>
          </cell>
        </row>
        <row r="713">
          <cell r="C713" t="str">
            <v>HOSPITAL DOM HÉLDER CÂMARA - CG. Nº 018/2022</v>
          </cell>
          <cell r="E713" t="str">
            <v>LAUDILENE MARIA DOS SANTOS</v>
          </cell>
          <cell r="F713" t="str">
            <v>3 - Administrativo</v>
          </cell>
          <cell r="G713" t="str">
            <v>5163-45</v>
          </cell>
          <cell r="H713" t="str">
            <v>05/2026</v>
          </cell>
          <cell r="I713">
            <v>0</v>
          </cell>
          <cell r="J713">
            <v>155.61600000000001</v>
          </cell>
          <cell r="K713">
            <v>0</v>
          </cell>
          <cell r="L713">
            <v>188.24942748091601</v>
          </cell>
          <cell r="M713">
            <v>32.42</v>
          </cell>
          <cell r="R713">
            <v>375.12569968840484</v>
          </cell>
          <cell r="S713">
            <v>0</v>
          </cell>
          <cell r="U713">
            <v>0</v>
          </cell>
        </row>
        <row r="714">
          <cell r="C714" t="str">
            <v>HOSPITAL DOM HÉLDER CÂMARA - CG. Nº 018/2022</v>
          </cell>
          <cell r="E714" t="str">
            <v>LAURA DE ALMEIDA VARELA</v>
          </cell>
          <cell r="F714" t="str">
            <v>3 - Administrativo</v>
          </cell>
          <cell r="G714" t="str">
            <v>1427-05</v>
          </cell>
          <cell r="H714" t="str">
            <v>05/2026</v>
          </cell>
          <cell r="I714">
            <v>0</v>
          </cell>
          <cell r="J714">
            <v>604.95360000000005</v>
          </cell>
          <cell r="K714">
            <v>0</v>
          </cell>
          <cell r="L714">
            <v>188.24942748091601</v>
          </cell>
          <cell r="M714">
            <v>44</v>
          </cell>
          <cell r="S714">
            <v>0</v>
          </cell>
          <cell r="U714">
            <v>0</v>
          </cell>
        </row>
        <row r="715">
          <cell r="C715" t="str">
            <v>HOSPITAL DOM HÉLDER CÂMARA - CG. Nº 018/2022</v>
          </cell>
          <cell r="E715" t="str">
            <v>LAURINETE MARTINS DE SOUZA</v>
          </cell>
          <cell r="F715" t="str">
            <v>2 - Outros Profissionais da Saúde</v>
          </cell>
          <cell r="G715" t="str">
            <v>5152-05</v>
          </cell>
          <cell r="H715" t="str">
            <v>05/2026</v>
          </cell>
          <cell r="I715">
            <v>0</v>
          </cell>
          <cell r="J715">
            <v>171.46719999999999</v>
          </cell>
          <cell r="K715">
            <v>0</v>
          </cell>
          <cell r="M715">
            <v>0</v>
          </cell>
          <cell r="R715">
            <v>328.99952986834444</v>
          </cell>
          <cell r="S715">
            <v>97.26</v>
          </cell>
          <cell r="U715">
            <v>0</v>
          </cell>
        </row>
        <row r="716">
          <cell r="C716" t="str">
            <v>HOSPITAL DOM HÉLDER CÂMARA - CG. Nº 018/2022</v>
          </cell>
          <cell r="E716" t="str">
            <v>LAVINIA LUANA NASCIMENTO SENA</v>
          </cell>
          <cell r="F716" t="str">
            <v>2 - Outros Profissionais da Saúde</v>
          </cell>
          <cell r="G716" t="str">
            <v>3222-05</v>
          </cell>
          <cell r="H716" t="str">
            <v>05/2026</v>
          </cell>
          <cell r="I716">
            <v>0</v>
          </cell>
          <cell r="J716">
            <v>283.57279999999997</v>
          </cell>
          <cell r="K716">
            <v>0</v>
          </cell>
          <cell r="L716">
            <v>188.24942748091601</v>
          </cell>
          <cell r="M716">
            <v>32.42</v>
          </cell>
          <cell r="R716">
            <v>328.99952986834444</v>
          </cell>
          <cell r="S716">
            <v>83.64</v>
          </cell>
          <cell r="U716">
            <v>0</v>
          </cell>
        </row>
        <row r="717">
          <cell r="C717" t="str">
            <v>HOSPITAL DOM HÉLDER CÂMARA - CG. Nº 018/2022</v>
          </cell>
          <cell r="E717" t="str">
            <v>LAVINIA MELO DA SILVA</v>
          </cell>
          <cell r="F717" t="str">
            <v>2 - Outros Profissionais da Saúde</v>
          </cell>
          <cell r="G717" t="str">
            <v>2236-05</v>
          </cell>
          <cell r="H717" t="str">
            <v>05/2026</v>
          </cell>
          <cell r="I717">
            <v>0</v>
          </cell>
          <cell r="J717">
            <v>187.28319999999999</v>
          </cell>
          <cell r="K717">
            <v>0</v>
          </cell>
          <cell r="L717">
            <v>188.24942748091601</v>
          </cell>
          <cell r="M717">
            <v>2.36</v>
          </cell>
          <cell r="S717">
            <v>0</v>
          </cell>
          <cell r="U717">
            <v>0</v>
          </cell>
        </row>
        <row r="718">
          <cell r="C718" t="str">
            <v>HOSPITAL DOM HÉLDER CÂMARA - CG. Nº 018/2022</v>
          </cell>
          <cell r="E718" t="str">
            <v>LAYANE MATOS DIAS</v>
          </cell>
          <cell r="F718" t="str">
            <v>2 - Outros Profissionais da Saúde</v>
          </cell>
          <cell r="G718" t="str">
            <v>3222-05</v>
          </cell>
          <cell r="H718" t="str">
            <v>05/2026</v>
          </cell>
          <cell r="I718">
            <v>0</v>
          </cell>
          <cell r="J718">
            <v>281.13440000000003</v>
          </cell>
          <cell r="K718">
            <v>0</v>
          </cell>
          <cell r="L718">
            <v>188.24942748091601</v>
          </cell>
          <cell r="M718">
            <v>32.42</v>
          </cell>
          <cell r="R718">
            <v>367.79500357667644</v>
          </cell>
          <cell r="S718">
            <v>0</v>
          </cell>
          <cell r="U718">
            <v>0</v>
          </cell>
        </row>
        <row r="719">
          <cell r="C719" t="str">
            <v>HOSPITAL DOM HÉLDER CÂMARA - CG. Nº 018/2022</v>
          </cell>
          <cell r="E719" t="str">
            <v>LAYANNE KETHELLY QUEIROZ DA SILVA</v>
          </cell>
          <cell r="F719" t="str">
            <v>3 - Administrativo</v>
          </cell>
          <cell r="G719" t="str">
            <v>4110-10</v>
          </cell>
          <cell r="H719" t="str">
            <v>05/2026</v>
          </cell>
          <cell r="I719">
            <v>0</v>
          </cell>
          <cell r="J719">
            <v>16.21</v>
          </cell>
          <cell r="K719">
            <v>0</v>
          </cell>
          <cell r="M719">
            <v>0</v>
          </cell>
          <cell r="R719">
            <v>412.13940605838746</v>
          </cell>
          <cell r="S719">
            <v>0</v>
          </cell>
          <cell r="U719">
            <v>0</v>
          </cell>
        </row>
        <row r="720">
          <cell r="C720" t="str">
            <v>HOSPITAL DOM HÉLDER CÂMARA - CG. Nº 018/2022</v>
          </cell>
          <cell r="E720" t="str">
            <v>LAYDEANE KELY DE FRANCA NASCIMENTO</v>
          </cell>
          <cell r="F720" t="str">
            <v>2 - Outros Profissionais da Saúde</v>
          </cell>
          <cell r="G720" t="str">
            <v>3242-05</v>
          </cell>
          <cell r="H720" t="str">
            <v>05/2026</v>
          </cell>
          <cell r="I720">
            <v>0</v>
          </cell>
          <cell r="J720">
            <v>209.29040000000001</v>
          </cell>
          <cell r="K720">
            <v>0</v>
          </cell>
          <cell r="L720">
            <v>188.24942748091601</v>
          </cell>
          <cell r="M720">
            <v>43.47</v>
          </cell>
          <cell r="R720">
            <v>338.22476383235653</v>
          </cell>
          <cell r="S720">
            <v>0</v>
          </cell>
          <cell r="U720">
            <v>0</v>
          </cell>
        </row>
        <row r="721">
          <cell r="C721" t="str">
            <v>HOSPITAL DOM HÉLDER CÂMARA - CG. Nº 018/2022</v>
          </cell>
          <cell r="E721" t="str">
            <v>LAYLTON PEREIRA DIAS</v>
          </cell>
          <cell r="F721" t="str">
            <v>2 - Outros Profissionais da Saúde</v>
          </cell>
          <cell r="G721" t="str">
            <v>2235-05</v>
          </cell>
          <cell r="H721" t="str">
            <v>05/2026</v>
          </cell>
          <cell r="I721">
            <v>0</v>
          </cell>
          <cell r="J721">
            <v>118.41679999999999</v>
          </cell>
          <cell r="K721">
            <v>0</v>
          </cell>
          <cell r="L721">
            <v>188.24942748091601</v>
          </cell>
          <cell r="M721">
            <v>2.79</v>
          </cell>
          <cell r="S721">
            <v>0</v>
          </cell>
          <cell r="U721">
            <v>0</v>
          </cell>
        </row>
        <row r="722">
          <cell r="C722" t="str">
            <v>HOSPITAL DOM HÉLDER CÂMARA - CG. Nº 018/2022</v>
          </cell>
          <cell r="E722" t="str">
            <v>LAYSA CRISTINNE RODRIGUES DOS SANTOS</v>
          </cell>
          <cell r="F722" t="str">
            <v>3 - Administrativo</v>
          </cell>
          <cell r="G722" t="str">
            <v>5174-10</v>
          </cell>
          <cell r="H722" t="str">
            <v>05/2026</v>
          </cell>
          <cell r="I722">
            <v>0</v>
          </cell>
          <cell r="J722">
            <v>161.98400000000001</v>
          </cell>
          <cell r="K722">
            <v>0</v>
          </cell>
          <cell r="M722">
            <v>0</v>
          </cell>
          <cell r="R722">
            <v>328.99952986834444</v>
          </cell>
          <cell r="S722">
            <v>0</v>
          </cell>
          <cell r="U722">
            <v>0</v>
          </cell>
        </row>
        <row r="723">
          <cell r="C723" t="str">
            <v>HOSPITAL DOM HÉLDER CÂMARA - CG. Nº 018/2022</v>
          </cell>
          <cell r="E723" t="str">
            <v>LAZARONI COSTA AGUIAR</v>
          </cell>
          <cell r="F723" t="str">
            <v>3 - Administrativo</v>
          </cell>
          <cell r="G723" t="str">
            <v>4110-10</v>
          </cell>
          <cell r="H723" t="str">
            <v>05/2026</v>
          </cell>
          <cell r="I723">
            <v>0</v>
          </cell>
          <cell r="J723">
            <v>142.96559999999999</v>
          </cell>
          <cell r="K723">
            <v>0</v>
          </cell>
          <cell r="L723">
            <v>188.24942748091601</v>
          </cell>
          <cell r="M723">
            <v>32.42</v>
          </cell>
          <cell r="R723">
            <v>328.99952986834444</v>
          </cell>
          <cell r="S723">
            <v>97.26</v>
          </cell>
          <cell r="U723">
            <v>0</v>
          </cell>
        </row>
        <row r="724">
          <cell r="C724" t="str">
            <v>HOSPITAL DOM HÉLDER CÂMARA - CG. Nº 018/2022</v>
          </cell>
          <cell r="E724" t="str">
            <v>LEANDRO AUGUSTO DE ANDRADE GUSMAO</v>
          </cell>
          <cell r="F724" t="str">
            <v>2 - Outros Profissionais da Saúde</v>
          </cell>
          <cell r="G724" t="str">
            <v>5151-10</v>
          </cell>
          <cell r="H724" t="str">
            <v>05/2026</v>
          </cell>
          <cell r="I724">
            <v>0</v>
          </cell>
          <cell r="J724">
            <v>176.28880000000001</v>
          </cell>
          <cell r="K724">
            <v>0</v>
          </cell>
          <cell r="L724">
            <v>188.24942748091601</v>
          </cell>
          <cell r="M724">
            <v>32.42</v>
          </cell>
          <cell r="S724">
            <v>0</v>
          </cell>
          <cell r="U724">
            <v>0</v>
          </cell>
        </row>
        <row r="725">
          <cell r="C725" t="str">
            <v>HOSPITAL DOM HÉLDER CÂMARA - CG. Nº 018/2022</v>
          </cell>
          <cell r="E725" t="str">
            <v>LEANDRO JOSE SOUSA E SILVA</v>
          </cell>
          <cell r="F725" t="str">
            <v>2 - Outros Profissionais da Saúde</v>
          </cell>
          <cell r="G725" t="str">
            <v>3222-05</v>
          </cell>
          <cell r="H725" t="str">
            <v>05/2026</v>
          </cell>
          <cell r="I725">
            <v>0</v>
          </cell>
          <cell r="J725">
            <v>281.83839999999998</v>
          </cell>
          <cell r="K725">
            <v>0</v>
          </cell>
          <cell r="M725">
            <v>0</v>
          </cell>
          <cell r="R725">
            <v>0</v>
          </cell>
          <cell r="S725">
            <v>0</v>
          </cell>
          <cell r="U725">
            <v>0</v>
          </cell>
        </row>
        <row r="726">
          <cell r="C726" t="str">
            <v>HOSPITAL DOM HÉLDER CÂMARA - CG. Nº 018/2022</v>
          </cell>
          <cell r="E726" t="str">
            <v>LEDILZA RHODNY DE SANTANA FRANCA</v>
          </cell>
          <cell r="F726" t="str">
            <v>2 - Outros Profissionais da Saúde</v>
          </cell>
          <cell r="G726" t="str">
            <v>5211-30</v>
          </cell>
          <cell r="H726" t="str">
            <v>05/2026</v>
          </cell>
          <cell r="I726">
            <v>0</v>
          </cell>
          <cell r="J726">
            <v>141.92160000000001</v>
          </cell>
          <cell r="K726">
            <v>0</v>
          </cell>
          <cell r="L726">
            <v>188.24942748091601</v>
          </cell>
          <cell r="M726">
            <v>35.479999999999997</v>
          </cell>
          <cell r="R726">
            <v>405.93662495323133</v>
          </cell>
          <cell r="S726">
            <v>0</v>
          </cell>
          <cell r="U726">
            <v>0</v>
          </cell>
        </row>
        <row r="727">
          <cell r="C727" t="str">
            <v>HOSPITAL DOM HÉLDER CÂMARA - CG. Nº 018/2022</v>
          </cell>
          <cell r="E727" t="str">
            <v>LEIDE DAIANA MARIA DE ALBUQUERQUE</v>
          </cell>
          <cell r="F727" t="str">
            <v>2 - Outros Profissionais da Saúde</v>
          </cell>
          <cell r="G727" t="str">
            <v>5211-30</v>
          </cell>
          <cell r="H727" t="str">
            <v>05/2026</v>
          </cell>
          <cell r="I727">
            <v>0</v>
          </cell>
          <cell r="J727">
            <v>140.01840000000001</v>
          </cell>
          <cell r="K727">
            <v>0</v>
          </cell>
          <cell r="L727">
            <v>188.24942748091601</v>
          </cell>
          <cell r="M727">
            <v>35.479999999999997</v>
          </cell>
          <cell r="S727">
            <v>106.44</v>
          </cell>
          <cell r="U727">
            <v>0</v>
          </cell>
        </row>
        <row r="728">
          <cell r="C728" t="str">
            <v>HOSPITAL DOM HÉLDER CÂMARA - CG. Nº 018/2022</v>
          </cell>
          <cell r="E728" t="str">
            <v>LEIDIANE LIMA DE MOURA</v>
          </cell>
          <cell r="F728" t="str">
            <v>3 - Administrativo</v>
          </cell>
          <cell r="G728" t="str">
            <v>5143-20</v>
          </cell>
          <cell r="H728" t="str">
            <v>05/2026</v>
          </cell>
          <cell r="I728">
            <v>0</v>
          </cell>
          <cell r="J728">
            <v>181.55199999999999</v>
          </cell>
          <cell r="K728">
            <v>0</v>
          </cell>
          <cell r="L728">
            <v>188.24942748091601</v>
          </cell>
          <cell r="M728">
            <v>32.42</v>
          </cell>
          <cell r="R728">
            <v>328.99952986834444</v>
          </cell>
          <cell r="S728">
            <v>97.26</v>
          </cell>
          <cell r="U728">
            <v>0</v>
          </cell>
        </row>
        <row r="729">
          <cell r="C729" t="str">
            <v>HOSPITAL DOM HÉLDER CÂMARA - CG. Nº 018/2022</v>
          </cell>
          <cell r="E729" t="str">
            <v>LEIDJANE TEIXEIRA FLORENTINO DOS PASSOS</v>
          </cell>
          <cell r="F729" t="str">
            <v>2 - Outros Profissionais da Saúde</v>
          </cell>
          <cell r="G729" t="str">
            <v>2235-05</v>
          </cell>
          <cell r="H729" t="str">
            <v>05/2026</v>
          </cell>
          <cell r="I729">
            <v>0</v>
          </cell>
          <cell r="J729">
            <v>420.04880000000003</v>
          </cell>
          <cell r="K729">
            <v>0</v>
          </cell>
          <cell r="M729">
            <v>0</v>
          </cell>
          <cell r="R729">
            <v>0</v>
          </cell>
          <cell r="S729">
            <v>0</v>
          </cell>
          <cell r="U729">
            <v>0</v>
          </cell>
        </row>
        <row r="730">
          <cell r="C730" t="str">
            <v>HOSPITAL DOM HÉLDER CÂMARA - CG. Nº 018/2022</v>
          </cell>
          <cell r="E730" t="str">
            <v>LEILA NASCIMENTO DA SILVA</v>
          </cell>
          <cell r="F730" t="str">
            <v>2 - Outros Profissionais da Saúde</v>
          </cell>
          <cell r="G730" t="str">
            <v>5211-30</v>
          </cell>
          <cell r="H730" t="str">
            <v>05/2026</v>
          </cell>
          <cell r="I730">
            <v>0</v>
          </cell>
          <cell r="J730">
            <v>173.65039999999999</v>
          </cell>
          <cell r="K730">
            <v>0</v>
          </cell>
          <cell r="M730">
            <v>0</v>
          </cell>
          <cell r="R730">
            <v>328.99952986834444</v>
          </cell>
          <cell r="S730">
            <v>106.44</v>
          </cell>
          <cell r="U730">
            <v>0</v>
          </cell>
        </row>
        <row r="731">
          <cell r="C731" t="str">
            <v>HOSPITAL DOM HÉLDER CÂMARA - CG. Nº 018/2022</v>
          </cell>
          <cell r="E731" t="str">
            <v>LENIRA EDUARDA ALVES DE LIMA</v>
          </cell>
          <cell r="F731" t="str">
            <v>2 - Outros Profissionais da Saúde</v>
          </cell>
          <cell r="G731" t="str">
            <v>3222-05</v>
          </cell>
          <cell r="H731" t="str">
            <v>05/2026</v>
          </cell>
          <cell r="I731">
            <v>0</v>
          </cell>
          <cell r="J731">
            <v>284.43200000000002</v>
          </cell>
          <cell r="K731">
            <v>0</v>
          </cell>
          <cell r="L731">
            <v>188.24942748091601</v>
          </cell>
          <cell r="M731">
            <v>32.42</v>
          </cell>
          <cell r="R731">
            <v>0</v>
          </cell>
          <cell r="S731">
            <v>0</v>
          </cell>
          <cell r="U731">
            <v>0</v>
          </cell>
        </row>
        <row r="732">
          <cell r="C732" t="str">
            <v>HOSPITAL DOM HÉLDER CÂMARA - CG. Nº 018/2022</v>
          </cell>
          <cell r="E732" t="str">
            <v>LEONARDO BATISTA DE OLIVEIRA</v>
          </cell>
          <cell r="F732" t="str">
            <v>3 - Administrativo</v>
          </cell>
          <cell r="G732" t="str">
            <v>5174-10</v>
          </cell>
          <cell r="H732" t="str">
            <v>05/2026</v>
          </cell>
          <cell r="I732">
            <v>0</v>
          </cell>
          <cell r="J732">
            <v>206.57919999999999</v>
          </cell>
          <cell r="K732">
            <v>0</v>
          </cell>
          <cell r="L732">
            <v>188.24942748091601</v>
          </cell>
          <cell r="M732">
            <v>32.42</v>
          </cell>
          <cell r="R732">
            <v>0</v>
          </cell>
          <cell r="S732">
            <v>0</v>
          </cell>
          <cell r="U732">
            <v>0</v>
          </cell>
        </row>
        <row r="733">
          <cell r="C733" t="str">
            <v>HOSPITAL DOM HÉLDER CÂMARA - CG. Nº 018/2022</v>
          </cell>
          <cell r="E733" t="str">
            <v>LEONARDO BEZERRA DOS SANTOS</v>
          </cell>
          <cell r="F733" t="str">
            <v>3 - Administrativo</v>
          </cell>
          <cell r="G733" t="str">
            <v>5174-10</v>
          </cell>
          <cell r="H733" t="str">
            <v>05/2026</v>
          </cell>
          <cell r="I733">
            <v>0</v>
          </cell>
          <cell r="J733">
            <v>30.258400000000002</v>
          </cell>
          <cell r="K733">
            <v>0</v>
          </cell>
          <cell r="L733">
            <v>188.24942748091601</v>
          </cell>
          <cell r="M733">
            <v>32.42</v>
          </cell>
          <cell r="R733">
            <v>0</v>
          </cell>
          <cell r="S733">
            <v>22.69</v>
          </cell>
          <cell r="U733">
            <v>0</v>
          </cell>
        </row>
        <row r="734">
          <cell r="C734" t="str">
            <v>HOSPITAL DOM HÉLDER CÂMARA - CG. Nº 018/2022</v>
          </cell>
          <cell r="E734" t="str">
            <v>LEONARDO FERREIRA DOS SANTOS</v>
          </cell>
          <cell r="F734" t="str">
            <v>3 - Administrativo</v>
          </cell>
          <cell r="G734" t="str">
            <v>1422-05</v>
          </cell>
          <cell r="H734" t="str">
            <v>05/2026</v>
          </cell>
          <cell r="I734">
            <v>0</v>
          </cell>
          <cell r="K734">
            <v>124.71</v>
          </cell>
          <cell r="M734">
            <v>0</v>
          </cell>
          <cell r="R734">
            <v>0</v>
          </cell>
          <cell r="S734">
            <v>0</v>
          </cell>
          <cell r="U734">
            <v>0</v>
          </cell>
        </row>
        <row r="735">
          <cell r="C735" t="str">
            <v>HOSPITAL DOM HÉLDER CÂMARA - CG. Nº 018/2022</v>
          </cell>
          <cell r="E735" t="str">
            <v>LEONARDO JOAQUIM CAETANO</v>
          </cell>
          <cell r="F735" t="str">
            <v>3 - Administrativo</v>
          </cell>
          <cell r="G735" t="str">
            <v>5174-10</v>
          </cell>
          <cell r="H735" t="str">
            <v>05/2026</v>
          </cell>
          <cell r="I735">
            <v>0</v>
          </cell>
          <cell r="J735">
            <v>182.02719999999999</v>
          </cell>
          <cell r="K735">
            <v>0</v>
          </cell>
          <cell r="L735">
            <v>188.24942748091601</v>
          </cell>
          <cell r="M735">
            <v>32.42</v>
          </cell>
          <cell r="R735">
            <v>328.99952986834444</v>
          </cell>
          <cell r="S735">
            <v>0</v>
          </cell>
          <cell r="U735">
            <v>0</v>
          </cell>
        </row>
        <row r="736">
          <cell r="C736" t="str">
            <v>HOSPITAL DOM HÉLDER CÂMARA - CG. Nº 018/2022</v>
          </cell>
          <cell r="E736" t="str">
            <v>LETICIA CRISTINA DA SILVA COSTA</v>
          </cell>
          <cell r="F736" t="str">
            <v>2 - Outros Profissionais da Saúde</v>
          </cell>
          <cell r="G736" t="str">
            <v>3222-05</v>
          </cell>
          <cell r="H736" t="str">
            <v>05/2026</v>
          </cell>
          <cell r="I736">
            <v>0</v>
          </cell>
          <cell r="J736">
            <v>314.65519999999998</v>
          </cell>
          <cell r="K736">
            <v>0</v>
          </cell>
          <cell r="M736">
            <v>0</v>
          </cell>
          <cell r="R736">
            <v>0</v>
          </cell>
          <cell r="S736">
            <v>0</v>
          </cell>
          <cell r="U736">
            <v>0</v>
          </cell>
        </row>
        <row r="737">
          <cell r="C737" t="str">
            <v>HOSPITAL DOM HÉLDER CÂMARA - CG. Nº 018/2022</v>
          </cell>
          <cell r="E737" t="str">
            <v>LETICIA ELLEN GOMES DA SILVA</v>
          </cell>
          <cell r="F737" t="str">
            <v>3 - Administrativo</v>
          </cell>
          <cell r="G737" t="str">
            <v>4110-10</v>
          </cell>
          <cell r="H737" t="str">
            <v>05/2026</v>
          </cell>
          <cell r="I737">
            <v>0</v>
          </cell>
          <cell r="J737">
            <v>0</v>
          </cell>
          <cell r="K737">
            <v>0</v>
          </cell>
          <cell r="M737">
            <v>0</v>
          </cell>
          <cell r="R737">
            <v>0</v>
          </cell>
          <cell r="S737">
            <v>0</v>
          </cell>
          <cell r="U737">
            <v>0</v>
          </cell>
        </row>
        <row r="738">
          <cell r="C738" t="str">
            <v>HOSPITAL DOM HÉLDER CÂMARA - CG. Nº 018/2022</v>
          </cell>
          <cell r="E738" t="str">
            <v>LETICIA LILIANE BENICIA DA SILVA SOUZA</v>
          </cell>
          <cell r="F738" t="str">
            <v>3 - Administrativo</v>
          </cell>
          <cell r="G738" t="str">
            <v>4110-10</v>
          </cell>
          <cell r="H738" t="str">
            <v>05/2026</v>
          </cell>
          <cell r="I738">
            <v>0</v>
          </cell>
          <cell r="J738">
            <v>134.10159999999999</v>
          </cell>
          <cell r="K738">
            <v>0</v>
          </cell>
          <cell r="L738">
            <v>188.24942748091601</v>
          </cell>
          <cell r="M738">
            <v>32.42</v>
          </cell>
          <cell r="R738">
            <v>328.99952986834444</v>
          </cell>
          <cell r="S738">
            <v>0</v>
          </cell>
          <cell r="U738">
            <v>0</v>
          </cell>
        </row>
        <row r="739">
          <cell r="C739" t="str">
            <v>HOSPITAL DOM HÉLDER CÂMARA - CG. Nº 018/2022</v>
          </cell>
          <cell r="E739" t="str">
            <v>LEVI ANTONIO DE SANTANA</v>
          </cell>
          <cell r="F739" t="str">
            <v>3 - Administrativo</v>
          </cell>
          <cell r="G739" t="str">
            <v>9511-05</v>
          </cell>
          <cell r="H739" t="str">
            <v>05/2026</v>
          </cell>
          <cell r="I739">
            <v>0</v>
          </cell>
          <cell r="J739">
            <v>227.34639999999999</v>
          </cell>
          <cell r="K739">
            <v>0</v>
          </cell>
          <cell r="L739">
            <v>188.24942748091601</v>
          </cell>
          <cell r="M739">
            <v>44</v>
          </cell>
          <cell r="R739">
            <v>0</v>
          </cell>
          <cell r="S739">
            <v>0</v>
          </cell>
          <cell r="U739">
            <v>0</v>
          </cell>
        </row>
        <row r="740">
          <cell r="C740" t="str">
            <v>HOSPITAL DOM HÉLDER CÂMARA - CG. Nº 018/2022</v>
          </cell>
          <cell r="E740" t="str">
            <v>LIDIA DE CASSIA DA SILVA LINS</v>
          </cell>
          <cell r="F740" t="str">
            <v>2 - Outros Profissionais da Saúde</v>
          </cell>
          <cell r="G740" t="str">
            <v>3222-05</v>
          </cell>
          <cell r="H740" t="str">
            <v>05/2026</v>
          </cell>
          <cell r="I740">
            <v>0</v>
          </cell>
          <cell r="J740">
            <v>302.44560000000001</v>
          </cell>
          <cell r="K740">
            <v>0</v>
          </cell>
          <cell r="L740">
            <v>188.24942748091601</v>
          </cell>
          <cell r="M740">
            <v>32.42</v>
          </cell>
          <cell r="S740">
            <v>97.26</v>
          </cell>
          <cell r="U740">
            <v>0</v>
          </cell>
        </row>
        <row r="741">
          <cell r="C741" t="str">
            <v>HOSPITAL DOM HÉLDER CÂMARA - CG. Nº 018/2022</v>
          </cell>
          <cell r="E741" t="str">
            <v>LIDIA MACEDO DO NASCIMENTO</v>
          </cell>
          <cell r="F741" t="str">
            <v>2 - Outros Profissionais da Saúde</v>
          </cell>
          <cell r="G741" t="str">
            <v>3222-05</v>
          </cell>
          <cell r="H741" t="str">
            <v>05/2026</v>
          </cell>
          <cell r="I741">
            <v>0</v>
          </cell>
          <cell r="J741">
            <v>185.87520000000001</v>
          </cell>
          <cell r="K741">
            <v>0</v>
          </cell>
          <cell r="L741">
            <v>188.24942748091601</v>
          </cell>
          <cell r="M741">
            <v>32.42</v>
          </cell>
          <cell r="R741">
            <v>328.99952986834444</v>
          </cell>
          <cell r="S741">
            <v>0</v>
          </cell>
          <cell r="U741">
            <v>0</v>
          </cell>
        </row>
        <row r="742">
          <cell r="C742" t="str">
            <v>HOSPITAL DOM HÉLDER CÂMARA - CG. Nº 018/2022</v>
          </cell>
          <cell r="E742" t="str">
            <v>LIDIANE BARBOSA DA SILVA</v>
          </cell>
          <cell r="F742" t="str">
            <v>2 - Outros Profissionais da Saúde</v>
          </cell>
          <cell r="G742" t="str">
            <v>3222-05</v>
          </cell>
          <cell r="H742" t="str">
            <v>05/2026</v>
          </cell>
          <cell r="I742">
            <v>0</v>
          </cell>
          <cell r="J742">
            <v>315.74639999999999</v>
          </cell>
          <cell r="K742">
            <v>0</v>
          </cell>
          <cell r="L742">
            <v>188.24942748091601</v>
          </cell>
          <cell r="M742">
            <v>32.42</v>
          </cell>
          <cell r="R742">
            <v>0</v>
          </cell>
          <cell r="S742">
            <v>97.26</v>
          </cell>
          <cell r="U742">
            <v>0</v>
          </cell>
        </row>
        <row r="743">
          <cell r="C743" t="str">
            <v>HOSPITAL DOM HÉLDER CÂMARA - CG. Nº 018/2022</v>
          </cell>
          <cell r="E743" t="str">
            <v>LIDIANE MARIA DA SILVA</v>
          </cell>
          <cell r="F743" t="str">
            <v>2 - Outros Profissionais da Saúde</v>
          </cell>
          <cell r="G743" t="str">
            <v>3222-05</v>
          </cell>
          <cell r="H743" t="str">
            <v>05/2026</v>
          </cell>
          <cell r="I743">
            <v>0</v>
          </cell>
          <cell r="J743">
            <v>342.81360000000001</v>
          </cell>
          <cell r="K743">
            <v>0</v>
          </cell>
          <cell r="M743">
            <v>0</v>
          </cell>
          <cell r="R743">
            <v>328.99952986834444</v>
          </cell>
          <cell r="S743">
            <v>97.26</v>
          </cell>
          <cell r="U743">
            <v>0</v>
          </cell>
        </row>
        <row r="744">
          <cell r="C744" t="str">
            <v>HOSPITAL DOM HÉLDER CÂMARA - CG. Nº 018/2022</v>
          </cell>
          <cell r="E744" t="str">
            <v>LILIAN HELENA SILVA DE SOUSA</v>
          </cell>
          <cell r="F744" t="str">
            <v>2 - Outros Profissionais da Saúde</v>
          </cell>
          <cell r="G744" t="str">
            <v>2235-05</v>
          </cell>
          <cell r="H744" t="str">
            <v>05/2026</v>
          </cell>
          <cell r="I744">
            <v>0</v>
          </cell>
          <cell r="J744">
            <v>436.75119999999998</v>
          </cell>
          <cell r="K744">
            <v>0</v>
          </cell>
          <cell r="L744">
            <v>188.24942748091601</v>
          </cell>
          <cell r="M744">
            <v>3.33</v>
          </cell>
          <cell r="R744">
            <v>393.57616761642896</v>
          </cell>
          <cell r="S744">
            <v>133.31</v>
          </cell>
          <cell r="U744">
            <v>0</v>
          </cell>
        </row>
        <row r="745">
          <cell r="C745" t="str">
            <v>HOSPITAL DOM HÉLDER CÂMARA - CG. Nº 018/2022</v>
          </cell>
          <cell r="E745" t="str">
            <v>LILIAN MICHELLY DA SILVA MOURA</v>
          </cell>
          <cell r="F745" t="str">
            <v>2 - Outros Profissionais da Saúde</v>
          </cell>
          <cell r="G745" t="str">
            <v>3222-05</v>
          </cell>
          <cell r="H745" t="str">
            <v>05/2026</v>
          </cell>
          <cell r="I745">
            <v>0</v>
          </cell>
          <cell r="J745">
            <v>305.47919999999999</v>
          </cell>
          <cell r="K745">
            <v>0</v>
          </cell>
          <cell r="L745">
            <v>188.24942748091601</v>
          </cell>
          <cell r="M745">
            <v>32.42</v>
          </cell>
          <cell r="R745">
            <v>0</v>
          </cell>
          <cell r="S745">
            <v>65</v>
          </cell>
          <cell r="U745">
            <v>0</v>
          </cell>
        </row>
        <row r="746">
          <cell r="C746" t="str">
            <v>HOSPITAL DOM HÉLDER CÂMARA - CG. Nº 018/2022</v>
          </cell>
          <cell r="E746" t="str">
            <v>LILIAN PASSOS DA SILVA</v>
          </cell>
          <cell r="F746" t="str">
            <v>2 - Outros Profissionais da Saúde</v>
          </cell>
          <cell r="G746" t="str">
            <v>3222-05</v>
          </cell>
          <cell r="H746" t="str">
            <v>05/2026</v>
          </cell>
          <cell r="I746">
            <v>0</v>
          </cell>
          <cell r="J746">
            <v>295.52879999999999</v>
          </cell>
          <cell r="K746">
            <v>0</v>
          </cell>
          <cell r="L746">
            <v>188.24942748091601</v>
          </cell>
          <cell r="M746">
            <v>32.42</v>
          </cell>
          <cell r="S746">
            <v>0</v>
          </cell>
          <cell r="U746">
            <v>0</v>
          </cell>
        </row>
        <row r="747">
          <cell r="C747" t="str">
            <v>HOSPITAL DOM HÉLDER CÂMARA - CG. Nº 018/2022</v>
          </cell>
          <cell r="E747" t="str">
            <v>LILLIAN SILVA DO NASCIMENTO</v>
          </cell>
          <cell r="F747" t="str">
            <v>2 - Outros Profissionais da Saúde</v>
          </cell>
          <cell r="G747" t="str">
            <v>3912-10</v>
          </cell>
          <cell r="H747" t="str">
            <v>05/2026</v>
          </cell>
          <cell r="I747">
            <v>0</v>
          </cell>
          <cell r="J747">
            <v>723.64400000000001</v>
          </cell>
          <cell r="K747">
            <v>0</v>
          </cell>
          <cell r="L747">
            <v>188.24942748091601</v>
          </cell>
          <cell r="M747">
            <v>2.79</v>
          </cell>
          <cell r="S747">
            <v>0</v>
          </cell>
          <cell r="U747">
            <v>0</v>
          </cell>
        </row>
        <row r="748">
          <cell r="C748" t="str">
            <v>HOSPITAL DOM HÉLDER CÂMARA - CG. Nº 018/2022</v>
          </cell>
          <cell r="E748" t="str">
            <v>LINDACI MARTINS DE SANTANA</v>
          </cell>
          <cell r="F748" t="str">
            <v>2 - Outros Profissionais da Saúde</v>
          </cell>
          <cell r="G748" t="str">
            <v>3222-05</v>
          </cell>
          <cell r="H748" t="str">
            <v>05/2026</v>
          </cell>
          <cell r="I748">
            <v>0</v>
          </cell>
          <cell r="J748">
            <v>428.46319999999997</v>
          </cell>
          <cell r="K748">
            <v>0</v>
          </cell>
          <cell r="M748">
            <v>0</v>
          </cell>
          <cell r="R748">
            <v>0</v>
          </cell>
          <cell r="S748">
            <v>97.26</v>
          </cell>
          <cell r="U748">
            <v>0</v>
          </cell>
        </row>
        <row r="749">
          <cell r="C749" t="str">
            <v>HOSPITAL DOM HÉLDER CÂMARA - CG. Nº 018/2022</v>
          </cell>
          <cell r="E749" t="str">
            <v>LINDALVA RODRIGUES PEREIRA</v>
          </cell>
          <cell r="F749" t="str">
            <v>2 - Outros Profissionais da Saúde</v>
          </cell>
          <cell r="G749" t="str">
            <v>3222-05</v>
          </cell>
          <cell r="H749" t="str">
            <v>05/2026</v>
          </cell>
          <cell r="I749">
            <v>0</v>
          </cell>
          <cell r="J749">
            <v>0</v>
          </cell>
          <cell r="K749">
            <v>0</v>
          </cell>
          <cell r="M749">
            <v>0</v>
          </cell>
          <cell r="S749">
            <v>0</v>
          </cell>
          <cell r="U749">
            <v>0</v>
          </cell>
        </row>
        <row r="750">
          <cell r="C750" t="str">
            <v>HOSPITAL DOM HÉLDER CÂMARA - CG. Nº 018/2022</v>
          </cell>
          <cell r="E750" t="str">
            <v>LINDON JONSON GOMES DA SILVA</v>
          </cell>
          <cell r="F750" t="str">
            <v>3 - Administrativo</v>
          </cell>
          <cell r="G750" t="str">
            <v>5174-10</v>
          </cell>
          <cell r="H750" t="str">
            <v>05/2026</v>
          </cell>
          <cell r="I750">
            <v>0</v>
          </cell>
          <cell r="J750">
            <v>247.52160000000001</v>
          </cell>
          <cell r="K750">
            <v>0</v>
          </cell>
          <cell r="L750">
            <v>188.24942748091601</v>
          </cell>
          <cell r="M750">
            <v>32.42</v>
          </cell>
          <cell r="R750">
            <v>574.6210204081633</v>
          </cell>
          <cell r="S750">
            <v>97.26</v>
          </cell>
          <cell r="U750">
            <v>0</v>
          </cell>
        </row>
        <row r="751">
          <cell r="C751" t="str">
            <v>HOSPITAL DOM HÉLDER CÂMARA - CG. Nº 018/2022</v>
          </cell>
          <cell r="E751" t="str">
            <v>LISIANE VASCONCELLOS DE LIMA</v>
          </cell>
          <cell r="F751" t="str">
            <v>3 - Administrativo</v>
          </cell>
          <cell r="G751" t="str">
            <v>4110-10</v>
          </cell>
          <cell r="H751" t="str">
            <v>05/2026</v>
          </cell>
          <cell r="I751">
            <v>0</v>
          </cell>
          <cell r="J751">
            <v>0</v>
          </cell>
          <cell r="K751">
            <v>0</v>
          </cell>
          <cell r="L751">
            <v>188.24942748091601</v>
          </cell>
          <cell r="M751">
            <v>32.42</v>
          </cell>
          <cell r="R751">
            <v>338.22476383235653</v>
          </cell>
          <cell r="S751">
            <v>0</v>
          </cell>
          <cell r="U751">
            <v>0</v>
          </cell>
        </row>
        <row r="752">
          <cell r="C752" t="str">
            <v>HOSPITAL DOM HÉLDER CÂMARA - CG. Nº 018/2022</v>
          </cell>
          <cell r="E752" t="str">
            <v>LIVIA ALBUQUERQUE DA SILVA</v>
          </cell>
          <cell r="F752" t="str">
            <v>2 - Outros Profissionais da Saúde</v>
          </cell>
          <cell r="G752" t="str">
            <v>5211-30</v>
          </cell>
          <cell r="H752" t="str">
            <v>05/2026</v>
          </cell>
          <cell r="I752">
            <v>0</v>
          </cell>
          <cell r="J752">
            <v>180.8168</v>
          </cell>
          <cell r="K752">
            <v>0</v>
          </cell>
          <cell r="L752">
            <v>188.24942748091601</v>
          </cell>
          <cell r="M752">
            <v>35.479999999999997</v>
          </cell>
          <cell r="S752">
            <v>106.44</v>
          </cell>
          <cell r="U752">
            <v>0</v>
          </cell>
        </row>
        <row r="753">
          <cell r="C753" t="str">
            <v>HOSPITAL DOM HÉLDER CÂMARA - CG. Nº 018/2022</v>
          </cell>
          <cell r="E753" t="str">
            <v>LIVIA KARLA GOMES DE ALBUQUERQUE</v>
          </cell>
          <cell r="F753" t="str">
            <v>2 - Outros Profissionais da Saúde</v>
          </cell>
          <cell r="G753" t="str">
            <v>2235-05</v>
          </cell>
          <cell r="H753" t="str">
            <v>05/2026</v>
          </cell>
          <cell r="I753">
            <v>0</v>
          </cell>
          <cell r="J753">
            <v>486.0736</v>
          </cell>
          <cell r="K753">
            <v>0</v>
          </cell>
          <cell r="M753">
            <v>0</v>
          </cell>
          <cell r="R753">
            <v>0</v>
          </cell>
          <cell r="S753">
            <v>0</v>
          </cell>
          <cell r="U753">
            <v>0</v>
          </cell>
        </row>
        <row r="754">
          <cell r="C754" t="str">
            <v>HOSPITAL DOM HÉLDER CÂMARA - CG. Nº 018/2022</v>
          </cell>
          <cell r="E754" t="str">
            <v>LIVIA KELLEN DOS SANTOS ALENCAR CORREIA</v>
          </cell>
          <cell r="F754" t="str">
            <v>2 - Outros Profissionais da Saúde</v>
          </cell>
          <cell r="G754" t="str">
            <v>3222-05</v>
          </cell>
          <cell r="H754" t="str">
            <v>05/2026</v>
          </cell>
          <cell r="I754">
            <v>0</v>
          </cell>
          <cell r="J754">
            <v>305.92959999999999</v>
          </cell>
          <cell r="K754">
            <v>0</v>
          </cell>
          <cell r="M754">
            <v>0</v>
          </cell>
          <cell r="R754">
            <v>338.22476383235653</v>
          </cell>
          <cell r="S754">
            <v>94.02</v>
          </cell>
          <cell r="U754">
            <v>0</v>
          </cell>
        </row>
        <row r="755">
          <cell r="C755" t="str">
            <v>HOSPITAL DOM HÉLDER CÂMARA - CG. Nº 018/2022</v>
          </cell>
          <cell r="E755" t="str">
            <v>LIZANIA FERREIRA DOS SANTOS SILVA</v>
          </cell>
          <cell r="F755" t="str">
            <v>2 - Outros Profissionais da Saúde</v>
          </cell>
          <cell r="G755" t="str">
            <v>3222-05</v>
          </cell>
          <cell r="H755" t="str">
            <v>05/2026</v>
          </cell>
          <cell r="I755">
            <v>0</v>
          </cell>
          <cell r="J755">
            <v>328.95519999999999</v>
          </cell>
          <cell r="K755">
            <v>0</v>
          </cell>
          <cell r="L755">
            <v>188.24942748091601</v>
          </cell>
          <cell r="M755">
            <v>32.42</v>
          </cell>
          <cell r="R755">
            <v>338.22476383235653</v>
          </cell>
          <cell r="S755">
            <v>0</v>
          </cell>
          <cell r="U755">
            <v>0</v>
          </cell>
        </row>
        <row r="756">
          <cell r="C756" t="str">
            <v>HOSPITAL DOM HÉLDER CÂMARA - CG. Nº 018/2022</v>
          </cell>
          <cell r="E756" t="str">
            <v>LORENA MAYARA BILRO DE SOUZA</v>
          </cell>
          <cell r="F756" t="str">
            <v>2 - Outros Profissionais da Saúde</v>
          </cell>
          <cell r="G756" t="str">
            <v>2235-05</v>
          </cell>
          <cell r="H756" t="str">
            <v>05/2026</v>
          </cell>
          <cell r="I756">
            <v>0</v>
          </cell>
          <cell r="J756">
            <v>364.29360000000003</v>
          </cell>
          <cell r="K756">
            <v>0</v>
          </cell>
          <cell r="L756">
            <v>188.24942748091601</v>
          </cell>
          <cell r="M756">
            <v>2.79</v>
          </cell>
          <cell r="S756">
            <v>0</v>
          </cell>
          <cell r="U756">
            <v>0</v>
          </cell>
        </row>
        <row r="757">
          <cell r="C757" t="str">
            <v>HOSPITAL DOM HÉLDER CÂMARA - CG. Nº 018/2022</v>
          </cell>
          <cell r="E757" t="str">
            <v>LUANA MIRELY SIQUEIRA DA SILVA</v>
          </cell>
          <cell r="F757" t="str">
            <v>2 - Outros Profissionais da Saúde</v>
          </cell>
          <cell r="G757" t="str">
            <v>3222-05</v>
          </cell>
          <cell r="H757" t="str">
            <v>05/2026</v>
          </cell>
          <cell r="I757">
            <v>0</v>
          </cell>
          <cell r="J757">
            <v>305.70159999999998</v>
          </cell>
          <cell r="K757">
            <v>0</v>
          </cell>
          <cell r="M757">
            <v>0</v>
          </cell>
          <cell r="S757">
            <v>0</v>
          </cell>
          <cell r="U757">
            <v>0</v>
          </cell>
        </row>
        <row r="758">
          <cell r="C758" t="str">
            <v>HOSPITAL DOM HÉLDER CÂMARA - CG. Nº 018/2022</v>
          </cell>
          <cell r="E758" t="str">
            <v>LUANA TENORIO MACHADO</v>
          </cell>
          <cell r="F758" t="str">
            <v>2 - Outros Profissionais da Saúde</v>
          </cell>
          <cell r="G758" t="str">
            <v>3222-05</v>
          </cell>
          <cell r="H758" t="str">
            <v>05/2026</v>
          </cell>
          <cell r="I758">
            <v>0</v>
          </cell>
          <cell r="J758">
            <v>188.1216</v>
          </cell>
          <cell r="K758">
            <v>0</v>
          </cell>
          <cell r="M758">
            <v>0</v>
          </cell>
          <cell r="S758">
            <v>0</v>
          </cell>
          <cell r="U758">
            <v>0</v>
          </cell>
        </row>
        <row r="759">
          <cell r="C759" t="str">
            <v>HOSPITAL DOM HÉLDER CÂMARA - CG. Nº 018/2022</v>
          </cell>
          <cell r="E759" t="str">
            <v>LUANA TORRES LINS MARQUES</v>
          </cell>
          <cell r="F759" t="str">
            <v>2 - Outros Profissionais da Saúde</v>
          </cell>
          <cell r="G759" t="str">
            <v>2235-05</v>
          </cell>
          <cell r="H759" t="str">
            <v>05/2026</v>
          </cell>
          <cell r="I759">
            <v>0</v>
          </cell>
          <cell r="J759">
            <v>469.036</v>
          </cell>
          <cell r="K759">
            <v>0</v>
          </cell>
          <cell r="M759">
            <v>0</v>
          </cell>
          <cell r="S759">
            <v>0</v>
          </cell>
          <cell r="U759">
            <v>0</v>
          </cell>
        </row>
        <row r="760">
          <cell r="C760" t="str">
            <v>HOSPITAL DOM HÉLDER CÂMARA - CG. Nº 018/2022</v>
          </cell>
          <cell r="E760" t="str">
            <v>LUCAS JOSE DA SILVA</v>
          </cell>
          <cell r="F760" t="str">
            <v>2 - Outros Profissionais da Saúde</v>
          </cell>
          <cell r="G760" t="str">
            <v>3222-05</v>
          </cell>
          <cell r="H760" t="str">
            <v>05/2026</v>
          </cell>
          <cell r="I760">
            <v>0</v>
          </cell>
          <cell r="J760">
            <v>389.04640000000001</v>
          </cell>
          <cell r="K760">
            <v>0</v>
          </cell>
          <cell r="M760">
            <v>0</v>
          </cell>
          <cell r="R760">
            <v>0</v>
          </cell>
          <cell r="S760">
            <v>0</v>
          </cell>
          <cell r="U760">
            <v>0</v>
          </cell>
        </row>
        <row r="761">
          <cell r="C761" t="str">
            <v>HOSPITAL DOM HÉLDER CÂMARA - CG. Nº 018/2022</v>
          </cell>
          <cell r="E761" t="str">
            <v>LUCAS PIERRE GUEDES</v>
          </cell>
          <cell r="F761" t="str">
            <v>3 - Administrativo</v>
          </cell>
          <cell r="G761" t="str">
            <v>4110-10</v>
          </cell>
          <cell r="H761" t="str">
            <v>05/2026</v>
          </cell>
          <cell r="I761">
            <v>0</v>
          </cell>
          <cell r="J761">
            <v>16.1586</v>
          </cell>
          <cell r="K761">
            <v>0</v>
          </cell>
          <cell r="M761">
            <v>0</v>
          </cell>
          <cell r="R761">
            <v>412.13940605838746</v>
          </cell>
          <cell r="S761">
            <v>0</v>
          </cell>
          <cell r="U761">
            <v>0</v>
          </cell>
        </row>
        <row r="762">
          <cell r="C762" t="str">
            <v>HOSPITAL DOM HÉLDER CÂMARA - CG. Nº 018/2022</v>
          </cell>
          <cell r="E762" t="str">
            <v>LUCIA HELENA DE OLIVEIRA VIANA</v>
          </cell>
          <cell r="F762" t="str">
            <v>3 - Administrativo</v>
          </cell>
          <cell r="G762" t="str">
            <v>5143-20</v>
          </cell>
          <cell r="H762" t="str">
            <v>05/2026</v>
          </cell>
          <cell r="I762">
            <v>0</v>
          </cell>
          <cell r="J762">
            <v>180.69040000000001</v>
          </cell>
          <cell r="K762">
            <v>0</v>
          </cell>
          <cell r="M762">
            <v>0</v>
          </cell>
          <cell r="R762">
            <v>425.91088435873496</v>
          </cell>
          <cell r="S762">
            <v>97.26</v>
          </cell>
          <cell r="U762">
            <v>0</v>
          </cell>
        </row>
        <row r="763">
          <cell r="C763" t="str">
            <v>HOSPITAL DOM HÉLDER CÂMARA - CG. Nº 018/2022</v>
          </cell>
          <cell r="E763" t="str">
            <v>LUCIA MARIA ALVES PIMENTEL DE ARAUJO</v>
          </cell>
          <cell r="F763" t="str">
            <v>2 - Outros Profissionais da Saúde</v>
          </cell>
          <cell r="G763" t="str">
            <v>2235-05</v>
          </cell>
          <cell r="H763" t="str">
            <v>05/2026</v>
          </cell>
          <cell r="I763">
            <v>0</v>
          </cell>
          <cell r="J763">
            <v>491.3664</v>
          </cell>
          <cell r="K763">
            <v>0</v>
          </cell>
          <cell r="L763">
            <v>188.24942748091601</v>
          </cell>
          <cell r="M763">
            <v>3.59</v>
          </cell>
          <cell r="R763">
            <v>0</v>
          </cell>
          <cell r="S763">
            <v>143.65</v>
          </cell>
          <cell r="U763">
            <v>0</v>
          </cell>
        </row>
        <row r="764">
          <cell r="C764" t="str">
            <v>HOSPITAL DOM HÉLDER CÂMARA - CG. Nº 018/2022</v>
          </cell>
          <cell r="E764" t="str">
            <v>LUCIANA ERNESTO DA SILVA</v>
          </cell>
          <cell r="F764" t="str">
            <v>2 - Outros Profissionais da Saúde</v>
          </cell>
          <cell r="G764" t="str">
            <v>3241-15</v>
          </cell>
          <cell r="H764" t="str">
            <v>05/2026</v>
          </cell>
          <cell r="I764">
            <v>0</v>
          </cell>
          <cell r="J764">
            <v>399.69760000000002</v>
          </cell>
          <cell r="K764">
            <v>0</v>
          </cell>
          <cell r="L764">
            <v>188.24942748091601</v>
          </cell>
          <cell r="M764">
            <v>2.41</v>
          </cell>
          <cell r="S764">
            <v>0</v>
          </cell>
          <cell r="U764">
            <v>0</v>
          </cell>
        </row>
        <row r="765">
          <cell r="C765" t="str">
            <v>HOSPITAL DOM HÉLDER CÂMARA - CG. Nº 018/2022</v>
          </cell>
          <cell r="E765" t="str">
            <v>LUCIANA JACTINAIK OLIVEIRA SANTOS</v>
          </cell>
          <cell r="F765" t="str">
            <v>3 - Administrativo</v>
          </cell>
          <cell r="G765" t="str">
            <v>5143-20</v>
          </cell>
          <cell r="H765" t="str">
            <v>05/2026</v>
          </cell>
          <cell r="I765">
            <v>0</v>
          </cell>
          <cell r="J765">
            <v>181.55199999999999</v>
          </cell>
          <cell r="K765">
            <v>0</v>
          </cell>
          <cell r="L765">
            <v>188.24942748091601</v>
          </cell>
          <cell r="M765">
            <v>32.42</v>
          </cell>
          <cell r="R765">
            <v>328.99952986834444</v>
          </cell>
          <cell r="S765">
            <v>0</v>
          </cell>
          <cell r="U765">
            <v>0</v>
          </cell>
        </row>
        <row r="766">
          <cell r="C766" t="str">
            <v>HOSPITAL DOM HÉLDER CÂMARA - CG. Nº 018/2022</v>
          </cell>
          <cell r="E766" t="str">
            <v>LUCIANA MARIA DE MESQUITA SILVA</v>
          </cell>
          <cell r="F766" t="str">
            <v>2 - Outros Profissionais da Saúde</v>
          </cell>
          <cell r="G766" t="str">
            <v>3222-05</v>
          </cell>
          <cell r="H766" t="str">
            <v>05/2026</v>
          </cell>
          <cell r="I766">
            <v>0</v>
          </cell>
          <cell r="J766">
            <v>333.58640000000003</v>
          </cell>
          <cell r="K766">
            <v>0</v>
          </cell>
          <cell r="M766">
            <v>0</v>
          </cell>
          <cell r="R766">
            <v>0</v>
          </cell>
          <cell r="S766">
            <v>0</v>
          </cell>
          <cell r="U766">
            <v>0</v>
          </cell>
        </row>
        <row r="767">
          <cell r="C767" t="str">
            <v>HOSPITAL DOM HÉLDER CÂMARA - CG. Nº 018/2022</v>
          </cell>
          <cell r="E767" t="str">
            <v>LUCIANA MARIA FERREIRA QUINTINO</v>
          </cell>
          <cell r="F767" t="str">
            <v>2 - Outros Profissionais da Saúde</v>
          </cell>
          <cell r="G767" t="str">
            <v>3222-05</v>
          </cell>
          <cell r="H767" t="str">
            <v>05/2026</v>
          </cell>
          <cell r="I767">
            <v>0</v>
          </cell>
          <cell r="J767">
            <v>392.05279999999999</v>
          </cell>
          <cell r="K767">
            <v>0</v>
          </cell>
          <cell r="M767">
            <v>0</v>
          </cell>
          <cell r="S767">
            <v>97.26</v>
          </cell>
          <cell r="U767">
            <v>0</v>
          </cell>
        </row>
        <row r="768">
          <cell r="C768" t="str">
            <v>HOSPITAL DOM HÉLDER CÂMARA - CG. Nº 018/2022</v>
          </cell>
          <cell r="E768" t="str">
            <v>LUCIANO ROBERTO BELANGER DE VASCONCELOS SILVA</v>
          </cell>
          <cell r="F768" t="str">
            <v>3 - Administrativo</v>
          </cell>
          <cell r="G768" t="str">
            <v>5163-45</v>
          </cell>
          <cell r="H768" t="str">
            <v>05/2026</v>
          </cell>
          <cell r="I768">
            <v>0</v>
          </cell>
          <cell r="J768">
            <v>181.68</v>
          </cell>
          <cell r="K768">
            <v>0</v>
          </cell>
          <cell r="L768">
            <v>188.24942748091601</v>
          </cell>
          <cell r="M768">
            <v>32.42</v>
          </cell>
          <cell r="R768">
            <v>0</v>
          </cell>
          <cell r="S768">
            <v>97.26</v>
          </cell>
          <cell r="U768">
            <v>0</v>
          </cell>
        </row>
        <row r="769">
          <cell r="C769" t="str">
            <v>HOSPITAL DOM HÉLDER CÂMARA - CG. Nº 018/2022</v>
          </cell>
          <cell r="E769" t="str">
            <v>LUCICLEIDE ALVES DAS NEVES</v>
          </cell>
          <cell r="F769" t="str">
            <v>2 - Outros Profissionais da Saúde</v>
          </cell>
          <cell r="G769" t="str">
            <v>2236-05</v>
          </cell>
          <cell r="H769" t="str">
            <v>05/2026</v>
          </cell>
          <cell r="I769">
            <v>0</v>
          </cell>
          <cell r="J769">
            <v>202.6936</v>
          </cell>
          <cell r="K769">
            <v>0</v>
          </cell>
          <cell r="L769">
            <v>188.24942748091601</v>
          </cell>
          <cell r="M769">
            <v>2.58</v>
          </cell>
          <cell r="S769">
            <v>0</v>
          </cell>
          <cell r="U769">
            <v>0</v>
          </cell>
        </row>
        <row r="770">
          <cell r="C770" t="str">
            <v>HOSPITAL DOM HÉLDER CÂMARA - CG. Nº 018/2022</v>
          </cell>
          <cell r="E770" t="str">
            <v>LUCICLEIDE DA SILVA FIRMINO</v>
          </cell>
          <cell r="F770" t="str">
            <v>2 - Outros Profissionais da Saúde</v>
          </cell>
          <cell r="G770" t="str">
            <v>3222-05</v>
          </cell>
          <cell r="H770" t="str">
            <v>05/2026</v>
          </cell>
          <cell r="I770">
            <v>0</v>
          </cell>
          <cell r="J770">
            <v>531.39359999999999</v>
          </cell>
          <cell r="K770">
            <v>0</v>
          </cell>
          <cell r="M770">
            <v>0</v>
          </cell>
          <cell r="S770">
            <v>0</v>
          </cell>
          <cell r="U770">
            <v>0</v>
          </cell>
        </row>
        <row r="771">
          <cell r="C771" t="str">
            <v>HOSPITAL DOM HÉLDER CÂMARA - CG. Nº 018/2022</v>
          </cell>
          <cell r="E771" t="str">
            <v>LUCICLEIDE LIMA DO NASCIMENTO</v>
          </cell>
          <cell r="F771" t="str">
            <v>2 - Outros Profissionais da Saúde</v>
          </cell>
          <cell r="G771" t="str">
            <v>3222-05</v>
          </cell>
          <cell r="H771" t="str">
            <v>05/2026</v>
          </cell>
          <cell r="I771">
            <v>0</v>
          </cell>
          <cell r="J771">
            <v>443.04079999999999</v>
          </cell>
          <cell r="K771">
            <v>0</v>
          </cell>
          <cell r="M771">
            <v>0</v>
          </cell>
          <cell r="R771">
            <v>338.22476383235653</v>
          </cell>
          <cell r="S771">
            <v>94.83</v>
          </cell>
          <cell r="U771">
            <v>0</v>
          </cell>
        </row>
        <row r="772">
          <cell r="C772" t="str">
            <v>HOSPITAL DOM HÉLDER CÂMARA - CG. Nº 018/2022</v>
          </cell>
          <cell r="E772" t="str">
            <v>LUCICLEIDE MARIA DA SILVA</v>
          </cell>
          <cell r="F772" t="str">
            <v>2 - Outros Profissionais da Saúde</v>
          </cell>
          <cell r="G772" t="str">
            <v>3222-05</v>
          </cell>
          <cell r="H772" t="str">
            <v>05/2026</v>
          </cell>
          <cell r="I772">
            <v>0</v>
          </cell>
          <cell r="J772">
            <v>320.89839999999998</v>
          </cell>
          <cell r="K772">
            <v>0</v>
          </cell>
          <cell r="L772">
            <v>188.24942748091601</v>
          </cell>
          <cell r="M772">
            <v>32.42</v>
          </cell>
          <cell r="R772">
            <v>338.22476383235653</v>
          </cell>
          <cell r="S772">
            <v>97.91</v>
          </cell>
          <cell r="U772">
            <v>0</v>
          </cell>
        </row>
        <row r="773">
          <cell r="C773" t="str">
            <v>HOSPITAL DOM HÉLDER CÂMARA - CG. Nº 018/2022</v>
          </cell>
          <cell r="E773" t="str">
            <v>LUCICLEIDE MARIA NUNES</v>
          </cell>
          <cell r="F773" t="str">
            <v>3 - Administrativo</v>
          </cell>
          <cell r="G773" t="str">
            <v>5143-20</v>
          </cell>
          <cell r="H773" t="str">
            <v>05/2026</v>
          </cell>
          <cell r="I773">
            <v>0</v>
          </cell>
          <cell r="J773">
            <v>208.33600000000001</v>
          </cell>
          <cell r="K773">
            <v>0</v>
          </cell>
          <cell r="M773">
            <v>0</v>
          </cell>
          <cell r="R773">
            <v>338.22476383235653</v>
          </cell>
          <cell r="S773">
            <v>97.26</v>
          </cell>
          <cell r="U773">
            <v>0</v>
          </cell>
        </row>
        <row r="774">
          <cell r="C774" t="str">
            <v>HOSPITAL DOM HÉLDER CÂMARA - CG. Nº 018/2022</v>
          </cell>
          <cell r="E774" t="str">
            <v>LUCIENE AVELINO DE LIMA</v>
          </cell>
          <cell r="F774" t="str">
            <v>3 - Administrativo</v>
          </cell>
          <cell r="G774" t="str">
            <v>5142-25</v>
          </cell>
          <cell r="H774" t="str">
            <v>05/2026</v>
          </cell>
          <cell r="I774">
            <v>0</v>
          </cell>
          <cell r="J774">
            <v>141.8184</v>
          </cell>
          <cell r="K774">
            <v>0</v>
          </cell>
          <cell r="L774">
            <v>188.24942748091601</v>
          </cell>
          <cell r="M774">
            <v>32.42</v>
          </cell>
          <cell r="R774">
            <v>338.22476383235653</v>
          </cell>
          <cell r="S774">
            <v>88.51</v>
          </cell>
          <cell r="U774">
            <v>0</v>
          </cell>
        </row>
        <row r="775">
          <cell r="C775" t="str">
            <v>HOSPITAL DOM HÉLDER CÂMARA - CG. Nº 018/2022</v>
          </cell>
          <cell r="E775" t="str">
            <v>LUCIENE MARIA ROBERTO</v>
          </cell>
          <cell r="F775" t="str">
            <v>2 - Outros Profissionais da Saúde</v>
          </cell>
          <cell r="G775" t="str">
            <v>3222-05</v>
          </cell>
          <cell r="H775" t="str">
            <v>05/2026</v>
          </cell>
          <cell r="I775">
            <v>0</v>
          </cell>
          <cell r="J775">
            <v>280.86880000000002</v>
          </cell>
          <cell r="K775">
            <v>0</v>
          </cell>
          <cell r="L775">
            <v>188.24942748091601</v>
          </cell>
          <cell r="M775">
            <v>32.42</v>
          </cell>
          <cell r="S775">
            <v>0</v>
          </cell>
          <cell r="U775">
            <v>0</v>
          </cell>
        </row>
        <row r="776">
          <cell r="C776" t="str">
            <v>HOSPITAL DOM HÉLDER CÂMARA - CG. Nº 018/2022</v>
          </cell>
          <cell r="E776" t="str">
            <v>LUCIERIA JOSE ALVES AMORIM</v>
          </cell>
          <cell r="F776" t="str">
            <v>2 - Outros Profissionais da Saúde</v>
          </cell>
          <cell r="G776" t="str">
            <v>3222-05</v>
          </cell>
          <cell r="H776" t="str">
            <v>05/2026</v>
          </cell>
          <cell r="I776">
            <v>0</v>
          </cell>
          <cell r="J776">
            <v>279.8272</v>
          </cell>
          <cell r="K776">
            <v>0</v>
          </cell>
          <cell r="M776">
            <v>0</v>
          </cell>
          <cell r="R776">
            <v>375.12569968840484</v>
          </cell>
          <cell r="S776">
            <v>97.26</v>
          </cell>
          <cell r="U776">
            <v>0</v>
          </cell>
        </row>
        <row r="777">
          <cell r="C777" t="str">
            <v>HOSPITAL DOM HÉLDER CÂMARA - CG. Nº 018/2022</v>
          </cell>
          <cell r="E777" t="str">
            <v>LUCINALVA TACIANA MARTINS DA SILVA</v>
          </cell>
          <cell r="F777" t="str">
            <v>2 - Outros Profissionais da Saúde</v>
          </cell>
          <cell r="G777" t="str">
            <v>3222-05</v>
          </cell>
          <cell r="H777" t="str">
            <v>05/2026</v>
          </cell>
          <cell r="I777">
            <v>0</v>
          </cell>
          <cell r="J777">
            <v>315.54079999999999</v>
          </cell>
          <cell r="K777">
            <v>0</v>
          </cell>
          <cell r="M777">
            <v>0</v>
          </cell>
          <cell r="R777">
            <v>338.22476383235653</v>
          </cell>
          <cell r="S777">
            <v>90.69</v>
          </cell>
          <cell r="U777">
            <v>0</v>
          </cell>
        </row>
        <row r="778">
          <cell r="C778" t="str">
            <v>HOSPITAL DOM HÉLDER CÂMARA - CG. Nº 018/2022</v>
          </cell>
          <cell r="E778" t="str">
            <v>LUCIOLA ELIONAI DOS SANTOS SILVA</v>
          </cell>
          <cell r="F778" t="str">
            <v>2 - Outros Profissionais da Saúde</v>
          </cell>
          <cell r="G778" t="str">
            <v>3222-05</v>
          </cell>
          <cell r="H778" t="str">
            <v>05/2026</v>
          </cell>
          <cell r="I778">
            <v>0</v>
          </cell>
          <cell r="J778">
            <v>263.39920000000001</v>
          </cell>
          <cell r="K778">
            <v>0</v>
          </cell>
          <cell r="L778">
            <v>188.24942748091601</v>
          </cell>
          <cell r="M778">
            <v>32.42</v>
          </cell>
          <cell r="R778">
            <v>328.99952986834444</v>
          </cell>
          <cell r="S778">
            <v>0</v>
          </cell>
          <cell r="U778">
            <v>0</v>
          </cell>
        </row>
        <row r="779">
          <cell r="C779" t="str">
            <v>HOSPITAL DOM HÉLDER CÂMARA - CG. Nº 018/2022</v>
          </cell>
          <cell r="E779" t="str">
            <v>LUCITANIA MARIA DA SILVA</v>
          </cell>
          <cell r="F779" t="str">
            <v>2 - Outros Profissionais da Saúde</v>
          </cell>
          <cell r="G779" t="str">
            <v>3222-05</v>
          </cell>
          <cell r="H779" t="str">
            <v>05/2026</v>
          </cell>
          <cell r="I779">
            <v>0</v>
          </cell>
          <cell r="J779">
            <v>308.05599999999998</v>
          </cell>
          <cell r="K779">
            <v>0</v>
          </cell>
          <cell r="L779">
            <v>188.24942748091601</v>
          </cell>
          <cell r="M779">
            <v>32.42</v>
          </cell>
          <cell r="R779">
            <v>328.99952986834444</v>
          </cell>
          <cell r="S779">
            <v>97.26</v>
          </cell>
          <cell r="U779">
            <v>0</v>
          </cell>
        </row>
        <row r="780">
          <cell r="C780" t="str">
            <v>HOSPITAL DOM HÉLDER CÂMARA - CG. Nº 018/2022</v>
          </cell>
          <cell r="E780" t="str">
            <v>LUCRECIA DA SILVA GODE</v>
          </cell>
          <cell r="F780" t="str">
            <v>3 - Administrativo</v>
          </cell>
          <cell r="G780" t="str">
            <v>5142-25</v>
          </cell>
          <cell r="H780" t="str">
            <v>05/2026</v>
          </cell>
          <cell r="I780">
            <v>0</v>
          </cell>
          <cell r="J780">
            <v>0</v>
          </cell>
          <cell r="K780">
            <v>0</v>
          </cell>
          <cell r="L780">
            <v>188.24942748091601</v>
          </cell>
          <cell r="M780">
            <v>32.42</v>
          </cell>
          <cell r="S780">
            <v>97.26</v>
          </cell>
          <cell r="U780">
            <v>0</v>
          </cell>
        </row>
        <row r="781">
          <cell r="C781" t="str">
            <v>HOSPITAL DOM HÉLDER CÂMARA - CG. Nº 018/2022</v>
          </cell>
          <cell r="E781" t="str">
            <v>LUDMILLA INGRID MARINHO</v>
          </cell>
          <cell r="F781" t="str">
            <v>2 - Outros Profissionais da Saúde</v>
          </cell>
          <cell r="G781" t="str">
            <v>3222-05</v>
          </cell>
          <cell r="H781" t="str">
            <v>05/2026</v>
          </cell>
          <cell r="I781">
            <v>0</v>
          </cell>
          <cell r="J781">
            <v>332.93680000000001</v>
          </cell>
          <cell r="K781">
            <v>0</v>
          </cell>
          <cell r="L781">
            <v>188.24942748091601</v>
          </cell>
          <cell r="M781">
            <v>32.42</v>
          </cell>
          <cell r="S781">
            <v>0</v>
          </cell>
          <cell r="U781">
            <v>0</v>
          </cell>
        </row>
        <row r="782">
          <cell r="C782" t="str">
            <v>HOSPITAL DOM HÉLDER CÂMARA - CG. Nº 018/2022</v>
          </cell>
          <cell r="E782" t="str">
            <v>LUIS HENRIQUE RODRIGUES DOS SANTOS</v>
          </cell>
          <cell r="F782" t="str">
            <v>2 - Outros Profissionais da Saúde</v>
          </cell>
          <cell r="G782" t="str">
            <v>5151-10</v>
          </cell>
          <cell r="H782" t="str">
            <v>05/2026</v>
          </cell>
          <cell r="I782">
            <v>0</v>
          </cell>
          <cell r="J782">
            <v>180.73679999999999</v>
          </cell>
          <cell r="K782">
            <v>0</v>
          </cell>
          <cell r="M782">
            <v>0</v>
          </cell>
          <cell r="R782">
            <v>467.37803932852563</v>
          </cell>
          <cell r="S782">
            <v>0</v>
          </cell>
          <cell r="U782">
            <v>0</v>
          </cell>
        </row>
        <row r="783">
          <cell r="C783" t="str">
            <v>HOSPITAL DOM HÉLDER CÂMARA - CG. Nº 018/2022</v>
          </cell>
          <cell r="E783" t="str">
            <v>LUISA CRISTINA DOS SANTOS RODRIGUES</v>
          </cell>
          <cell r="F783" t="str">
            <v>3 - Administrativo</v>
          </cell>
          <cell r="G783" t="str">
            <v>4141-05</v>
          </cell>
          <cell r="H783" t="str">
            <v>05/2026</v>
          </cell>
          <cell r="I783">
            <v>0</v>
          </cell>
          <cell r="J783">
            <v>225.08320000000001</v>
          </cell>
          <cell r="K783">
            <v>0</v>
          </cell>
          <cell r="M783">
            <v>0</v>
          </cell>
          <cell r="R783">
            <v>375.12569968840484</v>
          </cell>
          <cell r="S783">
            <v>168.81</v>
          </cell>
          <cell r="U783">
            <v>0</v>
          </cell>
        </row>
        <row r="784">
          <cell r="C784" t="str">
            <v>HOSPITAL DOM HÉLDER CÂMARA - CG. Nº 018/2022</v>
          </cell>
          <cell r="E784" t="str">
            <v>LUIZ GUILHERME FERREIRA E SILVA</v>
          </cell>
          <cell r="F784" t="str">
            <v>3 - Administrativo</v>
          </cell>
          <cell r="G784" t="str">
            <v>7711-05</v>
          </cell>
          <cell r="H784" t="str">
            <v>05/2026</v>
          </cell>
          <cell r="I784">
            <v>0</v>
          </cell>
          <cell r="J784">
            <v>182.6112</v>
          </cell>
          <cell r="K784">
            <v>0</v>
          </cell>
          <cell r="L784">
            <v>188.24942748091601</v>
          </cell>
          <cell r="M784">
            <v>44</v>
          </cell>
          <cell r="R784">
            <v>375.12569968840484</v>
          </cell>
          <cell r="S784">
            <v>136.96</v>
          </cell>
          <cell r="U784">
            <v>0</v>
          </cell>
        </row>
        <row r="785">
          <cell r="C785" t="str">
            <v>HOSPITAL DOM HÉLDER CÂMARA - CG. Nº 018/2022</v>
          </cell>
          <cell r="E785" t="str">
            <v>LUIZ HENRIQUE SOARES DA SILVA</v>
          </cell>
          <cell r="F785" t="str">
            <v>2 - Outros Profissionais da Saúde</v>
          </cell>
          <cell r="G785" t="str">
            <v>2235-05</v>
          </cell>
          <cell r="H785" t="str">
            <v>05/2026</v>
          </cell>
          <cell r="I785">
            <v>0</v>
          </cell>
          <cell r="J785">
            <v>520.17520000000002</v>
          </cell>
          <cell r="K785">
            <v>0</v>
          </cell>
          <cell r="L785">
            <v>188.24942748091601</v>
          </cell>
          <cell r="M785">
            <v>3.59</v>
          </cell>
          <cell r="R785">
            <v>0</v>
          </cell>
          <cell r="S785">
            <v>0</v>
          </cell>
          <cell r="U785">
            <v>0</v>
          </cell>
        </row>
        <row r="786">
          <cell r="C786" t="str">
            <v>HOSPITAL DOM HÉLDER CÂMARA - CG. Nº 018/2022</v>
          </cell>
          <cell r="E786" t="str">
            <v>LUZIARA DE FATIMA DA SILVA</v>
          </cell>
          <cell r="F786" t="str">
            <v>3 - Administrativo</v>
          </cell>
          <cell r="G786" t="str">
            <v>4110-10</v>
          </cell>
          <cell r="H786" t="str">
            <v>05/2026</v>
          </cell>
          <cell r="I786">
            <v>0</v>
          </cell>
          <cell r="J786">
            <v>164.9288</v>
          </cell>
          <cell r="K786">
            <v>0</v>
          </cell>
          <cell r="M786">
            <v>0</v>
          </cell>
          <cell r="R786">
            <v>338.22476383235653</v>
          </cell>
          <cell r="S786">
            <v>97.26</v>
          </cell>
          <cell r="U786">
            <v>0</v>
          </cell>
        </row>
        <row r="787">
          <cell r="C787" t="str">
            <v>HOSPITAL DOM HÉLDER CÂMARA - CG. Nº 018/2022</v>
          </cell>
          <cell r="E787" t="str">
            <v>LYTUANNE CRISTINA SANTIAGO DE ASSIS</v>
          </cell>
          <cell r="F787" t="str">
            <v>2 - Outros Profissionais da Saúde</v>
          </cell>
          <cell r="G787" t="str">
            <v>3222-05</v>
          </cell>
          <cell r="H787" t="str">
            <v>05/2026</v>
          </cell>
          <cell r="I787">
            <v>0</v>
          </cell>
          <cell r="J787">
            <v>290.09519999999998</v>
          </cell>
          <cell r="K787">
            <v>0</v>
          </cell>
          <cell r="L787">
            <v>188.24942748091601</v>
          </cell>
          <cell r="M787">
            <v>32.42</v>
          </cell>
          <cell r="R787">
            <v>338.22476383235653</v>
          </cell>
          <cell r="S787">
            <v>97.26</v>
          </cell>
          <cell r="U787">
            <v>0</v>
          </cell>
        </row>
        <row r="788">
          <cell r="C788" t="str">
            <v>HOSPITAL DOM HÉLDER CÂMARA - CG. Nº 018/2022</v>
          </cell>
          <cell r="E788" t="str">
            <v>MAGALY NUNES DOS SANTOS</v>
          </cell>
          <cell r="F788" t="str">
            <v>3 - Administrativo</v>
          </cell>
          <cell r="G788" t="str">
            <v>5143-20</v>
          </cell>
          <cell r="H788" t="str">
            <v>05/2026</v>
          </cell>
          <cell r="I788">
            <v>0</v>
          </cell>
          <cell r="J788">
            <v>0</v>
          </cell>
          <cell r="K788">
            <v>0</v>
          </cell>
          <cell r="M788">
            <v>0</v>
          </cell>
          <cell r="S788">
            <v>0</v>
          </cell>
          <cell r="U788">
            <v>0</v>
          </cell>
        </row>
        <row r="789">
          <cell r="C789" t="str">
            <v>HOSPITAL DOM HÉLDER CÂMARA - CG. Nº 018/2022</v>
          </cell>
          <cell r="E789" t="str">
            <v>MANNIX DE AZEVEDO FERREIRA</v>
          </cell>
          <cell r="F789" t="str">
            <v>2 - Outros Profissionais da Saúde</v>
          </cell>
          <cell r="G789" t="str">
            <v>2238-10</v>
          </cell>
          <cell r="H789" t="str">
            <v>05/2026</v>
          </cell>
          <cell r="I789">
            <v>0</v>
          </cell>
          <cell r="J789">
            <v>280.97199999999998</v>
          </cell>
          <cell r="K789">
            <v>0</v>
          </cell>
          <cell r="L789">
            <v>188.24942748091601</v>
          </cell>
          <cell r="M789">
            <v>44</v>
          </cell>
          <cell r="S789">
            <v>0</v>
          </cell>
          <cell r="U789">
            <v>0</v>
          </cell>
        </row>
        <row r="790">
          <cell r="C790" t="str">
            <v>HOSPITAL DOM HÉLDER CÂMARA - CG. Nº 018/2022</v>
          </cell>
          <cell r="E790" t="str">
            <v>MANOEL FERREIRA DE LIMA JUNIOR</v>
          </cell>
          <cell r="F790" t="str">
            <v>3 - Administrativo</v>
          </cell>
          <cell r="G790" t="str">
            <v>4201-25</v>
          </cell>
          <cell r="H790" t="str">
            <v>05/2026</v>
          </cell>
          <cell r="I790">
            <v>0</v>
          </cell>
          <cell r="J790">
            <v>335.04559999999998</v>
          </cell>
          <cell r="K790">
            <v>0</v>
          </cell>
          <cell r="M790">
            <v>0</v>
          </cell>
          <cell r="R790">
            <v>0</v>
          </cell>
          <cell r="S790">
            <v>0</v>
          </cell>
          <cell r="U790">
            <v>0</v>
          </cell>
        </row>
        <row r="791">
          <cell r="C791" t="str">
            <v>HOSPITAL DOM HÉLDER CÂMARA - CG. Nº 018/2022</v>
          </cell>
          <cell r="E791" t="str">
            <v>MANUELA ARAUJO DA SILVA</v>
          </cell>
          <cell r="F791" t="str">
            <v>3 - Administrativo</v>
          </cell>
          <cell r="G791" t="str">
            <v>4110-10</v>
          </cell>
          <cell r="H791" t="str">
            <v>05/2026</v>
          </cell>
          <cell r="I791">
            <v>0</v>
          </cell>
          <cell r="J791">
            <v>51.675199999999997</v>
          </cell>
          <cell r="M791">
            <v>0</v>
          </cell>
          <cell r="S791">
            <v>0</v>
          </cell>
          <cell r="U791">
            <v>0</v>
          </cell>
        </row>
        <row r="792">
          <cell r="C792" t="str">
            <v>HOSPITAL DOM HÉLDER CÂMARA - CG. Nº 018/2022</v>
          </cell>
          <cell r="E792" t="str">
            <v>MANUELA KARLA ALVES</v>
          </cell>
          <cell r="F792" t="str">
            <v>3 - Administrativo</v>
          </cell>
          <cell r="G792" t="str">
            <v>5174-10</v>
          </cell>
          <cell r="H792" t="str">
            <v>05/2026</v>
          </cell>
          <cell r="I792">
            <v>0</v>
          </cell>
          <cell r="J792">
            <v>249.2808</v>
          </cell>
          <cell r="K792">
            <v>0</v>
          </cell>
          <cell r="L792">
            <v>188.24942748091601</v>
          </cell>
          <cell r="M792">
            <v>32.42</v>
          </cell>
          <cell r="S792">
            <v>0</v>
          </cell>
          <cell r="U792">
            <v>0</v>
          </cell>
        </row>
        <row r="793">
          <cell r="C793" t="str">
            <v>HOSPITAL DOM HÉLDER CÂMARA - CG. Nº 018/2022</v>
          </cell>
          <cell r="E793" t="str">
            <v>MANUELA SILVA DE LUNA SANTOS</v>
          </cell>
          <cell r="F793" t="str">
            <v>2 - Outros Profissionais da Saúde</v>
          </cell>
          <cell r="G793" t="str">
            <v>2236-05</v>
          </cell>
          <cell r="H793" t="str">
            <v>05/2026</v>
          </cell>
          <cell r="I793">
            <v>0</v>
          </cell>
          <cell r="J793">
            <v>250.85919999999999</v>
          </cell>
          <cell r="K793">
            <v>0</v>
          </cell>
          <cell r="L793">
            <v>188.24942748091601</v>
          </cell>
          <cell r="M793">
            <v>37.31</v>
          </cell>
          <cell r="S793">
            <v>0</v>
          </cell>
          <cell r="U793">
            <v>0</v>
          </cell>
        </row>
        <row r="794">
          <cell r="C794" t="str">
            <v>HOSPITAL DOM HÉLDER CÂMARA - CG. Nº 018/2022</v>
          </cell>
          <cell r="E794" t="str">
            <v>MARAYSA MORGHANA FAGUNDES DA COSTA</v>
          </cell>
          <cell r="F794" t="str">
            <v>2 - Outros Profissionais da Saúde</v>
          </cell>
          <cell r="G794" t="str">
            <v>2235-05</v>
          </cell>
          <cell r="H794" t="str">
            <v>05/2026</v>
          </cell>
          <cell r="I794">
            <v>0</v>
          </cell>
          <cell r="J794">
            <v>436.78879999999998</v>
          </cell>
          <cell r="K794">
            <v>0</v>
          </cell>
          <cell r="L794">
            <v>188.24942748091601</v>
          </cell>
          <cell r="M794">
            <v>3.05</v>
          </cell>
          <cell r="R794">
            <v>596.53131482469473</v>
          </cell>
          <cell r="S794">
            <v>118.26</v>
          </cell>
          <cell r="U794">
            <v>0</v>
          </cell>
        </row>
        <row r="795">
          <cell r="C795" t="str">
            <v>HOSPITAL DOM HÉLDER CÂMARA - CG. Nº 018/2022</v>
          </cell>
          <cell r="E795" t="str">
            <v>MARCELA JOSELMA DA SILVA</v>
          </cell>
          <cell r="F795" t="str">
            <v>3 - Administrativo</v>
          </cell>
          <cell r="G795" t="str">
            <v>4110-10</v>
          </cell>
          <cell r="H795" t="str">
            <v>05/2026</v>
          </cell>
          <cell r="I795">
            <v>0</v>
          </cell>
          <cell r="J795">
            <v>168.536</v>
          </cell>
          <cell r="K795">
            <v>0</v>
          </cell>
          <cell r="M795">
            <v>0</v>
          </cell>
          <cell r="R795">
            <v>282.87336004828404</v>
          </cell>
          <cell r="S795">
            <v>82</v>
          </cell>
          <cell r="U795">
            <v>0</v>
          </cell>
        </row>
        <row r="796">
          <cell r="C796" t="str">
            <v>HOSPITAL DOM HÉLDER CÂMARA - CG. Nº 018/2022</v>
          </cell>
          <cell r="E796" t="str">
            <v>MARCELA KARLA DE ALMEIDA LIRA</v>
          </cell>
          <cell r="F796" t="str">
            <v>2 - Outros Profissionais da Saúde</v>
          </cell>
          <cell r="G796" t="str">
            <v>2237-10</v>
          </cell>
          <cell r="H796" t="str">
            <v>05/2026</v>
          </cell>
          <cell r="I796">
            <v>0</v>
          </cell>
          <cell r="J796">
            <v>433.404</v>
          </cell>
          <cell r="K796">
            <v>0</v>
          </cell>
          <cell r="M796">
            <v>0</v>
          </cell>
          <cell r="R796">
            <v>0</v>
          </cell>
          <cell r="S796">
            <v>0</v>
          </cell>
          <cell r="U796">
            <v>0</v>
          </cell>
        </row>
        <row r="797">
          <cell r="C797" t="str">
            <v>HOSPITAL DOM HÉLDER CÂMARA - CG. Nº 018/2022</v>
          </cell>
          <cell r="E797" t="str">
            <v>MARCELLA LYDIA PARENTE MECOZZI</v>
          </cell>
          <cell r="F797" t="str">
            <v>4 - Assistência Odontológica</v>
          </cell>
          <cell r="G797" t="str">
            <v>2232-08</v>
          </cell>
          <cell r="H797" t="str">
            <v>05/2026</v>
          </cell>
          <cell r="I797">
            <v>0</v>
          </cell>
          <cell r="J797">
            <v>355.14159999999998</v>
          </cell>
          <cell r="K797">
            <v>0</v>
          </cell>
          <cell r="L797">
            <v>188.24942748091601</v>
          </cell>
          <cell r="M797">
            <v>44</v>
          </cell>
          <cell r="S797">
            <v>0</v>
          </cell>
          <cell r="U797">
            <v>0</v>
          </cell>
        </row>
        <row r="798">
          <cell r="C798" t="str">
            <v>HOSPITAL DOM HÉLDER CÂMARA - CG. Nº 018/2022</v>
          </cell>
          <cell r="E798" t="str">
            <v>MARCELO AUGUSTO BARUCHI</v>
          </cell>
          <cell r="F798" t="str">
            <v>2 - Outros Profissionais da Saúde</v>
          </cell>
          <cell r="G798" t="str">
            <v>5211-30</v>
          </cell>
          <cell r="H798" t="str">
            <v>05/2026</v>
          </cell>
          <cell r="I798">
            <v>0</v>
          </cell>
          <cell r="J798">
            <v>139.96879999999999</v>
          </cell>
          <cell r="K798">
            <v>0</v>
          </cell>
          <cell r="L798">
            <v>188.24942748091601</v>
          </cell>
          <cell r="M798">
            <v>35.479999999999997</v>
          </cell>
          <cell r="R798">
            <v>328.99952986834444</v>
          </cell>
          <cell r="S798">
            <v>106.44</v>
          </cell>
          <cell r="U798">
            <v>0</v>
          </cell>
        </row>
        <row r="799">
          <cell r="C799" t="str">
            <v>HOSPITAL DOM HÉLDER CÂMARA - CG. Nº 018/2022</v>
          </cell>
          <cell r="E799" t="str">
            <v>MARCELO PEREIRA DOS SANTOS</v>
          </cell>
          <cell r="F799" t="str">
            <v>3 - Administrativo</v>
          </cell>
          <cell r="G799" t="str">
            <v>5143-20</v>
          </cell>
          <cell r="H799" t="str">
            <v>05/2026</v>
          </cell>
          <cell r="I799">
            <v>0</v>
          </cell>
          <cell r="J799">
            <v>204.49199999999999</v>
          </cell>
          <cell r="K799">
            <v>0</v>
          </cell>
          <cell r="L799">
            <v>188.24942748091601</v>
          </cell>
          <cell r="M799">
            <v>32.42</v>
          </cell>
          <cell r="R799">
            <v>328.99952986834444</v>
          </cell>
          <cell r="S799">
            <v>97.26</v>
          </cell>
          <cell r="U799">
            <v>0</v>
          </cell>
        </row>
        <row r="800">
          <cell r="C800" t="str">
            <v>HOSPITAL DOM HÉLDER CÂMARA - CG. Nº 018/2022</v>
          </cell>
          <cell r="E800" t="str">
            <v>MARCELO SILVA DE BARROS</v>
          </cell>
          <cell r="F800" t="str">
            <v>2 - Outros Profissionais da Saúde</v>
          </cell>
          <cell r="G800" t="str">
            <v>5211-30</v>
          </cell>
          <cell r="H800" t="str">
            <v>05/2026</v>
          </cell>
          <cell r="I800">
            <v>0</v>
          </cell>
          <cell r="J800">
            <v>184.14320000000001</v>
          </cell>
          <cell r="K800">
            <v>0</v>
          </cell>
          <cell r="L800">
            <v>188.24942748091601</v>
          </cell>
          <cell r="M800">
            <v>35.479999999999997</v>
          </cell>
          <cell r="R800">
            <v>328.99952986834444</v>
          </cell>
          <cell r="S800">
            <v>106.44</v>
          </cell>
          <cell r="U800">
            <v>0</v>
          </cell>
        </row>
        <row r="801">
          <cell r="C801" t="str">
            <v>HOSPITAL DOM HÉLDER CÂMARA - CG. Nº 018/2022</v>
          </cell>
          <cell r="E801" t="str">
            <v>MARCIA ADRIANA BARBOSA DE LIMA</v>
          </cell>
          <cell r="F801" t="str">
            <v>2 - Outros Profissionais da Saúde</v>
          </cell>
          <cell r="G801" t="str">
            <v>3222-05</v>
          </cell>
          <cell r="H801" t="str">
            <v>05/2026</v>
          </cell>
          <cell r="I801">
            <v>0</v>
          </cell>
          <cell r="J801">
            <v>311.2792</v>
          </cell>
          <cell r="K801">
            <v>0</v>
          </cell>
          <cell r="L801">
            <v>188.24942748091601</v>
          </cell>
          <cell r="M801">
            <v>32.42</v>
          </cell>
          <cell r="R801">
            <v>328.99952986834444</v>
          </cell>
          <cell r="S801">
            <v>86.48</v>
          </cell>
          <cell r="U801">
            <v>0</v>
          </cell>
        </row>
        <row r="802">
          <cell r="C802" t="str">
            <v>HOSPITAL DOM HÉLDER CÂMARA - CG. Nº 018/2022</v>
          </cell>
          <cell r="E802" t="str">
            <v>MARCIA HENRIQUE BANDEIRA</v>
          </cell>
          <cell r="F802" t="str">
            <v>3 - Administrativo</v>
          </cell>
          <cell r="G802" t="str">
            <v>5174-10</v>
          </cell>
          <cell r="H802" t="str">
            <v>05/2026</v>
          </cell>
          <cell r="I802">
            <v>0</v>
          </cell>
          <cell r="J802">
            <v>133.52879999999999</v>
          </cell>
          <cell r="K802">
            <v>0</v>
          </cell>
          <cell r="L802">
            <v>188.24942748091601</v>
          </cell>
          <cell r="M802">
            <v>32.42</v>
          </cell>
          <cell r="S802">
            <v>0</v>
          </cell>
          <cell r="U802">
            <v>0</v>
          </cell>
        </row>
        <row r="803">
          <cell r="C803" t="str">
            <v>HOSPITAL DOM HÉLDER CÂMARA - CG. Nº 018/2022</v>
          </cell>
          <cell r="E803" t="str">
            <v>MARCIA LUIZA MELO DA SILVA</v>
          </cell>
          <cell r="F803" t="str">
            <v>2 - Outros Profissionais da Saúde</v>
          </cell>
          <cell r="G803" t="str">
            <v>5211-30</v>
          </cell>
          <cell r="H803" t="str">
            <v>05/2026</v>
          </cell>
          <cell r="I803">
            <v>0</v>
          </cell>
          <cell r="J803">
            <v>182.8184</v>
          </cell>
          <cell r="K803">
            <v>0</v>
          </cell>
          <cell r="L803">
            <v>188.24942748091601</v>
          </cell>
          <cell r="M803">
            <v>35.479999999999997</v>
          </cell>
          <cell r="R803">
            <v>338.22476383235653</v>
          </cell>
          <cell r="S803">
            <v>68.8</v>
          </cell>
          <cell r="U803">
            <v>0</v>
          </cell>
        </row>
        <row r="804">
          <cell r="C804" t="str">
            <v>HOSPITAL DOM HÉLDER CÂMARA - CG. Nº 018/2022</v>
          </cell>
          <cell r="E804" t="str">
            <v>MARCIA MARIA BARBOSA DA SILVA</v>
          </cell>
          <cell r="F804" t="str">
            <v>2 - Outros Profissionais da Saúde</v>
          </cell>
          <cell r="G804" t="str">
            <v>3222-05</v>
          </cell>
          <cell r="H804" t="str">
            <v>05/2026</v>
          </cell>
          <cell r="I804">
            <v>0</v>
          </cell>
          <cell r="J804">
            <v>302.0496</v>
          </cell>
          <cell r="K804">
            <v>0</v>
          </cell>
          <cell r="M804">
            <v>0</v>
          </cell>
          <cell r="R804">
            <v>328.99952986834444</v>
          </cell>
          <cell r="S804">
            <v>74.569999999999993</v>
          </cell>
          <cell r="U804">
            <v>0</v>
          </cell>
        </row>
        <row r="805">
          <cell r="C805" t="str">
            <v>HOSPITAL DOM HÉLDER CÂMARA - CG. Nº 018/2022</v>
          </cell>
          <cell r="E805" t="str">
            <v>MARCIA MARIA DE ARAUJO</v>
          </cell>
          <cell r="F805" t="str">
            <v>2 - Outros Profissionais da Saúde</v>
          </cell>
          <cell r="G805" t="str">
            <v>3222-05</v>
          </cell>
          <cell r="H805" t="str">
            <v>05/2026</v>
          </cell>
          <cell r="I805">
            <v>0</v>
          </cell>
          <cell r="J805">
            <v>316.22160000000002</v>
          </cell>
          <cell r="K805">
            <v>0</v>
          </cell>
          <cell r="M805">
            <v>0</v>
          </cell>
          <cell r="S805">
            <v>97.26</v>
          </cell>
          <cell r="U805">
            <v>0</v>
          </cell>
        </row>
        <row r="806">
          <cell r="C806" t="str">
            <v>HOSPITAL DOM HÉLDER CÂMARA - CG. Nº 018/2022</v>
          </cell>
          <cell r="E806" t="str">
            <v>MARCIA MARIA DOS SANTOS</v>
          </cell>
          <cell r="F806" t="str">
            <v>3 - Administrativo</v>
          </cell>
          <cell r="G806" t="str">
            <v>5143-20</v>
          </cell>
          <cell r="H806" t="str">
            <v>05/2026</v>
          </cell>
          <cell r="I806">
            <v>0</v>
          </cell>
          <cell r="J806">
            <v>0</v>
          </cell>
          <cell r="K806">
            <v>0</v>
          </cell>
          <cell r="M806">
            <v>0</v>
          </cell>
          <cell r="R806">
            <v>328.99952986834444</v>
          </cell>
          <cell r="S806">
            <v>0</v>
          </cell>
          <cell r="U806">
            <v>0</v>
          </cell>
        </row>
        <row r="807">
          <cell r="C807" t="str">
            <v>HOSPITAL DOM HÉLDER CÂMARA - CG. Nº 018/2022</v>
          </cell>
          <cell r="E807" t="str">
            <v>MARCIA REGINA QUEIROZ AGOSTINHO</v>
          </cell>
          <cell r="F807" t="str">
            <v>3 - Administrativo</v>
          </cell>
          <cell r="G807" t="str">
            <v>5143-20</v>
          </cell>
          <cell r="H807" t="str">
            <v>05/2026</v>
          </cell>
          <cell r="I807">
            <v>0</v>
          </cell>
          <cell r="J807">
            <v>181.55199999999999</v>
          </cell>
          <cell r="K807">
            <v>0</v>
          </cell>
          <cell r="M807">
            <v>0</v>
          </cell>
          <cell r="R807">
            <v>605.18002623736925</v>
          </cell>
          <cell r="S807">
            <v>0</v>
          </cell>
          <cell r="U807">
            <v>0</v>
          </cell>
        </row>
        <row r="808">
          <cell r="C808" t="str">
            <v>HOSPITAL DOM HÉLDER CÂMARA - CG. Nº 018/2022</v>
          </cell>
          <cell r="E808" t="str">
            <v>MARCIA SILVA DE ABREU</v>
          </cell>
          <cell r="F808" t="str">
            <v>2 - Outros Profissionais da Saúde</v>
          </cell>
          <cell r="G808" t="str">
            <v>3222-05</v>
          </cell>
          <cell r="H808" t="str">
            <v>05/2026</v>
          </cell>
          <cell r="I808">
            <v>0</v>
          </cell>
          <cell r="J808">
            <v>310.60000000000002</v>
          </cell>
          <cell r="K808">
            <v>0</v>
          </cell>
          <cell r="M808">
            <v>0</v>
          </cell>
          <cell r="R808">
            <v>338.22476383235653</v>
          </cell>
          <cell r="S808">
            <v>90.69</v>
          </cell>
          <cell r="U808">
            <v>0</v>
          </cell>
        </row>
        <row r="809">
          <cell r="C809" t="str">
            <v>HOSPITAL DOM HÉLDER CÂMARA - CG. Nº 018/2022</v>
          </cell>
          <cell r="E809" t="str">
            <v>MARCIANA CLEMENTE DA CONCEICAO</v>
          </cell>
          <cell r="F809" t="str">
            <v>2 - Outros Profissionais da Saúde</v>
          </cell>
          <cell r="G809" t="str">
            <v>2235-05</v>
          </cell>
          <cell r="H809" t="str">
            <v>05/2026</v>
          </cell>
          <cell r="I809">
            <v>0</v>
          </cell>
          <cell r="J809">
            <v>667.56</v>
          </cell>
          <cell r="K809">
            <v>0</v>
          </cell>
          <cell r="L809">
            <v>188.24942748091601</v>
          </cell>
          <cell r="M809">
            <v>3.59</v>
          </cell>
          <cell r="S809">
            <v>0</v>
          </cell>
          <cell r="U809">
            <v>0</v>
          </cell>
        </row>
        <row r="810">
          <cell r="C810" t="str">
            <v>HOSPITAL DOM HÉLDER CÂMARA - CG. Nº 018/2022</v>
          </cell>
          <cell r="E810" t="str">
            <v>MARCILENE MARIA DA SILVA</v>
          </cell>
          <cell r="F810" t="str">
            <v>2 - Outros Profissionais da Saúde</v>
          </cell>
          <cell r="G810" t="str">
            <v>3222-05</v>
          </cell>
          <cell r="H810" t="str">
            <v>05/2026</v>
          </cell>
          <cell r="I810">
            <v>0</v>
          </cell>
          <cell r="J810">
            <v>309.64960000000002</v>
          </cell>
          <cell r="K810">
            <v>0</v>
          </cell>
          <cell r="L810">
            <v>188.24942748091601</v>
          </cell>
          <cell r="M810">
            <v>32.42</v>
          </cell>
          <cell r="R810">
            <v>0</v>
          </cell>
          <cell r="S810">
            <v>97.26</v>
          </cell>
          <cell r="U810">
            <v>0</v>
          </cell>
        </row>
        <row r="811">
          <cell r="C811" t="str">
            <v>HOSPITAL DOM HÉLDER CÂMARA - CG. Nº 018/2022</v>
          </cell>
          <cell r="E811" t="str">
            <v>MARCIO ITALO DO NASCIMENTO RIBEIRO</v>
          </cell>
          <cell r="F811" t="str">
            <v>2 - Outros Profissionais da Saúde</v>
          </cell>
          <cell r="G811" t="str">
            <v>3222-05</v>
          </cell>
          <cell r="H811" t="str">
            <v>05/2026</v>
          </cell>
          <cell r="I811">
            <v>0</v>
          </cell>
          <cell r="J811">
            <v>371.64640000000003</v>
          </cell>
          <cell r="K811">
            <v>0</v>
          </cell>
          <cell r="L811">
            <v>188.24942748091601</v>
          </cell>
          <cell r="M811">
            <v>32.42</v>
          </cell>
          <cell r="R811">
            <v>467.37803932852563</v>
          </cell>
          <cell r="S811">
            <v>0</v>
          </cell>
          <cell r="U811">
            <v>0</v>
          </cell>
        </row>
        <row r="812">
          <cell r="C812" t="str">
            <v>HOSPITAL DOM HÉLDER CÂMARA - CG. Nº 018/2022</v>
          </cell>
          <cell r="E812" t="str">
            <v>MARCONE ALVES DA SILVA COSTA</v>
          </cell>
          <cell r="F812" t="str">
            <v>2 - Outros Profissionais da Saúde</v>
          </cell>
          <cell r="G812" t="str">
            <v>2235-05</v>
          </cell>
          <cell r="H812" t="str">
            <v>05/2026</v>
          </cell>
          <cell r="I812">
            <v>0</v>
          </cell>
          <cell r="J812">
            <v>243.80160000000001</v>
          </cell>
          <cell r="K812">
            <v>0</v>
          </cell>
          <cell r="M812">
            <v>0</v>
          </cell>
          <cell r="S812">
            <v>0</v>
          </cell>
          <cell r="U812">
            <v>0</v>
          </cell>
        </row>
        <row r="813">
          <cell r="C813" t="str">
            <v>HOSPITAL DOM HÉLDER CÂMARA - CG. Nº 018/2022</v>
          </cell>
          <cell r="E813" t="str">
            <v>MARCONI GOMES BARBOSA</v>
          </cell>
          <cell r="F813" t="str">
            <v>3 - Administrativo</v>
          </cell>
          <cell r="G813" t="str">
            <v>5174-10</v>
          </cell>
          <cell r="H813" t="str">
            <v>05/2026</v>
          </cell>
          <cell r="I813">
            <v>0</v>
          </cell>
          <cell r="J813">
            <v>205.90960000000001</v>
          </cell>
          <cell r="K813">
            <v>0</v>
          </cell>
          <cell r="L813">
            <v>188.24942748091601</v>
          </cell>
          <cell r="M813">
            <v>32.42</v>
          </cell>
          <cell r="R813">
            <v>338.22476383235653</v>
          </cell>
          <cell r="S813">
            <v>0</v>
          </cell>
          <cell r="U813">
            <v>0</v>
          </cell>
        </row>
        <row r="814">
          <cell r="C814" t="str">
            <v>HOSPITAL DOM HÉLDER CÂMARA - CG. Nº 018/2022</v>
          </cell>
          <cell r="E814" t="str">
            <v>MARCONOYLTON DOS SANTOS GALDINO</v>
          </cell>
          <cell r="F814" t="str">
            <v>3 - Administrativo</v>
          </cell>
          <cell r="G814" t="str">
            <v>3132-15</v>
          </cell>
          <cell r="H814" t="str">
            <v>05/2026</v>
          </cell>
          <cell r="I814">
            <v>0</v>
          </cell>
          <cell r="K814">
            <v>650.95000000000005</v>
          </cell>
          <cell r="L814">
            <v>188.24942748091601</v>
          </cell>
          <cell r="M814">
            <v>35.479999999999997</v>
          </cell>
          <cell r="R814">
            <v>375.12569968840484</v>
          </cell>
          <cell r="S814">
            <v>0</v>
          </cell>
          <cell r="U814">
            <v>0</v>
          </cell>
        </row>
        <row r="815">
          <cell r="C815" t="str">
            <v>HOSPITAL DOM HÉLDER CÂMARA - CG. Nº 018/2022</v>
          </cell>
          <cell r="E815" t="str">
            <v>MARCOS ANTONIO DA COSTA</v>
          </cell>
          <cell r="F815" t="str">
            <v>3 - Administrativo</v>
          </cell>
          <cell r="G815" t="str">
            <v>9501-10</v>
          </cell>
          <cell r="H815" t="str">
            <v>05/2026</v>
          </cell>
          <cell r="I815">
            <v>0</v>
          </cell>
          <cell r="J815">
            <v>297.54480000000001</v>
          </cell>
          <cell r="K815">
            <v>0</v>
          </cell>
          <cell r="L815">
            <v>188.24942748091601</v>
          </cell>
          <cell r="M815">
            <v>44</v>
          </cell>
          <cell r="R815">
            <v>375.12569968840484</v>
          </cell>
          <cell r="S815">
            <v>164</v>
          </cell>
          <cell r="U815">
            <v>0</v>
          </cell>
        </row>
        <row r="816">
          <cell r="C816" t="str">
            <v>HOSPITAL DOM HÉLDER CÂMARA - CG. Nº 018/2022</v>
          </cell>
          <cell r="E816" t="str">
            <v>MARCOS HENRIQUE GUIMARAES DO NASCIMENTO</v>
          </cell>
          <cell r="F816" t="str">
            <v>3 - Administrativo</v>
          </cell>
          <cell r="G816" t="str">
            <v>4141-05</v>
          </cell>
          <cell r="H816" t="str">
            <v>05/2026</v>
          </cell>
          <cell r="I816">
            <v>0</v>
          </cell>
          <cell r="J816">
            <v>301.94400000000002</v>
          </cell>
          <cell r="K816">
            <v>0</v>
          </cell>
          <cell r="L816">
            <v>188.24942748091601</v>
          </cell>
          <cell r="M816">
            <v>38.61</v>
          </cell>
          <cell r="R816">
            <v>0</v>
          </cell>
          <cell r="S816">
            <v>0</v>
          </cell>
          <cell r="U816">
            <v>0</v>
          </cell>
        </row>
        <row r="817">
          <cell r="C817" t="str">
            <v>HOSPITAL DOM HÉLDER CÂMARA - CG. Nº 018/2022</v>
          </cell>
          <cell r="E817" t="str">
            <v>MARCOS SEBASTIAO DA SILVA</v>
          </cell>
          <cell r="F817" t="str">
            <v>2 - Outros Profissionais da Saúde</v>
          </cell>
          <cell r="G817" t="str">
            <v>5151-10</v>
          </cell>
          <cell r="H817" t="str">
            <v>05/2026</v>
          </cell>
          <cell r="I817">
            <v>0</v>
          </cell>
          <cell r="J817">
            <v>170.58879999999999</v>
          </cell>
          <cell r="K817">
            <v>0</v>
          </cell>
          <cell r="L817">
            <v>188.24942748091601</v>
          </cell>
          <cell r="M817">
            <v>32.42</v>
          </cell>
          <cell r="R817">
            <v>0</v>
          </cell>
          <cell r="S817">
            <v>0</v>
          </cell>
          <cell r="U817">
            <v>0</v>
          </cell>
        </row>
        <row r="818">
          <cell r="C818" t="str">
            <v>HOSPITAL DOM HÉLDER CÂMARA - CG. Nº 018/2022</v>
          </cell>
          <cell r="E818" t="str">
            <v>MARCOS VICENTE DA SILVA</v>
          </cell>
          <cell r="F818" t="str">
            <v>3 - Administrativo</v>
          </cell>
          <cell r="G818" t="str">
            <v>5174-10</v>
          </cell>
          <cell r="H818" t="str">
            <v>05/2026</v>
          </cell>
          <cell r="I818">
            <v>0</v>
          </cell>
          <cell r="J818">
            <v>82.995199999999997</v>
          </cell>
          <cell r="K818">
            <v>0</v>
          </cell>
          <cell r="L818">
            <v>188.24942748091601</v>
          </cell>
          <cell r="M818">
            <v>32.42</v>
          </cell>
          <cell r="R818">
            <v>328.99952986834444</v>
          </cell>
          <cell r="S818">
            <v>0</v>
          </cell>
          <cell r="U818">
            <v>0</v>
          </cell>
        </row>
        <row r="819">
          <cell r="C819" t="str">
            <v>HOSPITAL DOM HÉLDER CÂMARA - CG. Nº 018/2022</v>
          </cell>
          <cell r="E819" t="str">
            <v>MARGARETE DOS REIS DA SILVA</v>
          </cell>
          <cell r="F819" t="str">
            <v>3 - Administrativo</v>
          </cell>
          <cell r="G819" t="str">
            <v>5143-20</v>
          </cell>
          <cell r="H819" t="str">
            <v>05/2026</v>
          </cell>
          <cell r="I819">
            <v>0</v>
          </cell>
          <cell r="J819">
            <v>226.56639999999999</v>
          </cell>
          <cell r="K819">
            <v>0</v>
          </cell>
          <cell r="L819">
            <v>188.24942748091601</v>
          </cell>
          <cell r="M819">
            <v>32.42</v>
          </cell>
          <cell r="R819">
            <v>338.22476383235653</v>
          </cell>
          <cell r="S819">
            <v>97.26</v>
          </cell>
          <cell r="U819">
            <v>0</v>
          </cell>
        </row>
        <row r="820">
          <cell r="C820" t="str">
            <v>HOSPITAL DOM HÉLDER CÂMARA - CG. Nº 018/2022</v>
          </cell>
          <cell r="E820" t="str">
            <v>MARIA ADRIELY GOMES VIEGAS</v>
          </cell>
          <cell r="F820" t="str">
            <v>3 - Administrativo</v>
          </cell>
          <cell r="G820" t="str">
            <v xml:space="preserve">2521-05 </v>
          </cell>
          <cell r="H820" t="str">
            <v>05/2026</v>
          </cell>
          <cell r="I820">
            <v>0</v>
          </cell>
          <cell r="J820">
            <v>278.98320000000001</v>
          </cell>
          <cell r="K820">
            <v>0</v>
          </cell>
          <cell r="L820">
            <v>188.24942748091601</v>
          </cell>
          <cell r="M820">
            <v>44</v>
          </cell>
          <cell r="R820">
            <v>0</v>
          </cell>
          <cell r="S820">
            <v>0</v>
          </cell>
          <cell r="U820">
            <v>0</v>
          </cell>
        </row>
        <row r="821">
          <cell r="C821" t="str">
            <v>HOSPITAL DOM HÉLDER CÂMARA - CG. Nº 018/2022</v>
          </cell>
          <cell r="E821" t="str">
            <v>MARIA AMANDA CANDIDO DA SILVA</v>
          </cell>
          <cell r="F821" t="str">
            <v>2 - Outros Profissionais da Saúde</v>
          </cell>
          <cell r="G821" t="str">
            <v>3222-05</v>
          </cell>
          <cell r="H821" t="str">
            <v>05/2026</v>
          </cell>
          <cell r="I821">
            <v>0</v>
          </cell>
          <cell r="J821">
            <v>315.19600000000003</v>
          </cell>
          <cell r="K821">
            <v>0</v>
          </cell>
          <cell r="M821">
            <v>0</v>
          </cell>
          <cell r="S821">
            <v>0</v>
          </cell>
          <cell r="U821">
            <v>0</v>
          </cell>
        </row>
        <row r="822">
          <cell r="C822" t="str">
            <v>HOSPITAL DOM HÉLDER CÂMARA - CG. Nº 018/2022</v>
          </cell>
          <cell r="E822" t="str">
            <v>MARIA AMANDA DO NASCIMENTO SILVA</v>
          </cell>
          <cell r="F822" t="str">
            <v>2 - Outros Profissionais da Saúde</v>
          </cell>
          <cell r="G822" t="str">
            <v>3222-05</v>
          </cell>
          <cell r="H822" t="str">
            <v>05/2026</v>
          </cell>
          <cell r="I822">
            <v>0</v>
          </cell>
          <cell r="J822">
            <v>262.04160000000002</v>
          </cell>
          <cell r="K822">
            <v>0</v>
          </cell>
          <cell r="M822">
            <v>0</v>
          </cell>
          <cell r="S822">
            <v>0</v>
          </cell>
          <cell r="U822">
            <v>0</v>
          </cell>
        </row>
        <row r="823">
          <cell r="C823" t="str">
            <v>HOSPITAL DOM HÉLDER CÂMARA - CG. Nº 018/2022</v>
          </cell>
          <cell r="E823" t="str">
            <v>MARIA ANDREZA BARBOSA DUARTE</v>
          </cell>
          <cell r="F823" t="str">
            <v>2 - Outros Profissionais da Saúde</v>
          </cell>
          <cell r="G823" t="str">
            <v>2235-05</v>
          </cell>
          <cell r="H823" t="str">
            <v>05/2026</v>
          </cell>
          <cell r="I823">
            <v>0</v>
          </cell>
          <cell r="J823">
            <v>463.94319999999999</v>
          </cell>
          <cell r="K823">
            <v>0</v>
          </cell>
          <cell r="L823">
            <v>188.24942748091601</v>
          </cell>
          <cell r="M823">
            <v>2.79</v>
          </cell>
          <cell r="R823">
            <v>0</v>
          </cell>
          <cell r="S823">
            <v>111.54</v>
          </cell>
          <cell r="U823">
            <v>0</v>
          </cell>
        </row>
        <row r="824">
          <cell r="C824" t="str">
            <v>HOSPITAL DOM HÉLDER CÂMARA - CG. Nº 018/2022</v>
          </cell>
          <cell r="E824" t="str">
            <v>MARIA ANDREZA DA SILVA</v>
          </cell>
          <cell r="F824" t="str">
            <v>2 - Outros Profissionais da Saúde</v>
          </cell>
          <cell r="G824" t="str">
            <v>3226-05</v>
          </cell>
          <cell r="H824" t="str">
            <v>05/2026</v>
          </cell>
          <cell r="I824">
            <v>0</v>
          </cell>
          <cell r="J824">
            <v>161.34479999999999</v>
          </cell>
          <cell r="K824">
            <v>0</v>
          </cell>
          <cell r="L824">
            <v>188.24942748091601</v>
          </cell>
          <cell r="M824">
            <v>32.42</v>
          </cell>
          <cell r="R824">
            <v>559.63037896864648</v>
          </cell>
          <cell r="S824">
            <v>0</v>
          </cell>
          <cell r="U824">
            <v>0</v>
          </cell>
        </row>
        <row r="825">
          <cell r="C825" t="str">
            <v>HOSPITAL DOM HÉLDER CÂMARA - CG. Nº 018/2022</v>
          </cell>
          <cell r="E825" t="str">
            <v>MARIA ANUNCIADA DA SILVA BATISTA</v>
          </cell>
          <cell r="F825" t="str">
            <v>2 - Outros Profissionais da Saúde</v>
          </cell>
          <cell r="G825" t="str">
            <v>2235-05</v>
          </cell>
          <cell r="H825" t="str">
            <v>05/2026</v>
          </cell>
          <cell r="I825">
            <v>0</v>
          </cell>
          <cell r="J825">
            <v>466.57920000000001</v>
          </cell>
          <cell r="K825">
            <v>0</v>
          </cell>
          <cell r="M825">
            <v>0</v>
          </cell>
          <cell r="S825">
            <v>0</v>
          </cell>
          <cell r="U825">
            <v>0</v>
          </cell>
        </row>
        <row r="826">
          <cell r="C826" t="str">
            <v>HOSPITAL DOM HÉLDER CÂMARA - CG. Nº 018/2022</v>
          </cell>
          <cell r="E826" t="str">
            <v>MARIA APARECIDA DA SILVA</v>
          </cell>
          <cell r="F826" t="str">
            <v>3 - Administrativo</v>
          </cell>
          <cell r="G826" t="str">
            <v>5143-20</v>
          </cell>
          <cell r="H826" t="str">
            <v>05/2026</v>
          </cell>
          <cell r="I826">
            <v>0</v>
          </cell>
          <cell r="J826">
            <v>0</v>
          </cell>
          <cell r="K826">
            <v>0</v>
          </cell>
          <cell r="L826">
            <v>188.24942748091601</v>
          </cell>
          <cell r="M826">
            <v>32.42</v>
          </cell>
          <cell r="S826">
            <v>0</v>
          </cell>
          <cell r="U826">
            <v>0</v>
          </cell>
        </row>
        <row r="827">
          <cell r="C827" t="str">
            <v>HOSPITAL DOM HÉLDER CÂMARA - CG. Nº 018/2022</v>
          </cell>
          <cell r="E827" t="str">
            <v>MARIA APARECIDA DA SILVA ARRUDA</v>
          </cell>
          <cell r="F827" t="str">
            <v>2 - Outros Profissionais da Saúde</v>
          </cell>
          <cell r="G827" t="str">
            <v>3222-05</v>
          </cell>
          <cell r="H827" t="str">
            <v>05/2026</v>
          </cell>
          <cell r="I827">
            <v>0</v>
          </cell>
          <cell r="J827">
            <v>169.38560000000001</v>
          </cell>
          <cell r="K827">
            <v>0</v>
          </cell>
          <cell r="L827">
            <v>188.24942748091601</v>
          </cell>
          <cell r="M827">
            <v>32.42</v>
          </cell>
          <cell r="R827">
            <v>574.6210204081633</v>
          </cell>
          <cell r="S827">
            <v>97.26</v>
          </cell>
          <cell r="U827">
            <v>0</v>
          </cell>
        </row>
        <row r="828">
          <cell r="C828" t="str">
            <v>HOSPITAL DOM HÉLDER CÂMARA - CG. Nº 018/2022</v>
          </cell>
          <cell r="E828" t="str">
            <v>MARIA AUGUSTA GOMES DOS SANTOS SILVA</v>
          </cell>
          <cell r="F828" t="str">
            <v>2 - Outros Profissionais da Saúde</v>
          </cell>
          <cell r="G828" t="str">
            <v>3222-05</v>
          </cell>
          <cell r="H828" t="str">
            <v>05/2026</v>
          </cell>
          <cell r="I828">
            <v>0</v>
          </cell>
          <cell r="J828">
            <v>303.49040000000002</v>
          </cell>
          <cell r="K828">
            <v>0</v>
          </cell>
          <cell r="L828">
            <v>188.24942748091601</v>
          </cell>
          <cell r="M828">
            <v>32.42</v>
          </cell>
          <cell r="R828">
            <v>338.22476383235653</v>
          </cell>
          <cell r="S828">
            <v>97.26</v>
          </cell>
          <cell r="U828">
            <v>0</v>
          </cell>
        </row>
        <row r="829">
          <cell r="C829" t="str">
            <v>HOSPITAL DOM HÉLDER CÂMARA - CG. Nº 018/2022</v>
          </cell>
          <cell r="E829" t="str">
            <v>MARIA BERENICE SANTANA DE CARVALHO</v>
          </cell>
          <cell r="F829" t="str">
            <v>2 - Outros Profissionais da Saúde</v>
          </cell>
          <cell r="G829" t="str">
            <v>3222-05</v>
          </cell>
          <cell r="H829" t="str">
            <v>05/2026</v>
          </cell>
          <cell r="I829">
            <v>0</v>
          </cell>
          <cell r="J829">
            <v>466.59440000000001</v>
          </cell>
          <cell r="K829">
            <v>0</v>
          </cell>
          <cell r="M829">
            <v>0</v>
          </cell>
          <cell r="R829">
            <v>0</v>
          </cell>
          <cell r="S829">
            <v>0</v>
          </cell>
          <cell r="U829">
            <v>0</v>
          </cell>
        </row>
        <row r="830">
          <cell r="C830" t="str">
            <v>HOSPITAL DOM HÉLDER CÂMARA - CG. Nº 018/2022</v>
          </cell>
          <cell r="E830" t="str">
            <v>MARIA BETANIA SOUZA RODRIGUES</v>
          </cell>
          <cell r="F830" t="str">
            <v>3 - Administrativo</v>
          </cell>
          <cell r="G830" t="str">
            <v>5163-45</v>
          </cell>
          <cell r="H830" t="str">
            <v>05/2026</v>
          </cell>
          <cell r="I830">
            <v>0</v>
          </cell>
          <cell r="J830">
            <v>193.488</v>
          </cell>
          <cell r="K830">
            <v>0</v>
          </cell>
          <cell r="M830">
            <v>0</v>
          </cell>
          <cell r="R830">
            <v>328.99952986834444</v>
          </cell>
          <cell r="S830">
            <v>97.26</v>
          </cell>
          <cell r="U830">
            <v>160</v>
          </cell>
        </row>
        <row r="831">
          <cell r="C831" t="str">
            <v>HOSPITAL DOM HÉLDER CÂMARA - CG. Nº 018/2022</v>
          </cell>
          <cell r="E831" t="str">
            <v>MARIA CAROLINA DE ARAUJO CUNHA</v>
          </cell>
          <cell r="F831" t="str">
            <v>2 - Outros Profissionais da Saúde</v>
          </cell>
          <cell r="G831" t="str">
            <v>2235-05</v>
          </cell>
          <cell r="H831" t="str">
            <v>05/2026</v>
          </cell>
          <cell r="I831">
            <v>0</v>
          </cell>
          <cell r="J831">
            <v>477.09039999999999</v>
          </cell>
          <cell r="K831">
            <v>0</v>
          </cell>
          <cell r="M831">
            <v>0</v>
          </cell>
          <cell r="R831">
            <v>0</v>
          </cell>
          <cell r="S831">
            <v>0</v>
          </cell>
          <cell r="U831">
            <v>0</v>
          </cell>
        </row>
        <row r="832">
          <cell r="C832" t="str">
            <v>HOSPITAL DOM HÉLDER CÂMARA - CG. Nº 018/2022</v>
          </cell>
          <cell r="E832" t="str">
            <v>MARIA CAROLINE DA SILVA FRANCA</v>
          </cell>
          <cell r="F832" t="str">
            <v>2 - Outros Profissionais da Saúde</v>
          </cell>
          <cell r="G832" t="str">
            <v>2235-05</v>
          </cell>
          <cell r="H832" t="str">
            <v>05/2026</v>
          </cell>
          <cell r="I832">
            <v>0</v>
          </cell>
          <cell r="J832">
            <v>468.42160000000001</v>
          </cell>
          <cell r="K832">
            <v>0</v>
          </cell>
          <cell r="M832">
            <v>0</v>
          </cell>
          <cell r="R832">
            <v>502.62102040816325</v>
          </cell>
          <cell r="S832">
            <v>138.38999999999999</v>
          </cell>
          <cell r="U832">
            <v>108.23</v>
          </cell>
        </row>
        <row r="833">
          <cell r="C833" t="str">
            <v>HOSPITAL DOM HÉLDER CÂMARA - CG. Nº 018/2022</v>
          </cell>
          <cell r="E833" t="str">
            <v>MARIA CECILIA DO NASCIMENTO</v>
          </cell>
          <cell r="F833" t="str">
            <v>2 - Outros Profissionais da Saúde</v>
          </cell>
          <cell r="G833" t="str">
            <v>2516-05</v>
          </cell>
          <cell r="H833" t="str">
            <v>05/2026</v>
          </cell>
          <cell r="I833">
            <v>0</v>
          </cell>
          <cell r="J833">
            <v>362.8032</v>
          </cell>
          <cell r="K833">
            <v>0</v>
          </cell>
          <cell r="M833">
            <v>0</v>
          </cell>
          <cell r="S833">
            <v>0</v>
          </cell>
          <cell r="U833">
            <v>320</v>
          </cell>
        </row>
        <row r="834">
          <cell r="C834" t="str">
            <v>HOSPITAL DOM HÉLDER CÂMARA - CG. Nº 018/2022</v>
          </cell>
          <cell r="E834" t="str">
            <v>MARIA CICERA SIMAO DA SILVA</v>
          </cell>
          <cell r="F834" t="str">
            <v>2 - Outros Profissionais da Saúde</v>
          </cell>
          <cell r="G834" t="str">
            <v>5211-30</v>
          </cell>
          <cell r="H834" t="str">
            <v>05/2026</v>
          </cell>
          <cell r="I834">
            <v>0</v>
          </cell>
          <cell r="J834">
            <v>141.92160000000001</v>
          </cell>
          <cell r="K834">
            <v>0</v>
          </cell>
          <cell r="L834">
            <v>188.24942748091601</v>
          </cell>
          <cell r="M834">
            <v>35.479999999999997</v>
          </cell>
          <cell r="R834">
            <v>0</v>
          </cell>
          <cell r="S834">
            <v>106.44</v>
          </cell>
          <cell r="U834">
            <v>0</v>
          </cell>
        </row>
        <row r="835">
          <cell r="C835" t="str">
            <v>HOSPITAL DOM HÉLDER CÂMARA - CG. Nº 018/2022</v>
          </cell>
          <cell r="E835" t="str">
            <v>MARIA CLARA COCINA</v>
          </cell>
          <cell r="F835" t="str">
            <v>2 - Outros Profissionais da Saúde</v>
          </cell>
          <cell r="G835" t="str">
            <v>2235-05</v>
          </cell>
          <cell r="H835" t="str">
            <v>05/2026</v>
          </cell>
          <cell r="I835">
            <v>0</v>
          </cell>
          <cell r="J835">
            <v>148.34880000000001</v>
          </cell>
          <cell r="K835">
            <v>0</v>
          </cell>
          <cell r="M835">
            <v>0</v>
          </cell>
          <cell r="R835">
            <v>0</v>
          </cell>
          <cell r="S835">
            <v>0</v>
          </cell>
          <cell r="U835">
            <v>0</v>
          </cell>
        </row>
        <row r="836">
          <cell r="C836" t="str">
            <v>HOSPITAL DOM HÉLDER CÂMARA - CG. Nº 018/2022</v>
          </cell>
          <cell r="E836" t="str">
            <v>MARIA CLARA PEREIRA LIMA AZEVEDO CHAVES</v>
          </cell>
          <cell r="F836" t="str">
            <v>2 - Outros Profissionais da Saúde</v>
          </cell>
          <cell r="G836" t="str">
            <v>3222-05</v>
          </cell>
          <cell r="H836" t="str">
            <v>05/2026</v>
          </cell>
          <cell r="I836">
            <v>0</v>
          </cell>
          <cell r="J836">
            <v>121.2336</v>
          </cell>
          <cell r="K836">
            <v>0</v>
          </cell>
          <cell r="M836">
            <v>0</v>
          </cell>
          <cell r="R836">
            <v>0</v>
          </cell>
          <cell r="S836">
            <v>0</v>
          </cell>
          <cell r="U836">
            <v>0</v>
          </cell>
        </row>
        <row r="837">
          <cell r="C837" t="str">
            <v>HOSPITAL DOM HÉLDER CÂMARA - CG. Nº 018/2022</v>
          </cell>
          <cell r="E837" t="str">
            <v>MARIA CRISTIANE PRECILIA DA SILVA</v>
          </cell>
          <cell r="F837" t="str">
            <v>2 - Outros Profissionais da Saúde</v>
          </cell>
          <cell r="G837" t="str">
            <v>3222-05</v>
          </cell>
          <cell r="H837" t="str">
            <v>05/2026</v>
          </cell>
          <cell r="I837">
            <v>0</v>
          </cell>
          <cell r="J837">
            <v>361.036</v>
          </cell>
          <cell r="K837">
            <v>0</v>
          </cell>
          <cell r="L837">
            <v>188.24942748091601</v>
          </cell>
          <cell r="M837">
            <v>32.42</v>
          </cell>
          <cell r="R837">
            <v>574.6210204081633</v>
          </cell>
          <cell r="S837">
            <v>0</v>
          </cell>
          <cell r="U837">
            <v>0</v>
          </cell>
        </row>
        <row r="838">
          <cell r="C838" t="str">
            <v>HOSPITAL DOM HÉLDER CÂMARA - CG. Nº 018/2022</v>
          </cell>
          <cell r="E838" t="str">
            <v>MARIA DA SOLEDADE DE OLIVEIRA</v>
          </cell>
          <cell r="F838" t="str">
            <v>2 - Outros Profissionais da Saúde</v>
          </cell>
          <cell r="G838" t="str">
            <v>3222-05</v>
          </cell>
          <cell r="H838" t="str">
            <v>05/2026</v>
          </cell>
          <cell r="I838">
            <v>0</v>
          </cell>
          <cell r="J838">
            <v>300.57279999999997</v>
          </cell>
          <cell r="K838">
            <v>0</v>
          </cell>
          <cell r="L838">
            <v>188.24942748091601</v>
          </cell>
          <cell r="M838">
            <v>32.42</v>
          </cell>
          <cell r="S838">
            <v>97.26</v>
          </cell>
          <cell r="U838">
            <v>0</v>
          </cell>
        </row>
        <row r="839">
          <cell r="C839" t="str">
            <v>HOSPITAL DOM HÉLDER CÂMARA - CG. Nº 018/2022</v>
          </cell>
          <cell r="E839" t="str">
            <v>MARIA DANIELA SILVA DE SANTANA</v>
          </cell>
          <cell r="F839" t="str">
            <v>2 - Outros Profissionais da Saúde</v>
          </cell>
          <cell r="G839" t="str">
            <v>3222-05</v>
          </cell>
          <cell r="H839" t="str">
            <v>05/2026</v>
          </cell>
          <cell r="I839">
            <v>0</v>
          </cell>
          <cell r="J839">
            <v>292.82639999999998</v>
          </cell>
          <cell r="K839">
            <v>0</v>
          </cell>
          <cell r="L839">
            <v>188.24942748091601</v>
          </cell>
          <cell r="M839">
            <v>32.42</v>
          </cell>
          <cell r="R839">
            <v>575.44104120496434</v>
          </cell>
          <cell r="S839">
            <v>0</v>
          </cell>
          <cell r="U839">
            <v>0</v>
          </cell>
        </row>
        <row r="840">
          <cell r="C840" t="str">
            <v>HOSPITAL DOM HÉLDER CÂMARA - CG. Nº 018/2022</v>
          </cell>
          <cell r="E840" t="str">
            <v>MARIA DE FATIMA DE SOUZA</v>
          </cell>
          <cell r="F840" t="str">
            <v>2 - Outros Profissionais da Saúde</v>
          </cell>
          <cell r="G840" t="str">
            <v>3222-05</v>
          </cell>
          <cell r="H840" t="str">
            <v>05/2026</v>
          </cell>
          <cell r="I840">
            <v>0</v>
          </cell>
          <cell r="J840">
            <v>308.52640000000002</v>
          </cell>
          <cell r="K840">
            <v>0</v>
          </cell>
          <cell r="L840">
            <v>188.24942748091601</v>
          </cell>
          <cell r="M840">
            <v>32.42</v>
          </cell>
          <cell r="R840">
            <v>328.99952986834444</v>
          </cell>
          <cell r="S840">
            <v>97.26</v>
          </cell>
          <cell r="U840">
            <v>0</v>
          </cell>
        </row>
        <row r="841">
          <cell r="C841" t="str">
            <v>HOSPITAL DOM HÉLDER CÂMARA - CG. Nº 018/2022</v>
          </cell>
          <cell r="E841" t="str">
            <v>MARIA DE LOURDES MAURICIO</v>
          </cell>
          <cell r="F841" t="str">
            <v>3 - Administrativo</v>
          </cell>
          <cell r="G841" t="str">
            <v>5143-20</v>
          </cell>
          <cell r="H841" t="str">
            <v>05/2026</v>
          </cell>
          <cell r="I841">
            <v>0</v>
          </cell>
          <cell r="J841">
            <v>205.1352</v>
          </cell>
          <cell r="K841">
            <v>0</v>
          </cell>
          <cell r="L841">
            <v>188.24942748091601</v>
          </cell>
          <cell r="M841">
            <v>32.42</v>
          </cell>
          <cell r="R841">
            <v>338.22476383235653</v>
          </cell>
          <cell r="S841">
            <v>91.42</v>
          </cell>
          <cell r="U841">
            <v>0</v>
          </cell>
        </row>
        <row r="842">
          <cell r="C842" t="str">
            <v>HOSPITAL DOM HÉLDER CÂMARA - CG. Nº 018/2022</v>
          </cell>
          <cell r="E842" t="str">
            <v>MARIA DEVIRLENE DA SILVA</v>
          </cell>
          <cell r="F842" t="str">
            <v>2 - Outros Profissionais da Saúde</v>
          </cell>
          <cell r="G842" t="str">
            <v>3222-05</v>
          </cell>
          <cell r="H842" t="str">
            <v>05/2026</v>
          </cell>
          <cell r="I842">
            <v>0</v>
          </cell>
          <cell r="J842">
            <v>267.66000000000003</v>
          </cell>
          <cell r="K842">
            <v>0</v>
          </cell>
          <cell r="M842">
            <v>0</v>
          </cell>
          <cell r="R842">
            <v>328.99952986834444</v>
          </cell>
          <cell r="S842">
            <v>60.79</v>
          </cell>
          <cell r="U842">
            <v>0</v>
          </cell>
        </row>
        <row r="843">
          <cell r="C843" t="str">
            <v>HOSPITAL DOM HÉLDER CÂMARA - CG. Nº 018/2022</v>
          </cell>
          <cell r="E843" t="str">
            <v>MARIA DO CARMO DE BARKOKEBAS</v>
          </cell>
          <cell r="F843" t="str">
            <v>2 - Outros Profissionais da Saúde</v>
          </cell>
          <cell r="G843" t="str">
            <v>2238-10</v>
          </cell>
          <cell r="H843" t="str">
            <v>05/2026</v>
          </cell>
          <cell r="I843">
            <v>0</v>
          </cell>
          <cell r="J843">
            <v>280.97199999999998</v>
          </cell>
          <cell r="K843">
            <v>0</v>
          </cell>
          <cell r="L843">
            <v>188.24942748091601</v>
          </cell>
          <cell r="M843">
            <v>44</v>
          </cell>
          <cell r="R843">
            <v>0</v>
          </cell>
          <cell r="S843">
            <v>0</v>
          </cell>
          <cell r="U843">
            <v>0</v>
          </cell>
        </row>
        <row r="844">
          <cell r="C844" t="str">
            <v>HOSPITAL DOM HÉLDER CÂMARA - CG. Nº 018/2022</v>
          </cell>
          <cell r="E844" t="str">
            <v>MARIA DO CARMO DE SANTANA SILVA</v>
          </cell>
          <cell r="F844" t="str">
            <v>3 - Administrativo</v>
          </cell>
          <cell r="G844" t="str">
            <v>4110-10</v>
          </cell>
          <cell r="H844" t="str">
            <v>05/2026</v>
          </cell>
          <cell r="I844">
            <v>0</v>
          </cell>
          <cell r="J844">
            <v>149.13200000000001</v>
          </cell>
          <cell r="K844">
            <v>0</v>
          </cell>
          <cell r="M844">
            <v>0</v>
          </cell>
          <cell r="R844">
            <v>375.12569968840484</v>
          </cell>
          <cell r="S844">
            <v>97.26</v>
          </cell>
          <cell r="U844">
            <v>0</v>
          </cell>
        </row>
        <row r="845">
          <cell r="C845" t="str">
            <v>HOSPITAL DOM HÉLDER CÂMARA - CG. Nº 018/2022</v>
          </cell>
          <cell r="E845" t="str">
            <v>MARIA DO SOCORRO BATISTA DOS SANTOS SOUZA</v>
          </cell>
          <cell r="F845" t="str">
            <v>2 - Outros Profissionais da Saúde</v>
          </cell>
          <cell r="G845" t="str">
            <v>3222-05</v>
          </cell>
          <cell r="H845" t="str">
            <v>05/2026</v>
          </cell>
          <cell r="I845">
            <v>0</v>
          </cell>
          <cell r="J845">
            <v>318.74560000000002</v>
          </cell>
          <cell r="K845">
            <v>0</v>
          </cell>
          <cell r="M845">
            <v>0</v>
          </cell>
          <cell r="R845">
            <v>338.22476383235653</v>
          </cell>
          <cell r="S845">
            <v>97.26</v>
          </cell>
          <cell r="U845">
            <v>0</v>
          </cell>
        </row>
        <row r="846">
          <cell r="C846" t="str">
            <v>HOSPITAL DOM HÉLDER CÂMARA - CG. Nº 018/2022</v>
          </cell>
          <cell r="E846" t="str">
            <v>MARIA EDIVANIA SILVA CAVALCANTI</v>
          </cell>
          <cell r="F846" t="str">
            <v>2 - Outros Profissionais da Saúde</v>
          </cell>
          <cell r="G846" t="str">
            <v>2235-05</v>
          </cell>
          <cell r="H846" t="str">
            <v>05/2026</v>
          </cell>
          <cell r="I846">
            <v>0</v>
          </cell>
          <cell r="J846">
            <v>416.8288</v>
          </cell>
          <cell r="K846">
            <v>0</v>
          </cell>
          <cell r="L846">
            <v>188.24942748091601</v>
          </cell>
          <cell r="M846">
            <v>2.79</v>
          </cell>
          <cell r="R846">
            <v>550.6210204081633</v>
          </cell>
          <cell r="S846">
            <v>0</v>
          </cell>
          <cell r="U846">
            <v>0</v>
          </cell>
        </row>
        <row r="847">
          <cell r="C847" t="str">
            <v>HOSPITAL DOM HÉLDER CÂMARA - CG. Nº 018/2022</v>
          </cell>
          <cell r="E847" t="str">
            <v>MARIA EDUARDA BATISTA DA LUZ</v>
          </cell>
          <cell r="F847" t="str">
            <v>3 - Administrativo</v>
          </cell>
          <cell r="G847" t="str">
            <v>3516-05</v>
          </cell>
          <cell r="H847" t="str">
            <v>05/2026</v>
          </cell>
          <cell r="I847">
            <v>0</v>
          </cell>
          <cell r="J847">
            <v>205.17359999999999</v>
          </cell>
          <cell r="K847">
            <v>0</v>
          </cell>
          <cell r="L847">
            <v>188.24942748091601</v>
          </cell>
          <cell r="M847">
            <v>44</v>
          </cell>
          <cell r="R847">
            <v>375.12569968840484</v>
          </cell>
          <cell r="S847">
            <v>0</v>
          </cell>
          <cell r="U847">
            <v>0</v>
          </cell>
        </row>
        <row r="848">
          <cell r="C848" t="str">
            <v>HOSPITAL DOM HÉLDER CÂMARA - CG. Nº 018/2022</v>
          </cell>
          <cell r="E848" t="str">
            <v>MARIA EDUARDA GRANJA CAVALCANTI COUTINHO</v>
          </cell>
          <cell r="F848" t="str">
            <v>2 - Outros Profissionais da Saúde</v>
          </cell>
          <cell r="G848" t="str">
            <v>2236-05</v>
          </cell>
          <cell r="H848" t="str">
            <v>05/2026</v>
          </cell>
          <cell r="I848">
            <v>0</v>
          </cell>
          <cell r="J848">
            <v>209.24</v>
          </cell>
          <cell r="K848">
            <v>0</v>
          </cell>
          <cell r="M848">
            <v>0</v>
          </cell>
          <cell r="S848">
            <v>0</v>
          </cell>
          <cell r="U848">
            <v>0</v>
          </cell>
        </row>
        <row r="849">
          <cell r="C849" t="str">
            <v>HOSPITAL DOM HÉLDER CÂMARA - CG. Nº 018/2022</v>
          </cell>
          <cell r="E849" t="str">
            <v>MARIA EDUARDA LOPES AMORIM MARTINS</v>
          </cell>
          <cell r="F849" t="str">
            <v>2 - Outros Profissionais da Saúde</v>
          </cell>
          <cell r="G849" t="str">
            <v>2235-05</v>
          </cell>
          <cell r="H849" t="str">
            <v>05/2026</v>
          </cell>
          <cell r="I849">
            <v>0</v>
          </cell>
          <cell r="J849">
            <v>455.84480000000002</v>
          </cell>
          <cell r="K849">
            <v>0</v>
          </cell>
          <cell r="L849">
            <v>188.24942748091601</v>
          </cell>
          <cell r="M849">
            <v>3.33</v>
          </cell>
          <cell r="S849">
            <v>0</v>
          </cell>
          <cell r="U849">
            <v>0</v>
          </cell>
        </row>
        <row r="850">
          <cell r="C850" t="str">
            <v>HOSPITAL DOM HÉLDER CÂMARA - CG. Nº 018/2022</v>
          </cell>
          <cell r="E850" t="str">
            <v>MARIA EDUARDA NOBREGA RIBEIRO</v>
          </cell>
          <cell r="F850" t="str">
            <v>2 - Outros Profissionais da Saúde</v>
          </cell>
          <cell r="G850" t="str">
            <v>3222-05</v>
          </cell>
          <cell r="H850" t="str">
            <v>05/2026</v>
          </cell>
          <cell r="I850">
            <v>0</v>
          </cell>
          <cell r="J850">
            <v>284.43200000000002</v>
          </cell>
          <cell r="K850">
            <v>0</v>
          </cell>
          <cell r="L850">
            <v>188.24942748091601</v>
          </cell>
          <cell r="M850">
            <v>32.42</v>
          </cell>
          <cell r="S850">
            <v>90.78</v>
          </cell>
          <cell r="U850">
            <v>0</v>
          </cell>
        </row>
        <row r="851">
          <cell r="C851" t="str">
            <v>HOSPITAL DOM HÉLDER CÂMARA - CG. Nº 018/2022</v>
          </cell>
          <cell r="E851" t="str">
            <v>MARIA FABIANA DE MENDONCA SIMAO</v>
          </cell>
          <cell r="F851" t="str">
            <v>2 - Outros Profissionais da Saúde</v>
          </cell>
          <cell r="G851" t="str">
            <v>3222-05</v>
          </cell>
          <cell r="H851" t="str">
            <v>05/2026</v>
          </cell>
          <cell r="I851">
            <v>0</v>
          </cell>
          <cell r="J851">
            <v>342.36</v>
          </cell>
          <cell r="K851">
            <v>0</v>
          </cell>
          <cell r="M851">
            <v>0</v>
          </cell>
          <cell r="R851">
            <v>338.22476383235653</v>
          </cell>
          <cell r="S851">
            <v>82.67</v>
          </cell>
          <cell r="U851">
            <v>0</v>
          </cell>
        </row>
        <row r="852">
          <cell r="C852" t="str">
            <v>HOSPITAL DOM HÉLDER CÂMARA - CG. Nº 018/2022</v>
          </cell>
          <cell r="E852" t="str">
            <v>MARIA GABRIELA DA SILVA NERY</v>
          </cell>
          <cell r="F852" t="str">
            <v>2 - Outros Profissionais da Saúde</v>
          </cell>
          <cell r="G852" t="str">
            <v>2235-05</v>
          </cell>
          <cell r="H852" t="str">
            <v>05/2026</v>
          </cell>
          <cell r="I852">
            <v>0</v>
          </cell>
          <cell r="J852">
            <v>504.55520000000001</v>
          </cell>
          <cell r="K852">
            <v>0</v>
          </cell>
          <cell r="L852">
            <v>188.24942748091601</v>
          </cell>
          <cell r="M852">
            <v>3.33</v>
          </cell>
          <cell r="R852">
            <v>0</v>
          </cell>
          <cell r="S852">
            <v>90.2</v>
          </cell>
          <cell r="U852">
            <v>0</v>
          </cell>
        </row>
        <row r="853">
          <cell r="C853" t="str">
            <v>HOSPITAL DOM HÉLDER CÂMARA - CG. Nº 018/2022</v>
          </cell>
          <cell r="E853" t="str">
            <v>MARIA GABRIELLY DA ROCHA ALVES</v>
          </cell>
          <cell r="F853" t="str">
            <v>2 - Outros Profissionais da Saúde</v>
          </cell>
          <cell r="G853" t="str">
            <v>5211-30</v>
          </cell>
          <cell r="H853" t="str">
            <v>05/2026</v>
          </cell>
          <cell r="I853">
            <v>0</v>
          </cell>
          <cell r="J853">
            <v>141.92160000000001</v>
          </cell>
          <cell r="K853">
            <v>0</v>
          </cell>
          <cell r="L853">
            <v>188.24942748091601</v>
          </cell>
          <cell r="M853">
            <v>35.479999999999997</v>
          </cell>
          <cell r="S853">
            <v>106.44</v>
          </cell>
          <cell r="U853">
            <v>0</v>
          </cell>
        </row>
        <row r="854">
          <cell r="C854" t="str">
            <v>HOSPITAL DOM HÉLDER CÂMARA - CG. Nº 018/2022</v>
          </cell>
          <cell r="E854" t="str">
            <v>MARIA HAYDEE DE ANDRADE RAMOS</v>
          </cell>
          <cell r="F854" t="str">
            <v>2 - Outros Profissionais da Saúde</v>
          </cell>
          <cell r="G854" t="str">
            <v>5152-05</v>
          </cell>
          <cell r="H854" t="str">
            <v>05/2026</v>
          </cell>
          <cell r="I854">
            <v>0</v>
          </cell>
          <cell r="J854">
            <v>36.310400000000001</v>
          </cell>
          <cell r="K854">
            <v>0</v>
          </cell>
          <cell r="L854">
            <v>188.24942748091601</v>
          </cell>
          <cell r="M854">
            <v>32.42</v>
          </cell>
          <cell r="S854">
            <v>22.69</v>
          </cell>
          <cell r="U854">
            <v>0</v>
          </cell>
        </row>
        <row r="855">
          <cell r="C855" t="str">
            <v>HOSPITAL DOM HÉLDER CÂMARA - CG. Nº 018/2022</v>
          </cell>
          <cell r="E855" t="str">
            <v>MARIA HELENA DA SILVA</v>
          </cell>
          <cell r="F855" t="str">
            <v>2 - Outros Profissionais da Saúde</v>
          </cell>
          <cell r="G855" t="str">
            <v>3222-05</v>
          </cell>
          <cell r="H855" t="str">
            <v>05/2026</v>
          </cell>
          <cell r="I855">
            <v>0</v>
          </cell>
          <cell r="J855">
            <v>322.7072</v>
          </cell>
          <cell r="K855">
            <v>0</v>
          </cell>
          <cell r="L855">
            <v>188.24942748091601</v>
          </cell>
          <cell r="M855">
            <v>32.42</v>
          </cell>
          <cell r="R855">
            <v>328.99952986834444</v>
          </cell>
          <cell r="S855">
            <v>95.31</v>
          </cell>
          <cell r="U855">
            <v>0</v>
          </cell>
        </row>
        <row r="856">
          <cell r="C856" t="str">
            <v>HOSPITAL DOM HÉLDER CÂMARA - CG. Nº 018/2022</v>
          </cell>
          <cell r="E856" t="str">
            <v>MARIA ISABEL OLIVEIRA SOUSA</v>
          </cell>
          <cell r="F856" t="str">
            <v>2 - Outros Profissionais da Saúde</v>
          </cell>
          <cell r="G856" t="str">
            <v>5211-30</v>
          </cell>
          <cell r="H856" t="str">
            <v>05/2026</v>
          </cell>
          <cell r="I856">
            <v>0</v>
          </cell>
          <cell r="J856">
            <v>188.99199999999999</v>
          </cell>
          <cell r="K856">
            <v>0</v>
          </cell>
          <cell r="L856">
            <v>188.24942748091601</v>
          </cell>
          <cell r="M856">
            <v>35.479999999999997</v>
          </cell>
          <cell r="R856">
            <v>338.22476383235653</v>
          </cell>
          <cell r="S856">
            <v>106.44</v>
          </cell>
          <cell r="U856">
            <v>0</v>
          </cell>
        </row>
        <row r="857">
          <cell r="C857" t="str">
            <v>HOSPITAL DOM HÉLDER CÂMARA - CG. Nº 018/2022</v>
          </cell>
          <cell r="E857" t="str">
            <v>MARIA JOSE DA SILVA</v>
          </cell>
          <cell r="F857" t="str">
            <v>2 - Outros Profissionais da Saúde</v>
          </cell>
          <cell r="G857" t="str">
            <v>3222-05</v>
          </cell>
          <cell r="H857" t="str">
            <v>05/2026</v>
          </cell>
          <cell r="I857">
            <v>0</v>
          </cell>
          <cell r="J857">
            <v>319.8184</v>
          </cell>
          <cell r="K857">
            <v>0</v>
          </cell>
          <cell r="M857">
            <v>0</v>
          </cell>
          <cell r="R857">
            <v>328.99952986834444</v>
          </cell>
          <cell r="S857">
            <v>90.45</v>
          </cell>
          <cell r="U857">
            <v>0</v>
          </cell>
        </row>
        <row r="858">
          <cell r="C858" t="str">
            <v>HOSPITAL DOM HÉLDER CÂMARA - CG. Nº 018/2022</v>
          </cell>
          <cell r="E858" t="str">
            <v>MARIA JOSE DA SILVA</v>
          </cell>
          <cell r="F858" t="str">
            <v>2 - Outros Profissionais da Saúde</v>
          </cell>
          <cell r="G858" t="str">
            <v>3222-05</v>
          </cell>
          <cell r="H858" t="str">
            <v>05/2026</v>
          </cell>
          <cell r="I858">
            <v>0</v>
          </cell>
          <cell r="J858">
            <v>411.73520000000002</v>
          </cell>
          <cell r="K858">
            <v>0</v>
          </cell>
          <cell r="L858">
            <v>188.24942748091601</v>
          </cell>
          <cell r="M858">
            <v>32.42</v>
          </cell>
          <cell r="R858">
            <v>604.60350368603167</v>
          </cell>
          <cell r="S858">
            <v>0</v>
          </cell>
          <cell r="U858">
            <v>0</v>
          </cell>
        </row>
        <row r="859">
          <cell r="C859" t="str">
            <v>HOSPITAL DOM HÉLDER CÂMARA - CG. Nº 018/2022</v>
          </cell>
          <cell r="E859" t="str">
            <v>MARIA JOSE DA SILVA ALEXANDRE</v>
          </cell>
          <cell r="F859" t="str">
            <v>2 - Outros Profissionais da Saúde</v>
          </cell>
          <cell r="G859" t="str">
            <v>3222-05</v>
          </cell>
          <cell r="H859" t="str">
            <v>05/2026</v>
          </cell>
          <cell r="I859">
            <v>0</v>
          </cell>
          <cell r="J859">
            <v>334.28559999999999</v>
          </cell>
          <cell r="K859">
            <v>0</v>
          </cell>
          <cell r="M859">
            <v>0</v>
          </cell>
          <cell r="R859">
            <v>574.6210204081633</v>
          </cell>
          <cell r="S859">
            <v>97.26</v>
          </cell>
          <cell r="U859">
            <v>0</v>
          </cell>
        </row>
        <row r="860">
          <cell r="C860" t="str">
            <v>HOSPITAL DOM HÉLDER CÂMARA - CG. Nº 018/2022</v>
          </cell>
          <cell r="E860" t="str">
            <v>MARIA JOSE DOS SANTOS</v>
          </cell>
          <cell r="F860" t="str">
            <v>3 - Administrativo</v>
          </cell>
          <cell r="G860" t="str">
            <v>5143-20</v>
          </cell>
          <cell r="H860" t="str">
            <v>05/2026</v>
          </cell>
          <cell r="I860">
            <v>0</v>
          </cell>
          <cell r="J860">
            <v>181.55199999999999</v>
          </cell>
          <cell r="K860">
            <v>0</v>
          </cell>
          <cell r="M860">
            <v>0</v>
          </cell>
          <cell r="R860">
            <v>510.46693683101904</v>
          </cell>
          <cell r="S860">
            <v>97.26</v>
          </cell>
          <cell r="U860">
            <v>0</v>
          </cell>
        </row>
        <row r="861">
          <cell r="C861" t="str">
            <v>HOSPITAL DOM HÉLDER CÂMARA - CG. Nº 018/2022</v>
          </cell>
          <cell r="E861" t="str">
            <v>MARIA JOSE DOS SANTOS SILVA BARROS</v>
          </cell>
          <cell r="F861" t="str">
            <v>3 - Administrativo</v>
          </cell>
          <cell r="G861" t="str">
            <v>5143-20</v>
          </cell>
          <cell r="H861" t="str">
            <v>05/2026</v>
          </cell>
          <cell r="I861">
            <v>0</v>
          </cell>
          <cell r="J861">
            <v>336.62479999999999</v>
          </cell>
          <cell r="K861">
            <v>0</v>
          </cell>
          <cell r="L861">
            <v>188.24942748091601</v>
          </cell>
          <cell r="M861">
            <v>32.42</v>
          </cell>
          <cell r="R861">
            <v>0</v>
          </cell>
          <cell r="S861">
            <v>0</v>
          </cell>
          <cell r="U861">
            <v>0</v>
          </cell>
        </row>
        <row r="862">
          <cell r="C862" t="str">
            <v>HOSPITAL DOM HÉLDER CÂMARA - CG. Nº 018/2022</v>
          </cell>
          <cell r="E862" t="str">
            <v>MARIA JOSE RICARDO</v>
          </cell>
          <cell r="F862" t="str">
            <v>2 - Outros Profissionais da Saúde</v>
          </cell>
          <cell r="G862" t="str">
            <v>3222-05</v>
          </cell>
          <cell r="H862" t="str">
            <v>05/2026</v>
          </cell>
          <cell r="I862">
            <v>0</v>
          </cell>
          <cell r="J862">
            <v>301.29039999999998</v>
          </cell>
          <cell r="K862">
            <v>0</v>
          </cell>
          <cell r="M862">
            <v>0</v>
          </cell>
          <cell r="R862">
            <v>393.59421123186485</v>
          </cell>
          <cell r="S862">
            <v>97.26</v>
          </cell>
          <cell r="U862">
            <v>0</v>
          </cell>
        </row>
        <row r="863">
          <cell r="C863" t="str">
            <v>HOSPITAL DOM HÉLDER CÂMARA - CG. Nº 018/2022</v>
          </cell>
          <cell r="E863" t="str">
            <v>MARIA JOSE SOARES</v>
          </cell>
          <cell r="F863" t="str">
            <v>3 - Administrativo</v>
          </cell>
          <cell r="G863" t="str">
            <v>5143-20</v>
          </cell>
          <cell r="H863" t="str">
            <v>05/2026</v>
          </cell>
          <cell r="I863">
            <v>0</v>
          </cell>
          <cell r="J863">
            <v>206.67760000000001</v>
          </cell>
          <cell r="K863">
            <v>0</v>
          </cell>
          <cell r="L863">
            <v>188.24942748091601</v>
          </cell>
          <cell r="M863">
            <v>32.42</v>
          </cell>
          <cell r="R863">
            <v>328.99952986834444</v>
          </cell>
          <cell r="S863">
            <v>97.26</v>
          </cell>
          <cell r="U863">
            <v>0</v>
          </cell>
        </row>
        <row r="864">
          <cell r="C864" t="str">
            <v>HOSPITAL DOM HÉLDER CÂMARA - CG. Nº 018/2022</v>
          </cell>
          <cell r="E864" t="str">
            <v>MARIA JOSEANE CARNEIRO DA SILVA</v>
          </cell>
          <cell r="F864" t="str">
            <v>2 - Outros Profissionais da Saúde</v>
          </cell>
          <cell r="G864" t="str">
            <v>3222-05</v>
          </cell>
          <cell r="H864" t="str">
            <v>05/2026</v>
          </cell>
          <cell r="I864">
            <v>0</v>
          </cell>
          <cell r="J864">
            <v>337.42959999999999</v>
          </cell>
          <cell r="K864">
            <v>0</v>
          </cell>
          <cell r="M864">
            <v>0</v>
          </cell>
          <cell r="R864">
            <v>485.82850725654981</v>
          </cell>
          <cell r="S864">
            <v>0</v>
          </cell>
          <cell r="U864">
            <v>0</v>
          </cell>
        </row>
        <row r="865">
          <cell r="C865" t="str">
            <v>HOSPITAL DOM HÉLDER CÂMARA - CG. Nº 018/2022</v>
          </cell>
          <cell r="E865" t="str">
            <v>MARIA JURACI SOARES DA SILVA</v>
          </cell>
          <cell r="F865" t="str">
            <v>2 - Outros Profissionais da Saúde</v>
          </cell>
          <cell r="G865" t="str">
            <v>3222-05</v>
          </cell>
          <cell r="H865" t="str">
            <v>05/2026</v>
          </cell>
          <cell r="I865">
            <v>0</v>
          </cell>
          <cell r="J865">
            <v>320.81760000000003</v>
          </cell>
          <cell r="K865">
            <v>0</v>
          </cell>
          <cell r="M865">
            <v>0</v>
          </cell>
          <cell r="S865">
            <v>90.45</v>
          </cell>
          <cell r="U865">
            <v>0</v>
          </cell>
        </row>
        <row r="866">
          <cell r="C866" t="str">
            <v>HOSPITAL DOM HÉLDER CÂMARA - CG. Nº 018/2022</v>
          </cell>
          <cell r="E866" t="str">
            <v>MARIA KARIN LUANA AMORIM DOS SANTOS</v>
          </cell>
          <cell r="F866" t="str">
            <v>2 - Outros Profissionais da Saúde</v>
          </cell>
          <cell r="G866" t="str">
            <v>3222-05</v>
          </cell>
          <cell r="H866" t="str">
            <v>05/2026</v>
          </cell>
          <cell r="I866">
            <v>0</v>
          </cell>
          <cell r="J866">
            <v>326.55279999999999</v>
          </cell>
          <cell r="K866">
            <v>0</v>
          </cell>
          <cell r="L866">
            <v>188.24942748091601</v>
          </cell>
          <cell r="M866">
            <v>32.42</v>
          </cell>
          <cell r="R866">
            <v>338.22476383235653</v>
          </cell>
          <cell r="S866">
            <v>97.26</v>
          </cell>
          <cell r="U866">
            <v>0</v>
          </cell>
        </row>
        <row r="867">
          <cell r="C867" t="str">
            <v>HOSPITAL DOM HÉLDER CÂMARA - CG. Nº 018/2022</v>
          </cell>
          <cell r="E867" t="str">
            <v>MARIA LADJANE LOFIEGO GODOY</v>
          </cell>
          <cell r="F867" t="str">
            <v>2 - Outros Profissionais da Saúde</v>
          </cell>
          <cell r="G867" t="str">
            <v>3222-05</v>
          </cell>
          <cell r="H867" t="str">
            <v>05/2026</v>
          </cell>
          <cell r="I867">
            <v>0</v>
          </cell>
          <cell r="J867">
            <v>314.7928</v>
          </cell>
          <cell r="K867">
            <v>0</v>
          </cell>
          <cell r="L867">
            <v>188.24942748091601</v>
          </cell>
          <cell r="M867">
            <v>32.42</v>
          </cell>
          <cell r="R867">
            <v>0</v>
          </cell>
          <cell r="S867">
            <v>97.26</v>
          </cell>
          <cell r="U867">
            <v>0</v>
          </cell>
        </row>
        <row r="868">
          <cell r="C868" t="str">
            <v>HOSPITAL DOM HÉLDER CÂMARA - CG. Nº 018/2022</v>
          </cell>
          <cell r="E868" t="str">
            <v>MARIA LUCIA BEZERRA BARROS DO NASCIMENTO</v>
          </cell>
          <cell r="F868" t="str">
            <v>2 - Outros Profissionais da Saúde</v>
          </cell>
          <cell r="G868" t="str">
            <v>3222-05</v>
          </cell>
          <cell r="H868" t="str">
            <v>05/2026</v>
          </cell>
          <cell r="I868">
            <v>0</v>
          </cell>
          <cell r="J868">
            <v>167.24959999999999</v>
          </cell>
          <cell r="K868">
            <v>0</v>
          </cell>
          <cell r="L868">
            <v>188.24942748091601</v>
          </cell>
          <cell r="M868">
            <v>32.42</v>
          </cell>
          <cell r="R868">
            <v>328.99952986834444</v>
          </cell>
          <cell r="S868">
            <v>61.6</v>
          </cell>
          <cell r="U868">
            <v>0</v>
          </cell>
        </row>
        <row r="869">
          <cell r="C869" t="str">
            <v>HOSPITAL DOM HÉLDER CÂMARA - CG. Nº 018/2022</v>
          </cell>
          <cell r="E869" t="str">
            <v>MARIA LUIZA FONSECA ALVES</v>
          </cell>
          <cell r="F869" t="str">
            <v>3 - Administrativo</v>
          </cell>
          <cell r="G869" t="str">
            <v>4110-10</v>
          </cell>
          <cell r="H869" t="str">
            <v>05/2026</v>
          </cell>
          <cell r="I869">
            <v>0</v>
          </cell>
          <cell r="J869">
            <v>129.68</v>
          </cell>
          <cell r="K869">
            <v>0</v>
          </cell>
          <cell r="L869">
            <v>188.24942748091601</v>
          </cell>
          <cell r="M869">
            <v>32.42</v>
          </cell>
          <cell r="R869">
            <v>375.12569968840484</v>
          </cell>
          <cell r="S869">
            <v>0</v>
          </cell>
          <cell r="U869">
            <v>0</v>
          </cell>
        </row>
        <row r="870">
          <cell r="C870" t="str">
            <v>HOSPITAL DOM HÉLDER CÂMARA - CG. Nº 018/2022</v>
          </cell>
          <cell r="E870" t="str">
            <v>MARIA NEUMA PATRICIO GODE</v>
          </cell>
          <cell r="F870" t="str">
            <v>3 - Administrativo</v>
          </cell>
          <cell r="G870" t="str">
            <v>4110-10</v>
          </cell>
          <cell r="H870" t="str">
            <v>05/2026</v>
          </cell>
          <cell r="I870">
            <v>0</v>
          </cell>
          <cell r="J870">
            <v>136.16399999999999</v>
          </cell>
          <cell r="K870">
            <v>0</v>
          </cell>
          <cell r="L870">
            <v>188.24942748091601</v>
          </cell>
          <cell r="M870">
            <v>32.42</v>
          </cell>
          <cell r="R870">
            <v>264.42289212025992</v>
          </cell>
          <cell r="S870">
            <v>97.26</v>
          </cell>
          <cell r="U870">
            <v>0</v>
          </cell>
        </row>
        <row r="871">
          <cell r="C871" t="str">
            <v>HOSPITAL DOM HÉLDER CÂMARA - CG. Nº 018/2022</v>
          </cell>
          <cell r="E871" t="str">
            <v>MARIA PAULINA DA SILVA</v>
          </cell>
          <cell r="F871" t="str">
            <v>2 - Outros Profissionais da Saúde</v>
          </cell>
          <cell r="G871" t="str">
            <v>3222-05</v>
          </cell>
          <cell r="H871" t="str">
            <v>05/2026</v>
          </cell>
          <cell r="I871">
            <v>0</v>
          </cell>
          <cell r="J871">
            <v>303.28960000000001</v>
          </cell>
          <cell r="K871">
            <v>0</v>
          </cell>
          <cell r="L871">
            <v>188.24942748091601</v>
          </cell>
          <cell r="M871">
            <v>64.84</v>
          </cell>
          <cell r="S871">
            <v>0</v>
          </cell>
          <cell r="U871">
            <v>0</v>
          </cell>
        </row>
        <row r="872">
          <cell r="C872" t="str">
            <v>HOSPITAL DOM HÉLDER CÂMARA - CG. Nº 018/2022</v>
          </cell>
          <cell r="E872" t="str">
            <v>MARIA REGINA SILVA DE SATURNO</v>
          </cell>
          <cell r="F872" t="str">
            <v>3 - Administrativo</v>
          </cell>
          <cell r="G872" t="str">
            <v>1312-10</v>
          </cell>
          <cell r="H872" t="str">
            <v>05/2026</v>
          </cell>
          <cell r="I872">
            <v>0</v>
          </cell>
          <cell r="J872">
            <v>815.4144</v>
          </cell>
          <cell r="K872">
            <v>0</v>
          </cell>
          <cell r="L872">
            <v>188.24942748091601</v>
          </cell>
          <cell r="M872">
            <v>14.1</v>
          </cell>
          <cell r="R872">
            <v>0</v>
          </cell>
          <cell r="S872">
            <v>0</v>
          </cell>
          <cell r="U872">
            <v>0</v>
          </cell>
        </row>
        <row r="873">
          <cell r="C873" t="str">
            <v>HOSPITAL DOM HÉLDER CÂMARA - CG. Nº 018/2022</v>
          </cell>
          <cell r="E873" t="str">
            <v>MARIA ROSALIA LIMA DE OLIVEIRA</v>
          </cell>
          <cell r="F873" t="str">
            <v>2 - Outros Profissionais da Saúde</v>
          </cell>
          <cell r="G873" t="str">
            <v>3222-05</v>
          </cell>
          <cell r="H873" t="str">
            <v>05/2026</v>
          </cell>
          <cell r="I873">
            <v>0</v>
          </cell>
          <cell r="J873">
            <v>307.19119999999998</v>
          </cell>
          <cell r="K873">
            <v>0</v>
          </cell>
          <cell r="L873">
            <v>188.24942748091601</v>
          </cell>
          <cell r="M873">
            <v>32.42</v>
          </cell>
          <cell r="R873">
            <v>0</v>
          </cell>
          <cell r="S873">
            <v>97.26</v>
          </cell>
          <cell r="U873">
            <v>0</v>
          </cell>
        </row>
        <row r="874">
          <cell r="C874" t="str">
            <v>HOSPITAL DOM HÉLDER CÂMARA - CG. Nº 018/2022</v>
          </cell>
          <cell r="E874" t="str">
            <v>MARIA SAMARA BEATRIZ DE OLIVEIRA</v>
          </cell>
          <cell r="F874" t="str">
            <v>2 - Outros Profissionais da Saúde</v>
          </cell>
          <cell r="G874" t="str">
            <v>3222-05</v>
          </cell>
          <cell r="H874" t="str">
            <v>05/2026</v>
          </cell>
          <cell r="I874">
            <v>0</v>
          </cell>
          <cell r="J874">
            <v>287.0256</v>
          </cell>
          <cell r="K874">
            <v>0</v>
          </cell>
          <cell r="M874">
            <v>0</v>
          </cell>
          <cell r="R874">
            <v>0</v>
          </cell>
          <cell r="S874">
            <v>0</v>
          </cell>
          <cell r="U874">
            <v>0</v>
          </cell>
        </row>
        <row r="875">
          <cell r="C875" t="str">
            <v>HOSPITAL DOM HÉLDER CÂMARA - CG. Nº 018/2022</v>
          </cell>
          <cell r="E875" t="str">
            <v>MARIA STEPHANIA DA SILVA DE ASSIS</v>
          </cell>
          <cell r="F875" t="str">
            <v>2 - Outros Profissionais da Saúde</v>
          </cell>
          <cell r="G875" t="str">
            <v>3222-05</v>
          </cell>
          <cell r="H875" t="str">
            <v>05/2026</v>
          </cell>
          <cell r="I875">
            <v>0</v>
          </cell>
          <cell r="J875">
            <v>299.48239999999998</v>
          </cell>
          <cell r="K875">
            <v>0</v>
          </cell>
          <cell r="M875">
            <v>0</v>
          </cell>
          <cell r="R875">
            <v>328.99952986834444</v>
          </cell>
          <cell r="S875">
            <v>0</v>
          </cell>
          <cell r="U875">
            <v>0</v>
          </cell>
        </row>
        <row r="876">
          <cell r="C876" t="str">
            <v>HOSPITAL DOM HÉLDER CÂMARA - CG. Nº 018/2022</v>
          </cell>
          <cell r="E876" t="str">
            <v>MARIA SUELENE SILVA ESTEVAO</v>
          </cell>
          <cell r="F876" t="str">
            <v>2 - Outros Profissionais da Saúde</v>
          </cell>
          <cell r="G876" t="str">
            <v>3222-05</v>
          </cell>
          <cell r="H876" t="str">
            <v>05/2026</v>
          </cell>
          <cell r="I876">
            <v>0</v>
          </cell>
          <cell r="J876">
            <v>331.45839999999998</v>
          </cell>
          <cell r="K876">
            <v>0</v>
          </cell>
          <cell r="L876">
            <v>188.24942748091601</v>
          </cell>
          <cell r="M876">
            <v>32.42</v>
          </cell>
          <cell r="R876">
            <v>0</v>
          </cell>
          <cell r="S876">
            <v>0</v>
          </cell>
          <cell r="U876">
            <v>0</v>
          </cell>
        </row>
        <row r="877">
          <cell r="C877" t="str">
            <v>HOSPITAL DOM HÉLDER CÂMARA - CG. Nº 018/2022</v>
          </cell>
          <cell r="E877" t="str">
            <v>MARIA VANESSA DA SILVA</v>
          </cell>
          <cell r="F877" t="str">
            <v>2 - Outros Profissionais da Saúde</v>
          </cell>
          <cell r="G877" t="str">
            <v>1312-25</v>
          </cell>
          <cell r="H877" t="str">
            <v>05/2026</v>
          </cell>
          <cell r="I877">
            <v>0</v>
          </cell>
          <cell r="J877">
            <v>481.14479999999998</v>
          </cell>
          <cell r="K877">
            <v>0</v>
          </cell>
          <cell r="L877">
            <v>188.24942748091601</v>
          </cell>
          <cell r="M877">
            <v>44</v>
          </cell>
          <cell r="R877">
            <v>0</v>
          </cell>
          <cell r="S877">
            <v>0</v>
          </cell>
          <cell r="U877">
            <v>0</v>
          </cell>
        </row>
        <row r="878">
          <cell r="C878" t="str">
            <v>HOSPITAL DOM HÉLDER CÂMARA - CG. Nº 018/2022</v>
          </cell>
          <cell r="E878" t="str">
            <v>MARIA VANESSA VENCESLAU</v>
          </cell>
          <cell r="F878" t="str">
            <v>2 - Outros Profissionais da Saúde</v>
          </cell>
          <cell r="G878" t="str">
            <v>5211-30</v>
          </cell>
          <cell r="H878" t="str">
            <v>05/2026</v>
          </cell>
          <cell r="I878">
            <v>0</v>
          </cell>
          <cell r="J878">
            <v>178.94720000000001</v>
          </cell>
          <cell r="K878">
            <v>0</v>
          </cell>
          <cell r="L878">
            <v>188.24942748091601</v>
          </cell>
          <cell r="M878">
            <v>35.479999999999997</v>
          </cell>
          <cell r="R878">
            <v>338.22476383235653</v>
          </cell>
          <cell r="S878">
            <v>106.44</v>
          </cell>
          <cell r="U878">
            <v>0</v>
          </cell>
        </row>
        <row r="879">
          <cell r="C879" t="str">
            <v>HOSPITAL DOM HÉLDER CÂMARA - CG. Nº 018/2022</v>
          </cell>
          <cell r="E879" t="str">
            <v>MARIA VERONICA DE LIMA MENEZES</v>
          </cell>
          <cell r="F879" t="str">
            <v>2 - Outros Profissionais da Saúde</v>
          </cell>
          <cell r="G879" t="str">
            <v>3222-05</v>
          </cell>
          <cell r="H879" t="str">
            <v>05/2026</v>
          </cell>
          <cell r="I879">
            <v>0</v>
          </cell>
          <cell r="J879">
            <v>301.42959999999999</v>
          </cell>
          <cell r="K879">
            <v>0</v>
          </cell>
          <cell r="M879">
            <v>0</v>
          </cell>
          <cell r="R879">
            <v>467.37803932852563</v>
          </cell>
          <cell r="S879">
            <v>97.26</v>
          </cell>
          <cell r="U879">
            <v>0</v>
          </cell>
        </row>
        <row r="880">
          <cell r="C880" t="str">
            <v>HOSPITAL DOM HÉLDER CÂMARA - CG. Nº 018/2022</v>
          </cell>
          <cell r="E880" t="str">
            <v>MARIA VITORIA BATISTA ELOY</v>
          </cell>
          <cell r="F880" t="str">
            <v>3 - Administrativo</v>
          </cell>
          <cell r="G880" t="str">
            <v>4110-10</v>
          </cell>
          <cell r="H880" t="str">
            <v>05/2026</v>
          </cell>
          <cell r="I880">
            <v>0</v>
          </cell>
          <cell r="J880">
            <v>14.109400000000001</v>
          </cell>
          <cell r="K880">
            <v>0</v>
          </cell>
          <cell r="M880">
            <v>0</v>
          </cell>
          <cell r="R880">
            <v>412.13940605838746</v>
          </cell>
          <cell r="S880">
            <v>0</v>
          </cell>
          <cell r="U880">
            <v>0</v>
          </cell>
        </row>
        <row r="881">
          <cell r="C881" t="str">
            <v>HOSPITAL DOM HÉLDER CÂMARA - CG. Nº 018/2022</v>
          </cell>
          <cell r="E881" t="str">
            <v>MARIA VITORIA NUNES DOS SANTOS DE ANDRADE</v>
          </cell>
          <cell r="F881" t="str">
            <v>2 - Outros Profissionais da Saúde</v>
          </cell>
          <cell r="G881" t="str">
            <v>3222-05</v>
          </cell>
          <cell r="H881" t="str">
            <v>05/2026</v>
          </cell>
          <cell r="I881">
            <v>0</v>
          </cell>
          <cell r="J881">
            <v>309.1832</v>
          </cell>
          <cell r="K881">
            <v>0</v>
          </cell>
          <cell r="L881">
            <v>188.24942748091601</v>
          </cell>
          <cell r="M881">
            <v>32.42</v>
          </cell>
          <cell r="R881">
            <v>485.82850725654981</v>
          </cell>
          <cell r="S881">
            <v>0</v>
          </cell>
          <cell r="U881">
            <v>0</v>
          </cell>
        </row>
        <row r="882">
          <cell r="C882" t="str">
            <v>HOSPITAL DOM HÉLDER CÂMARA - CG. Nº 018/2022</v>
          </cell>
          <cell r="E882" t="str">
            <v>MARIANA ALBUQUERQUE DE PAULA AUGUSTO</v>
          </cell>
          <cell r="F882" t="str">
            <v>2 - Outros Profissionais da Saúde</v>
          </cell>
          <cell r="G882" t="str">
            <v>5211-30</v>
          </cell>
          <cell r="H882" t="str">
            <v>05/2026</v>
          </cell>
          <cell r="I882">
            <v>0</v>
          </cell>
          <cell r="J882">
            <v>158.5848</v>
          </cell>
          <cell r="K882">
            <v>0</v>
          </cell>
          <cell r="M882">
            <v>0</v>
          </cell>
          <cell r="R882">
            <v>485.82850725654981</v>
          </cell>
          <cell r="S882">
            <v>106.44</v>
          </cell>
          <cell r="U882">
            <v>0</v>
          </cell>
        </row>
        <row r="883">
          <cell r="C883" t="str">
            <v>HOSPITAL DOM HÉLDER CÂMARA - CG. Nº 018/2022</v>
          </cell>
          <cell r="E883" t="str">
            <v>MARIANA DE OLIVEIRA SANTOS CABRAL</v>
          </cell>
          <cell r="F883" t="str">
            <v>3 - Administrativo</v>
          </cell>
          <cell r="G883" t="str">
            <v>1312-10</v>
          </cell>
          <cell r="H883" t="str">
            <v>05/2026</v>
          </cell>
          <cell r="I883">
            <v>0</v>
          </cell>
          <cell r="J883">
            <v>1069.2503999999999</v>
          </cell>
          <cell r="K883">
            <v>0</v>
          </cell>
          <cell r="M883">
            <v>0</v>
          </cell>
          <cell r="R883">
            <v>0</v>
          </cell>
          <cell r="S883">
            <v>0</v>
          </cell>
          <cell r="U883">
            <v>0</v>
          </cell>
        </row>
        <row r="884">
          <cell r="C884" t="str">
            <v>HOSPITAL DOM HÉLDER CÂMARA - CG. Nº 018/2022</v>
          </cell>
          <cell r="E884" t="str">
            <v>MARIANA VIANA DA SILVA</v>
          </cell>
          <cell r="F884" t="str">
            <v>3 - Administrativo</v>
          </cell>
          <cell r="G884" t="str">
            <v>4110-10</v>
          </cell>
          <cell r="H884" t="str">
            <v>05/2026</v>
          </cell>
          <cell r="I884">
            <v>0</v>
          </cell>
          <cell r="J884">
            <v>0</v>
          </cell>
          <cell r="K884">
            <v>0</v>
          </cell>
          <cell r="M884">
            <v>0</v>
          </cell>
          <cell r="S884">
            <v>0</v>
          </cell>
          <cell r="U884">
            <v>0</v>
          </cell>
        </row>
        <row r="885">
          <cell r="C885" t="str">
            <v>HOSPITAL DOM HÉLDER CÂMARA - CG. Nº 018/2022</v>
          </cell>
          <cell r="E885" t="str">
            <v>MARIELLY OLIVEIRA DE SOUZA</v>
          </cell>
          <cell r="F885" t="str">
            <v>3 - Administrativo</v>
          </cell>
          <cell r="G885" t="str">
            <v>4110-10</v>
          </cell>
          <cell r="H885" t="str">
            <v>05/2026</v>
          </cell>
          <cell r="I885">
            <v>0</v>
          </cell>
          <cell r="J885">
            <v>129.68</v>
          </cell>
          <cell r="K885">
            <v>0</v>
          </cell>
          <cell r="M885">
            <v>0</v>
          </cell>
          <cell r="R885">
            <v>547.37818332445931</v>
          </cell>
          <cell r="S885">
            <v>97.26</v>
          </cell>
          <cell r="U885">
            <v>0</v>
          </cell>
        </row>
        <row r="886">
          <cell r="C886" t="str">
            <v>HOSPITAL DOM HÉLDER CÂMARA - CG. Nº 018/2022</v>
          </cell>
          <cell r="E886" t="str">
            <v>MARILIA ALVES DA SILVA</v>
          </cell>
          <cell r="F886" t="str">
            <v>3 - Administrativo</v>
          </cell>
          <cell r="G886" t="str">
            <v>4110-10</v>
          </cell>
          <cell r="H886" t="str">
            <v>05/2026</v>
          </cell>
          <cell r="I886">
            <v>0</v>
          </cell>
          <cell r="J886">
            <v>16.21</v>
          </cell>
          <cell r="K886">
            <v>0</v>
          </cell>
          <cell r="M886">
            <v>0</v>
          </cell>
          <cell r="R886">
            <v>412.13940605838746</v>
          </cell>
          <cell r="S886">
            <v>0</v>
          </cell>
          <cell r="U886">
            <v>0</v>
          </cell>
        </row>
        <row r="887">
          <cell r="C887" t="str">
            <v>HOSPITAL DOM HÉLDER CÂMARA - CG. Nº 018/2022</v>
          </cell>
          <cell r="E887" t="str">
            <v>MARILIA DO NASCIMENTO SANTOS</v>
          </cell>
          <cell r="F887" t="str">
            <v>2 - Outros Profissionais da Saúde</v>
          </cell>
          <cell r="G887" t="str">
            <v>3222-05</v>
          </cell>
          <cell r="H887" t="str">
            <v>05/2026</v>
          </cell>
          <cell r="I887">
            <v>0</v>
          </cell>
          <cell r="J887">
            <v>300.97120000000001</v>
          </cell>
          <cell r="K887">
            <v>0</v>
          </cell>
          <cell r="L887">
            <v>188.24942748091601</v>
          </cell>
          <cell r="M887">
            <v>32.42</v>
          </cell>
          <cell r="S887">
            <v>0</v>
          </cell>
          <cell r="U887">
            <v>72.92</v>
          </cell>
        </row>
        <row r="888">
          <cell r="C888" t="str">
            <v>HOSPITAL DOM HÉLDER CÂMARA - CG. Nº 018/2022</v>
          </cell>
          <cell r="E888" t="str">
            <v>MARILIA GABRIELA COSTA LEITE</v>
          </cell>
          <cell r="F888" t="str">
            <v>2 - Outros Profissionais da Saúde</v>
          </cell>
          <cell r="G888" t="str">
            <v>2235-05</v>
          </cell>
          <cell r="H888" t="str">
            <v>05/2026</v>
          </cell>
          <cell r="I888">
            <v>0</v>
          </cell>
          <cell r="J888">
            <v>474.37920000000003</v>
          </cell>
          <cell r="K888">
            <v>0</v>
          </cell>
          <cell r="M888">
            <v>0</v>
          </cell>
          <cell r="R888">
            <v>670.6210204081633</v>
          </cell>
          <cell r="S888">
            <v>111.54</v>
          </cell>
          <cell r="U888">
            <v>0</v>
          </cell>
        </row>
        <row r="889">
          <cell r="C889" t="str">
            <v>HOSPITAL DOM HÉLDER CÂMARA - CG. Nº 018/2022</v>
          </cell>
          <cell r="E889" t="str">
            <v>MARILIA MEDEIROS DOS SANTOS</v>
          </cell>
          <cell r="F889" t="str">
            <v>2 - Outros Profissionais da Saúde</v>
          </cell>
          <cell r="G889" t="str">
            <v>2235-05</v>
          </cell>
          <cell r="H889" t="str">
            <v>05/2026</v>
          </cell>
          <cell r="I889">
            <v>0</v>
          </cell>
          <cell r="J889">
            <v>449.72480000000002</v>
          </cell>
          <cell r="K889">
            <v>0</v>
          </cell>
          <cell r="M889">
            <v>0</v>
          </cell>
          <cell r="S889">
            <v>0</v>
          </cell>
          <cell r="U889">
            <v>0</v>
          </cell>
        </row>
        <row r="890">
          <cell r="C890" t="str">
            <v>HOSPITAL DOM HÉLDER CÂMARA - CG. Nº 018/2022</v>
          </cell>
          <cell r="E890" t="str">
            <v>MARINA SOARES DE BARROS</v>
          </cell>
          <cell r="F890" t="str">
            <v>2 - Outros Profissionais da Saúde</v>
          </cell>
          <cell r="G890" t="str">
            <v>2236-05</v>
          </cell>
          <cell r="H890" t="str">
            <v>05/2026</v>
          </cell>
          <cell r="I890">
            <v>0</v>
          </cell>
          <cell r="J890">
            <v>291.51280000000003</v>
          </cell>
          <cell r="K890">
            <v>0</v>
          </cell>
          <cell r="L890">
            <v>188.24942748091601</v>
          </cell>
          <cell r="M890">
            <v>3.06</v>
          </cell>
          <cell r="R890">
            <v>0</v>
          </cell>
          <cell r="S890">
            <v>0</v>
          </cell>
          <cell r="U890">
            <v>0</v>
          </cell>
        </row>
        <row r="891">
          <cell r="C891" t="str">
            <v>HOSPITAL DOM HÉLDER CÂMARA - CG. Nº 018/2022</v>
          </cell>
          <cell r="E891" t="str">
            <v>MARINALVA MAXIMINO QUEIROZ DE CARVALHO</v>
          </cell>
          <cell r="F891" t="str">
            <v>2 - Outros Profissionais da Saúde</v>
          </cell>
          <cell r="G891" t="str">
            <v>3241-15</v>
          </cell>
          <cell r="H891" t="str">
            <v>05/2026</v>
          </cell>
          <cell r="I891">
            <v>0</v>
          </cell>
          <cell r="J891">
            <v>346.83679999999998</v>
          </cell>
          <cell r="K891">
            <v>0</v>
          </cell>
          <cell r="L891">
            <v>188.24942748091601</v>
          </cell>
          <cell r="M891">
            <v>2.41</v>
          </cell>
          <cell r="R891">
            <v>264.42289212025992</v>
          </cell>
          <cell r="S891">
            <v>0</v>
          </cell>
          <cell r="U891">
            <v>0</v>
          </cell>
        </row>
        <row r="892">
          <cell r="C892" t="str">
            <v>HOSPITAL DOM HÉLDER CÂMARA - CG. Nº 018/2022</v>
          </cell>
          <cell r="E892" t="str">
            <v>MARINEIDE JULIA CAVALCANTE SILVA</v>
          </cell>
          <cell r="F892" t="str">
            <v>2 - Outros Profissionais da Saúde</v>
          </cell>
          <cell r="G892" t="str">
            <v>3222-05</v>
          </cell>
          <cell r="H892" t="str">
            <v>05/2026</v>
          </cell>
          <cell r="I892">
            <v>0</v>
          </cell>
          <cell r="J892">
            <v>329.47680000000003</v>
          </cell>
          <cell r="K892">
            <v>0</v>
          </cell>
          <cell r="M892">
            <v>0</v>
          </cell>
          <cell r="R892">
            <v>0</v>
          </cell>
          <cell r="S892">
            <v>0</v>
          </cell>
          <cell r="U892">
            <v>0</v>
          </cell>
        </row>
        <row r="893">
          <cell r="C893" t="str">
            <v>HOSPITAL DOM HÉLDER CÂMARA - CG. Nº 018/2022</v>
          </cell>
          <cell r="E893" t="str">
            <v>MARIO BARBOSA DE MELO NETO</v>
          </cell>
          <cell r="F893" t="str">
            <v>2 - Outros Profissionais da Saúde</v>
          </cell>
          <cell r="G893" t="str">
            <v>3222-05</v>
          </cell>
          <cell r="H893" t="str">
            <v>05/2026</v>
          </cell>
          <cell r="I893">
            <v>0</v>
          </cell>
          <cell r="J893">
            <v>283.2</v>
          </cell>
          <cell r="K893">
            <v>0</v>
          </cell>
          <cell r="L893">
            <v>188.24942748091601</v>
          </cell>
          <cell r="M893">
            <v>32.42</v>
          </cell>
          <cell r="R893">
            <v>338.22476383235653</v>
          </cell>
          <cell r="S893">
            <v>0</v>
          </cell>
          <cell r="U893">
            <v>0</v>
          </cell>
        </row>
        <row r="894">
          <cell r="C894" t="str">
            <v>HOSPITAL DOM HÉLDER CÂMARA - CG. Nº 018/2022</v>
          </cell>
          <cell r="E894" t="str">
            <v>MARIO JOSE DA SILVA</v>
          </cell>
          <cell r="F894" t="str">
            <v>3 - Administrativo</v>
          </cell>
          <cell r="G894" t="str">
            <v>5174-10</v>
          </cell>
          <cell r="H894" t="str">
            <v>05/2026</v>
          </cell>
          <cell r="I894">
            <v>0</v>
          </cell>
          <cell r="J894">
            <v>147.49199999999999</v>
          </cell>
          <cell r="K894">
            <v>0</v>
          </cell>
          <cell r="M894">
            <v>0</v>
          </cell>
          <cell r="R894">
            <v>328.99952986834444</v>
          </cell>
          <cell r="S894">
            <v>0</v>
          </cell>
          <cell r="U894">
            <v>0</v>
          </cell>
        </row>
        <row r="895">
          <cell r="C895" t="str">
            <v>HOSPITAL DOM HÉLDER CÂMARA - CG. Nº 018/2022</v>
          </cell>
          <cell r="E895" t="str">
            <v>MARIZA MARIA DE SOUZA SANTOS</v>
          </cell>
          <cell r="F895" t="str">
            <v>3 - Administrativo</v>
          </cell>
          <cell r="G895" t="str">
            <v>4110-10</v>
          </cell>
          <cell r="H895" t="str">
            <v>05/2026</v>
          </cell>
          <cell r="I895">
            <v>0</v>
          </cell>
          <cell r="J895">
            <v>167.28720000000001</v>
          </cell>
          <cell r="K895">
            <v>0</v>
          </cell>
          <cell r="L895">
            <v>188.24942748091601</v>
          </cell>
          <cell r="M895">
            <v>32.42</v>
          </cell>
          <cell r="R895">
            <v>328.99952986834444</v>
          </cell>
          <cell r="S895">
            <v>97.26</v>
          </cell>
          <cell r="U895">
            <v>0</v>
          </cell>
        </row>
        <row r="896">
          <cell r="C896" t="str">
            <v>HOSPITAL DOM HÉLDER CÂMARA - CG. Nº 018/2022</v>
          </cell>
          <cell r="E896" t="str">
            <v>MARKEDONIS ALMEIDA DA SILVA</v>
          </cell>
          <cell r="F896" t="str">
            <v>2 - Outros Profissionais da Saúde</v>
          </cell>
          <cell r="G896" t="str">
            <v>2236-05</v>
          </cell>
          <cell r="H896" t="str">
            <v>05/2026</v>
          </cell>
          <cell r="I896">
            <v>0</v>
          </cell>
          <cell r="J896">
            <v>291.87119999999999</v>
          </cell>
          <cell r="K896">
            <v>0</v>
          </cell>
          <cell r="L896">
            <v>188.24942748091601</v>
          </cell>
          <cell r="M896">
            <v>3.06</v>
          </cell>
          <cell r="R896">
            <v>0</v>
          </cell>
          <cell r="S896">
            <v>0</v>
          </cell>
          <cell r="U896">
            <v>0</v>
          </cell>
        </row>
        <row r="897">
          <cell r="C897" t="str">
            <v>HOSPITAL DOM HÉLDER CÂMARA - CG. Nº 018/2022</v>
          </cell>
          <cell r="E897" t="str">
            <v>MARKYSSA ROCHA GONCALVES DE OLIVEIRA</v>
          </cell>
          <cell r="F897" t="str">
            <v>2 - Outros Profissionais da Saúde</v>
          </cell>
          <cell r="G897" t="str">
            <v>3222-05</v>
          </cell>
          <cell r="H897" t="str">
            <v>05/2026</v>
          </cell>
          <cell r="I897">
            <v>0</v>
          </cell>
          <cell r="J897">
            <v>0</v>
          </cell>
          <cell r="K897">
            <v>0</v>
          </cell>
          <cell r="M897">
            <v>0</v>
          </cell>
          <cell r="R897">
            <v>0</v>
          </cell>
          <cell r="S897">
            <v>0</v>
          </cell>
          <cell r="U897">
            <v>0</v>
          </cell>
        </row>
        <row r="898">
          <cell r="C898" t="str">
            <v>HOSPITAL DOM HÉLDER CÂMARA - CG. Nº 018/2022</v>
          </cell>
          <cell r="E898" t="str">
            <v>MARTA ANICETO MALAFAIA</v>
          </cell>
          <cell r="F898" t="str">
            <v>3 - Administrativo</v>
          </cell>
          <cell r="G898" t="str">
            <v>5143-20</v>
          </cell>
          <cell r="H898" t="str">
            <v>05/2026</v>
          </cell>
          <cell r="I898">
            <v>0</v>
          </cell>
          <cell r="J898">
            <v>231.572</v>
          </cell>
          <cell r="K898">
            <v>0</v>
          </cell>
          <cell r="L898">
            <v>188.24942748091601</v>
          </cell>
          <cell r="M898">
            <v>32.42</v>
          </cell>
          <cell r="R898">
            <v>338.22476383235653</v>
          </cell>
          <cell r="S898">
            <v>97.26</v>
          </cell>
          <cell r="U898">
            <v>0</v>
          </cell>
        </row>
        <row r="899">
          <cell r="C899" t="str">
            <v>HOSPITAL DOM HÉLDER CÂMARA - CG. Nº 018/2022</v>
          </cell>
          <cell r="E899" t="str">
            <v>MARTA MARQUES DA SILVA</v>
          </cell>
          <cell r="F899" t="str">
            <v>2 - Outros Profissionais da Saúde</v>
          </cell>
          <cell r="G899" t="str">
            <v>3222-05</v>
          </cell>
          <cell r="H899" t="str">
            <v>05/2026</v>
          </cell>
          <cell r="I899">
            <v>0</v>
          </cell>
          <cell r="J899">
            <v>278.89999999999998</v>
          </cell>
          <cell r="K899">
            <v>0</v>
          </cell>
          <cell r="L899">
            <v>188.24942748091601</v>
          </cell>
          <cell r="M899">
            <v>32.42</v>
          </cell>
          <cell r="S899">
            <v>0</v>
          </cell>
          <cell r="U899">
            <v>0</v>
          </cell>
        </row>
        <row r="900">
          <cell r="C900" t="str">
            <v>HOSPITAL DOM HÉLDER CÂMARA - CG. Nº 018/2022</v>
          </cell>
          <cell r="E900" t="str">
            <v>MATHEUS BRANDAO TEIXEIRA</v>
          </cell>
          <cell r="F900" t="str">
            <v>2 - Outros Profissionais da Saúde</v>
          </cell>
          <cell r="G900" t="str">
            <v>5211-30</v>
          </cell>
          <cell r="H900" t="str">
            <v>05/2026</v>
          </cell>
          <cell r="I900">
            <v>0</v>
          </cell>
          <cell r="J900">
            <v>141.92160000000001</v>
          </cell>
          <cell r="K900">
            <v>0</v>
          </cell>
          <cell r="M900">
            <v>0</v>
          </cell>
          <cell r="R900">
            <v>328.99952986834444</v>
          </cell>
          <cell r="S900">
            <v>68.8</v>
          </cell>
          <cell r="U900">
            <v>0</v>
          </cell>
        </row>
        <row r="901">
          <cell r="C901" t="str">
            <v>HOSPITAL DOM HÉLDER CÂMARA - CG. Nº 018/2022</v>
          </cell>
          <cell r="E901" t="str">
            <v>MATHEUS FELIPE GONCALVES DE LIMA LOPES</v>
          </cell>
          <cell r="F901" t="str">
            <v>2 - Outros Profissionais da Saúde</v>
          </cell>
          <cell r="G901" t="str">
            <v>2235-05</v>
          </cell>
          <cell r="H901" t="str">
            <v>05/2026</v>
          </cell>
          <cell r="I901">
            <v>0</v>
          </cell>
          <cell r="J901">
            <v>522.59280000000001</v>
          </cell>
          <cell r="K901">
            <v>0</v>
          </cell>
          <cell r="L901">
            <v>188.24942748091601</v>
          </cell>
          <cell r="M901">
            <v>3.33</v>
          </cell>
          <cell r="R901">
            <v>495.05374122056185</v>
          </cell>
          <cell r="S901">
            <v>133.31</v>
          </cell>
          <cell r="U901">
            <v>0</v>
          </cell>
        </row>
        <row r="902">
          <cell r="C902" t="str">
            <v>HOSPITAL DOM HÉLDER CÂMARA - CG. Nº 018/2022</v>
          </cell>
          <cell r="E902" t="str">
            <v>MATHEUS FERREIRA CONRADO</v>
          </cell>
          <cell r="F902" t="str">
            <v>2 - Outros Profissionais da Saúde</v>
          </cell>
          <cell r="G902" t="str">
            <v>2236-05</v>
          </cell>
          <cell r="H902" t="str">
            <v>05/2026</v>
          </cell>
          <cell r="I902">
            <v>0</v>
          </cell>
          <cell r="J902">
            <v>208.8176</v>
          </cell>
          <cell r="K902">
            <v>0</v>
          </cell>
          <cell r="L902">
            <v>188.24942748091601</v>
          </cell>
          <cell r="M902">
            <v>2.36</v>
          </cell>
          <cell r="R902">
            <v>273.64812608427195</v>
          </cell>
          <cell r="S902">
            <v>0</v>
          </cell>
          <cell r="U902">
            <v>0</v>
          </cell>
        </row>
        <row r="903">
          <cell r="C903" t="str">
            <v>HOSPITAL DOM HÉLDER CÂMARA - CG. Nº 018/2022</v>
          </cell>
          <cell r="E903" t="str">
            <v>MATHEUS GUEDES MARCOLINO</v>
          </cell>
          <cell r="F903" t="str">
            <v>3 - Administrativo</v>
          </cell>
          <cell r="G903" t="str">
            <v>4110-10</v>
          </cell>
          <cell r="H903" t="str">
            <v>05/2026</v>
          </cell>
          <cell r="I903">
            <v>0</v>
          </cell>
          <cell r="J903">
            <v>143.90559999999999</v>
          </cell>
          <cell r="K903">
            <v>0</v>
          </cell>
          <cell r="L903">
            <v>188.24942748091601</v>
          </cell>
          <cell r="M903">
            <v>32.42</v>
          </cell>
          <cell r="R903">
            <v>338.22476383235653</v>
          </cell>
          <cell r="S903">
            <v>0</v>
          </cell>
          <cell r="U903">
            <v>0</v>
          </cell>
        </row>
        <row r="904">
          <cell r="C904" t="str">
            <v>HOSPITAL DOM HÉLDER CÂMARA - CG. Nº 018/2022</v>
          </cell>
          <cell r="E904" t="str">
            <v>MAURICIO FERREIRA DE LIMA FILHO</v>
          </cell>
          <cell r="F904" t="str">
            <v>2 - Outros Profissionais da Saúde</v>
          </cell>
          <cell r="G904" t="str">
            <v>5151-10</v>
          </cell>
          <cell r="H904" t="str">
            <v>05/2026</v>
          </cell>
          <cell r="I904">
            <v>0</v>
          </cell>
          <cell r="J904">
            <v>209.69280000000001</v>
          </cell>
          <cell r="K904">
            <v>0</v>
          </cell>
          <cell r="L904">
            <v>188.24942748091601</v>
          </cell>
          <cell r="M904">
            <v>32.42</v>
          </cell>
          <cell r="R904">
            <v>338.22476383235653</v>
          </cell>
          <cell r="S904">
            <v>0</v>
          </cell>
          <cell r="U904">
            <v>0</v>
          </cell>
        </row>
        <row r="905">
          <cell r="C905" t="str">
            <v>HOSPITAL DOM HÉLDER CÂMARA - CG. Nº 018/2022</v>
          </cell>
          <cell r="E905" t="str">
            <v>MAURILI MARIANA SILVA LIMA</v>
          </cell>
          <cell r="F905" t="str">
            <v>2 - Outros Profissionais da Saúde</v>
          </cell>
          <cell r="G905" t="str">
            <v>3222-05</v>
          </cell>
          <cell r="H905" t="str">
            <v>05/2026</v>
          </cell>
          <cell r="I905">
            <v>0</v>
          </cell>
          <cell r="J905">
            <v>489.0872</v>
          </cell>
          <cell r="K905">
            <v>0</v>
          </cell>
          <cell r="M905">
            <v>0</v>
          </cell>
          <cell r="R905">
            <v>0</v>
          </cell>
          <cell r="S905">
            <v>0</v>
          </cell>
          <cell r="U905">
            <v>0</v>
          </cell>
        </row>
        <row r="906">
          <cell r="C906" t="str">
            <v>HOSPITAL DOM HÉLDER CÂMARA - CG. Nº 018/2022</v>
          </cell>
          <cell r="E906" t="str">
            <v>MAURILIO DOS SANTOS</v>
          </cell>
          <cell r="F906" t="str">
            <v>3 - Administrativo</v>
          </cell>
          <cell r="G906" t="str">
            <v>5174-10</v>
          </cell>
          <cell r="H906" t="str">
            <v>05/2026</v>
          </cell>
          <cell r="I906">
            <v>0</v>
          </cell>
          <cell r="J906">
            <v>133.64400000000001</v>
          </cell>
          <cell r="K906">
            <v>0</v>
          </cell>
          <cell r="L906">
            <v>188.24942748091601</v>
          </cell>
          <cell r="M906">
            <v>32.42</v>
          </cell>
          <cell r="S906">
            <v>97.26</v>
          </cell>
          <cell r="U906">
            <v>0</v>
          </cell>
        </row>
        <row r="907">
          <cell r="C907" t="str">
            <v>HOSPITAL DOM HÉLDER CÂMARA - CG. Nº 018/2022</v>
          </cell>
          <cell r="E907" t="str">
            <v>MAURISIA CONCEICAO DE OLIVEIRA SANTANA</v>
          </cell>
          <cell r="F907" t="str">
            <v>2 - Outros Profissionais da Saúde</v>
          </cell>
          <cell r="G907" t="str">
            <v>3222-05</v>
          </cell>
          <cell r="H907" t="str">
            <v>05/2026</v>
          </cell>
          <cell r="I907">
            <v>0</v>
          </cell>
          <cell r="J907">
            <v>304.93200000000002</v>
          </cell>
          <cell r="K907">
            <v>0</v>
          </cell>
          <cell r="L907">
            <v>188.24942748091601</v>
          </cell>
          <cell r="M907">
            <v>32.42</v>
          </cell>
          <cell r="S907">
            <v>97.26</v>
          </cell>
          <cell r="U907">
            <v>0</v>
          </cell>
        </row>
        <row r="908">
          <cell r="C908" t="str">
            <v>HOSPITAL DOM HÉLDER CÂMARA - CG. Nº 018/2022</v>
          </cell>
          <cell r="E908" t="str">
            <v>MAURO EDUARDO DOS SANTOS DE SANTANA</v>
          </cell>
          <cell r="F908" t="str">
            <v>2 - Outros Profissionais da Saúde</v>
          </cell>
          <cell r="G908" t="str">
            <v>3222-05</v>
          </cell>
          <cell r="H908" t="str">
            <v>05/2026</v>
          </cell>
          <cell r="I908">
            <v>0</v>
          </cell>
          <cell r="J908">
            <v>312.54719999999998</v>
          </cell>
          <cell r="K908">
            <v>0</v>
          </cell>
          <cell r="L908">
            <v>188.24942748091601</v>
          </cell>
          <cell r="M908">
            <v>32.42</v>
          </cell>
          <cell r="R908">
            <v>338.22476383235653</v>
          </cell>
          <cell r="S908">
            <v>88.26</v>
          </cell>
          <cell r="U908">
            <v>0</v>
          </cell>
        </row>
        <row r="909">
          <cell r="C909" t="str">
            <v>HOSPITAL DOM HÉLDER CÂMARA - CG. Nº 018/2022</v>
          </cell>
          <cell r="E909" t="str">
            <v>MAURO JOSE MENDES DA SILVA JUNIOR</v>
          </cell>
          <cell r="F909" t="str">
            <v>2 - Outros Profissionais da Saúde</v>
          </cell>
          <cell r="G909" t="str">
            <v>3226-05</v>
          </cell>
          <cell r="H909" t="str">
            <v>05/2026</v>
          </cell>
          <cell r="I909">
            <v>0</v>
          </cell>
          <cell r="J909">
            <v>175.4744</v>
          </cell>
          <cell r="K909">
            <v>0</v>
          </cell>
          <cell r="L909">
            <v>188.24942748091601</v>
          </cell>
          <cell r="M909">
            <v>32.42</v>
          </cell>
          <cell r="S909">
            <v>0</v>
          </cell>
          <cell r="U909">
            <v>0</v>
          </cell>
        </row>
        <row r="910">
          <cell r="C910" t="str">
            <v>HOSPITAL DOM HÉLDER CÂMARA - CG. Nº 018/2022</v>
          </cell>
          <cell r="E910" t="str">
            <v>MAXA BLEYA GALDINO DO CARMO</v>
          </cell>
          <cell r="F910" t="str">
            <v>2 - Outros Profissionais da Saúde</v>
          </cell>
          <cell r="G910" t="str">
            <v>2234-05</v>
          </cell>
          <cell r="H910" t="str">
            <v>05/2026</v>
          </cell>
          <cell r="I910">
            <v>0</v>
          </cell>
          <cell r="J910">
            <v>468.40879999999999</v>
          </cell>
          <cell r="K910">
            <v>0</v>
          </cell>
          <cell r="M910">
            <v>0</v>
          </cell>
          <cell r="R910">
            <v>0</v>
          </cell>
          <cell r="S910">
            <v>0</v>
          </cell>
          <cell r="U910">
            <v>0</v>
          </cell>
        </row>
        <row r="911">
          <cell r="C911" t="str">
            <v>HOSPITAL DOM HÉLDER CÂMARA - CG. Nº 018/2022</v>
          </cell>
          <cell r="E911" t="str">
            <v>MAYARA ELISABETH CARVALHO DE LIMA IGNACIO</v>
          </cell>
          <cell r="F911" t="str">
            <v>3 - Administrativo</v>
          </cell>
          <cell r="G911" t="str">
            <v>3912-10</v>
          </cell>
          <cell r="H911" t="str">
            <v>05/2026</v>
          </cell>
          <cell r="I911">
            <v>0</v>
          </cell>
          <cell r="J911">
            <v>613.43520000000001</v>
          </cell>
          <cell r="K911">
            <v>0</v>
          </cell>
          <cell r="M911">
            <v>0</v>
          </cell>
          <cell r="R911">
            <v>0</v>
          </cell>
          <cell r="S911">
            <v>0</v>
          </cell>
          <cell r="U911">
            <v>0</v>
          </cell>
        </row>
        <row r="912">
          <cell r="C912" t="str">
            <v>HOSPITAL DOM HÉLDER CÂMARA - CG. Nº 018/2022</v>
          </cell>
          <cell r="E912" t="str">
            <v>MAYARA MARIA DO CARMO SILVA</v>
          </cell>
          <cell r="F912" t="str">
            <v>2 - Outros Profissionais da Saúde</v>
          </cell>
          <cell r="G912" t="str">
            <v>3222-05</v>
          </cell>
          <cell r="H912" t="str">
            <v>05/2026</v>
          </cell>
          <cell r="I912">
            <v>0</v>
          </cell>
          <cell r="J912">
            <v>354.34879999999998</v>
          </cell>
          <cell r="K912">
            <v>0</v>
          </cell>
          <cell r="L912">
            <v>188.24942748091601</v>
          </cell>
          <cell r="M912">
            <v>32.42</v>
          </cell>
          <cell r="R912">
            <v>578.15044369906605</v>
          </cell>
          <cell r="S912">
            <v>92.72</v>
          </cell>
          <cell r="U912">
            <v>75.62</v>
          </cell>
        </row>
        <row r="913">
          <cell r="C913" t="str">
            <v>HOSPITAL DOM HÉLDER CÂMARA - CG. Nº 018/2022</v>
          </cell>
          <cell r="E913" t="str">
            <v>MAYARA MARIA SILVA DE ABREU</v>
          </cell>
          <cell r="F913" t="str">
            <v>2 - Outros Profissionais da Saúde</v>
          </cell>
          <cell r="G913" t="str">
            <v>3222-05</v>
          </cell>
          <cell r="H913" t="str">
            <v>05/2026</v>
          </cell>
          <cell r="I913">
            <v>0</v>
          </cell>
          <cell r="J913">
            <v>286.41520000000003</v>
          </cell>
          <cell r="K913">
            <v>0</v>
          </cell>
          <cell r="M913">
            <v>0</v>
          </cell>
          <cell r="S913">
            <v>0</v>
          </cell>
          <cell r="U913">
            <v>0</v>
          </cell>
        </row>
        <row r="914">
          <cell r="C914" t="str">
            <v>HOSPITAL DOM HÉLDER CÂMARA - CG. Nº 018/2022</v>
          </cell>
          <cell r="E914" t="str">
            <v>MAYARA MARQUES DA SILVA</v>
          </cell>
          <cell r="F914" t="str">
            <v>2 - Outros Profissionais da Saúde</v>
          </cell>
          <cell r="G914" t="str">
            <v>3222-05</v>
          </cell>
          <cell r="H914" t="str">
            <v>05/2026</v>
          </cell>
          <cell r="I914">
            <v>0</v>
          </cell>
          <cell r="J914">
            <v>249.0736</v>
          </cell>
          <cell r="K914">
            <v>0</v>
          </cell>
          <cell r="M914">
            <v>0</v>
          </cell>
          <cell r="S914">
            <v>0</v>
          </cell>
          <cell r="U914">
            <v>0</v>
          </cell>
        </row>
        <row r="915">
          <cell r="C915" t="str">
            <v>HOSPITAL DOM HÉLDER CÂMARA - CG. Nº 018/2022</v>
          </cell>
          <cell r="E915" t="str">
            <v>MAYARA VITORIA GOUVEIA DE MELO</v>
          </cell>
          <cell r="F915" t="str">
            <v>2 - Outros Profissionais da Saúde</v>
          </cell>
          <cell r="G915" t="str">
            <v>3222-05</v>
          </cell>
          <cell r="H915" t="str">
            <v>05/2026</v>
          </cell>
          <cell r="I915">
            <v>0</v>
          </cell>
          <cell r="J915">
            <v>294.8064</v>
          </cell>
          <cell r="K915">
            <v>0</v>
          </cell>
          <cell r="L915">
            <v>188.24942748091601</v>
          </cell>
          <cell r="M915">
            <v>32.42</v>
          </cell>
          <cell r="R915">
            <v>574.6210204081633</v>
          </cell>
          <cell r="S915">
            <v>0</v>
          </cell>
          <cell r="U915">
            <v>0</v>
          </cell>
        </row>
        <row r="916">
          <cell r="C916" t="str">
            <v>HOSPITAL DOM HÉLDER CÂMARA - CG. Nº 018/2022</v>
          </cell>
          <cell r="E916" t="str">
            <v>MAYRA MARIA DE LOURDES SILVA DE MELO SANTOS</v>
          </cell>
          <cell r="F916" t="str">
            <v>2 - Outros Profissionais da Saúde</v>
          </cell>
          <cell r="G916" t="str">
            <v>2235-05</v>
          </cell>
          <cell r="H916" t="str">
            <v>05/2026</v>
          </cell>
          <cell r="I916">
            <v>0</v>
          </cell>
          <cell r="J916">
            <v>491.68</v>
          </cell>
          <cell r="K916">
            <v>0</v>
          </cell>
          <cell r="L916">
            <v>188.24942748091601</v>
          </cell>
          <cell r="M916">
            <v>3.59</v>
          </cell>
          <cell r="R916">
            <v>495.05374122056185</v>
          </cell>
          <cell r="S916">
            <v>143.65</v>
          </cell>
          <cell r="U916">
            <v>0</v>
          </cell>
        </row>
        <row r="917">
          <cell r="C917" t="str">
            <v>HOSPITAL DOM HÉLDER CÂMARA - CG. Nº 018/2022</v>
          </cell>
          <cell r="E917" t="str">
            <v>MERCIA DA SILVA CAETANO</v>
          </cell>
          <cell r="F917" t="str">
            <v>2 - Outros Profissionais da Saúde</v>
          </cell>
          <cell r="G917" t="str">
            <v>2235-05</v>
          </cell>
          <cell r="H917" t="str">
            <v>05/2026</v>
          </cell>
          <cell r="I917">
            <v>0</v>
          </cell>
          <cell r="J917">
            <v>469.45440000000002</v>
          </cell>
          <cell r="K917">
            <v>0</v>
          </cell>
          <cell r="L917">
            <v>188.24942748091601</v>
          </cell>
          <cell r="M917">
            <v>3.59</v>
          </cell>
          <cell r="S917">
            <v>143.65</v>
          </cell>
          <cell r="U917">
            <v>0</v>
          </cell>
        </row>
        <row r="918">
          <cell r="C918" t="str">
            <v>HOSPITAL DOM HÉLDER CÂMARA - CG. Nº 018/2022</v>
          </cell>
          <cell r="E918" t="str">
            <v>MERCIA ELIZABETE DA SILVA</v>
          </cell>
          <cell r="F918" t="str">
            <v>2 - Outros Profissionais da Saúde</v>
          </cell>
          <cell r="G918" t="str">
            <v>3222-05</v>
          </cell>
          <cell r="H918" t="str">
            <v>05/2026</v>
          </cell>
          <cell r="I918">
            <v>0</v>
          </cell>
          <cell r="J918">
            <v>300.78320000000002</v>
          </cell>
          <cell r="K918">
            <v>0</v>
          </cell>
          <cell r="M918">
            <v>0</v>
          </cell>
          <cell r="R918">
            <v>338.22476383235653</v>
          </cell>
          <cell r="S918">
            <v>97.26</v>
          </cell>
          <cell r="U918">
            <v>0</v>
          </cell>
        </row>
        <row r="919">
          <cell r="C919" t="str">
            <v>HOSPITAL DOM HÉLDER CÂMARA - CG. Nº 018/2022</v>
          </cell>
          <cell r="E919" t="str">
            <v>MICAELY KELLY SILVA DOS SANTOS</v>
          </cell>
          <cell r="F919" t="str">
            <v>2 - Outros Profissionais da Saúde</v>
          </cell>
          <cell r="G919" t="str">
            <v>2235-05</v>
          </cell>
          <cell r="H919" t="str">
            <v>05/2026</v>
          </cell>
          <cell r="I919">
            <v>0</v>
          </cell>
          <cell r="J919">
            <v>443.15839999999997</v>
          </cell>
          <cell r="K919">
            <v>0</v>
          </cell>
          <cell r="M919">
            <v>0</v>
          </cell>
          <cell r="R919">
            <v>0</v>
          </cell>
          <cell r="S919">
            <v>0</v>
          </cell>
          <cell r="U919">
            <v>336.73</v>
          </cell>
        </row>
        <row r="920">
          <cell r="C920" t="str">
            <v>HOSPITAL DOM HÉLDER CÂMARA - CG. Nº 018/2022</v>
          </cell>
          <cell r="E920" t="str">
            <v>MICHELE MARIA SANTOS DA SILVA</v>
          </cell>
          <cell r="F920" t="str">
            <v>3 - Administrativo</v>
          </cell>
          <cell r="G920" t="str">
            <v>4110-10</v>
          </cell>
          <cell r="H920" t="str">
            <v>05/2026</v>
          </cell>
          <cell r="I920">
            <v>0</v>
          </cell>
          <cell r="J920">
            <v>149.17679999999999</v>
          </cell>
          <cell r="K920">
            <v>0</v>
          </cell>
          <cell r="L920">
            <v>188.24942748091601</v>
          </cell>
          <cell r="M920">
            <v>32.42</v>
          </cell>
          <cell r="R920">
            <v>338.22476383235653</v>
          </cell>
          <cell r="S920">
            <v>97.26</v>
          </cell>
          <cell r="U920">
            <v>0</v>
          </cell>
        </row>
        <row r="921">
          <cell r="C921" t="str">
            <v>HOSPITAL DOM HÉLDER CÂMARA - CG. Nº 018/2022</v>
          </cell>
          <cell r="E921" t="str">
            <v>MICHELINE LUCIA SANTOS VIEIRA</v>
          </cell>
          <cell r="F921" t="str">
            <v>2 - Outros Profissionais da Saúde</v>
          </cell>
          <cell r="G921" t="str">
            <v>2235-05</v>
          </cell>
          <cell r="H921" t="str">
            <v>05/2026</v>
          </cell>
          <cell r="I921">
            <v>0</v>
          </cell>
          <cell r="J921">
            <v>502.8304</v>
          </cell>
          <cell r="K921">
            <v>0</v>
          </cell>
          <cell r="M921">
            <v>0</v>
          </cell>
          <cell r="R921">
            <v>0</v>
          </cell>
          <cell r="S921">
            <v>0</v>
          </cell>
          <cell r="U921">
            <v>0</v>
          </cell>
        </row>
        <row r="922">
          <cell r="C922" t="str">
            <v>HOSPITAL DOM HÉLDER CÂMARA - CG. Nº 018/2022</v>
          </cell>
          <cell r="E922" t="str">
            <v>MICHELLE GAUDENCIO DA SILVA</v>
          </cell>
          <cell r="F922" t="str">
            <v>3 - Administrativo</v>
          </cell>
          <cell r="G922" t="str">
            <v>5143-20</v>
          </cell>
          <cell r="H922" t="str">
            <v>05/2026</v>
          </cell>
          <cell r="I922">
            <v>0</v>
          </cell>
          <cell r="J922">
            <v>306.09840000000003</v>
          </cell>
          <cell r="K922">
            <v>0</v>
          </cell>
          <cell r="L922">
            <v>188.24942748091601</v>
          </cell>
          <cell r="M922">
            <v>44</v>
          </cell>
          <cell r="R922">
            <v>338.22476383235653</v>
          </cell>
          <cell r="S922">
            <v>123</v>
          </cell>
          <cell r="U922">
            <v>0</v>
          </cell>
        </row>
        <row r="923">
          <cell r="C923" t="str">
            <v>HOSPITAL DOM HÉLDER CÂMARA - CG. Nº 018/2022</v>
          </cell>
          <cell r="E923" t="str">
            <v>MICHELLY CRISTINA DE LIRA VALERIO</v>
          </cell>
          <cell r="F923" t="str">
            <v>2 - Outros Profissionais da Saúde</v>
          </cell>
          <cell r="G923" t="str">
            <v>5211-30</v>
          </cell>
          <cell r="H923" t="str">
            <v>05/2026</v>
          </cell>
          <cell r="I923">
            <v>0</v>
          </cell>
          <cell r="J923">
            <v>175.61600000000001</v>
          </cell>
          <cell r="K923">
            <v>0</v>
          </cell>
          <cell r="L923">
            <v>188.24942748091601</v>
          </cell>
          <cell r="M923">
            <v>35.479999999999997</v>
          </cell>
          <cell r="R923">
            <v>485.82850725654981</v>
          </cell>
          <cell r="S923">
            <v>0</v>
          </cell>
          <cell r="U923">
            <v>160</v>
          </cell>
        </row>
        <row r="924">
          <cell r="C924" t="str">
            <v>HOSPITAL DOM HÉLDER CÂMARA - CG. Nº 018/2022</v>
          </cell>
          <cell r="E924" t="str">
            <v>MICILENE ALEXANDRE DA SILVA</v>
          </cell>
          <cell r="F924" t="str">
            <v>2 - Outros Profissionais da Saúde</v>
          </cell>
          <cell r="G924" t="str">
            <v>3222-05</v>
          </cell>
          <cell r="H924" t="str">
            <v>05/2026</v>
          </cell>
          <cell r="I924">
            <v>0</v>
          </cell>
          <cell r="J924">
            <v>314.88240000000002</v>
          </cell>
          <cell r="K924">
            <v>0</v>
          </cell>
          <cell r="L924">
            <v>188.24942748091601</v>
          </cell>
          <cell r="M924">
            <v>32.42</v>
          </cell>
          <cell r="R924">
            <v>314.03415032672484</v>
          </cell>
          <cell r="S924">
            <v>74.430000000000007</v>
          </cell>
          <cell r="U924">
            <v>59.41</v>
          </cell>
        </row>
        <row r="925">
          <cell r="C925" t="str">
            <v>HOSPITAL DOM HÉLDER CÂMARA - CG. Nº 018/2022</v>
          </cell>
          <cell r="E925" t="str">
            <v>MIDIAM CRISTINA DO CARMO</v>
          </cell>
          <cell r="F925" t="str">
            <v>2 - Outros Profissionais da Saúde</v>
          </cell>
          <cell r="G925" t="str">
            <v>5211-30</v>
          </cell>
          <cell r="H925" t="str">
            <v>05/2026</v>
          </cell>
          <cell r="I925">
            <v>0</v>
          </cell>
          <cell r="J925">
            <v>141.92160000000001</v>
          </cell>
          <cell r="K925">
            <v>0</v>
          </cell>
          <cell r="L925">
            <v>188.24942748091601</v>
          </cell>
          <cell r="M925">
            <v>35.479999999999997</v>
          </cell>
          <cell r="S925">
            <v>0</v>
          </cell>
          <cell r="U925">
            <v>0</v>
          </cell>
        </row>
        <row r="926">
          <cell r="C926" t="str">
            <v>HOSPITAL DOM HÉLDER CÂMARA - CG. Nº 018/2022</v>
          </cell>
          <cell r="E926" t="str">
            <v>MIDIAN RODRIGUES DA SILVA</v>
          </cell>
          <cell r="F926" t="str">
            <v>2 - Outros Profissionais da Saúde</v>
          </cell>
          <cell r="G926" t="str">
            <v>3222-05</v>
          </cell>
          <cell r="H926" t="str">
            <v>05/2026</v>
          </cell>
          <cell r="I926">
            <v>0</v>
          </cell>
          <cell r="J926">
            <v>433.40559999999999</v>
          </cell>
          <cell r="K926">
            <v>0</v>
          </cell>
          <cell r="L926">
            <v>188.24942748091601</v>
          </cell>
          <cell r="M926">
            <v>32.42</v>
          </cell>
          <cell r="R926">
            <v>0</v>
          </cell>
          <cell r="S926">
            <v>0</v>
          </cell>
          <cell r="U926">
            <v>0</v>
          </cell>
        </row>
        <row r="927">
          <cell r="C927" t="str">
            <v>HOSPITAL DOM HÉLDER CÂMARA - CG. Nº 018/2022</v>
          </cell>
          <cell r="E927" t="str">
            <v>MIKAEL DO NASCIMENTO HENRIQUE</v>
          </cell>
          <cell r="F927" t="str">
            <v>3 - Administrativo</v>
          </cell>
          <cell r="G927" t="str">
            <v>4110-10</v>
          </cell>
          <cell r="H927" t="str">
            <v>05/2026</v>
          </cell>
          <cell r="I927">
            <v>0</v>
          </cell>
          <cell r="J927">
            <v>135.05840000000001</v>
          </cell>
          <cell r="K927">
            <v>0</v>
          </cell>
          <cell r="L927">
            <v>188.24942748091601</v>
          </cell>
          <cell r="M927">
            <v>32.42</v>
          </cell>
          <cell r="R927">
            <v>541.23919720562594</v>
          </cell>
          <cell r="S927">
            <v>97.26</v>
          </cell>
          <cell r="U927">
            <v>0</v>
          </cell>
        </row>
        <row r="928">
          <cell r="C928" t="str">
            <v>HOSPITAL DOM HÉLDER CÂMARA - CG. Nº 018/2022</v>
          </cell>
          <cell r="E928" t="str">
            <v>MILENA ANATHIE MARTINEZ BONAFE DE MELLO MOTTA</v>
          </cell>
          <cell r="F928" t="str">
            <v>3 - Administrativo</v>
          </cell>
          <cell r="G928" t="str">
            <v>1426-05</v>
          </cell>
          <cell r="H928" t="str">
            <v>05/2026</v>
          </cell>
          <cell r="I928">
            <v>0</v>
          </cell>
          <cell r="J928">
            <v>1486.3032000000001</v>
          </cell>
          <cell r="K928">
            <v>0</v>
          </cell>
          <cell r="L928">
            <v>188.24942748091601</v>
          </cell>
          <cell r="M928">
            <v>44</v>
          </cell>
          <cell r="S928">
            <v>0</v>
          </cell>
          <cell r="U928">
            <v>0</v>
          </cell>
        </row>
        <row r="929">
          <cell r="C929" t="str">
            <v>HOSPITAL DOM HÉLDER CÂMARA - CG. Nº 018/2022</v>
          </cell>
          <cell r="E929" t="str">
            <v>MILENA DE SOUZA LEAO</v>
          </cell>
          <cell r="F929" t="str">
            <v>2 - Outros Profissionais da Saúde</v>
          </cell>
          <cell r="G929" t="str">
            <v>2236-05</v>
          </cell>
          <cell r="H929" t="str">
            <v>05/2026</v>
          </cell>
          <cell r="I929">
            <v>0</v>
          </cell>
          <cell r="J929">
            <v>238.3152</v>
          </cell>
          <cell r="K929">
            <v>0</v>
          </cell>
          <cell r="L929">
            <v>188.24942748091601</v>
          </cell>
          <cell r="M929">
            <v>2.36</v>
          </cell>
          <cell r="S929">
            <v>0</v>
          </cell>
          <cell r="U929">
            <v>0</v>
          </cell>
        </row>
        <row r="930">
          <cell r="C930" t="str">
            <v>HOSPITAL DOM HÉLDER CÂMARA - CG. Nº 018/2022</v>
          </cell>
          <cell r="E930" t="str">
            <v>MILENE MARIA DOS SANTOS SANTANA</v>
          </cell>
          <cell r="F930" t="str">
            <v>2 - Outros Profissionais da Saúde</v>
          </cell>
          <cell r="G930" t="str">
            <v>3222-05</v>
          </cell>
          <cell r="H930" t="str">
            <v>05/2026</v>
          </cell>
          <cell r="I930">
            <v>0</v>
          </cell>
          <cell r="J930">
            <v>317.59440000000001</v>
          </cell>
          <cell r="K930">
            <v>0</v>
          </cell>
          <cell r="M930">
            <v>0</v>
          </cell>
          <cell r="R930">
            <v>0</v>
          </cell>
          <cell r="S930">
            <v>0</v>
          </cell>
          <cell r="U930">
            <v>0</v>
          </cell>
        </row>
        <row r="931">
          <cell r="C931" t="str">
            <v>HOSPITAL DOM HÉLDER CÂMARA - CG. Nº 018/2022</v>
          </cell>
          <cell r="E931" t="str">
            <v>MILLENA LAYANE DE SANTANA</v>
          </cell>
          <cell r="F931" t="str">
            <v>2 - Outros Profissionais da Saúde</v>
          </cell>
          <cell r="G931" t="str">
            <v>3222-05</v>
          </cell>
          <cell r="H931" t="str">
            <v>05/2026</v>
          </cell>
          <cell r="I931">
            <v>0</v>
          </cell>
          <cell r="J931">
            <v>314.02080000000001</v>
          </cell>
          <cell r="K931">
            <v>0</v>
          </cell>
          <cell r="L931">
            <v>188.24942748091601</v>
          </cell>
          <cell r="M931">
            <v>32.42</v>
          </cell>
          <cell r="R931">
            <v>482.58875011781174</v>
          </cell>
          <cell r="S931">
            <v>97.26</v>
          </cell>
          <cell r="U931">
            <v>0</v>
          </cell>
        </row>
        <row r="932">
          <cell r="C932" t="str">
            <v>HOSPITAL DOM HÉLDER CÂMARA - CG. Nº 018/2022</v>
          </cell>
          <cell r="E932" t="str">
            <v>MILLENA RUFINO DE SOUSA</v>
          </cell>
          <cell r="F932" t="str">
            <v>2 - Outros Profissionais da Saúde</v>
          </cell>
          <cell r="G932" t="str">
            <v>2235-05</v>
          </cell>
          <cell r="H932" t="str">
            <v>05/2026</v>
          </cell>
          <cell r="I932">
            <v>0</v>
          </cell>
          <cell r="J932">
            <v>453.64319999999998</v>
          </cell>
          <cell r="K932">
            <v>0</v>
          </cell>
          <cell r="L932">
            <v>188.24942748091601</v>
          </cell>
          <cell r="M932">
            <v>2.79</v>
          </cell>
          <cell r="R932">
            <v>0</v>
          </cell>
          <cell r="S932">
            <v>0</v>
          </cell>
          <cell r="U932">
            <v>0</v>
          </cell>
        </row>
        <row r="933">
          <cell r="C933" t="str">
            <v>HOSPITAL DOM HÉLDER CÂMARA - CG. Nº 018/2022</v>
          </cell>
          <cell r="E933" t="str">
            <v>MIRELA SANTOS DA SILVA</v>
          </cell>
          <cell r="F933" t="str">
            <v>2 - Outros Profissionais da Saúde</v>
          </cell>
          <cell r="G933" t="str">
            <v>3222-05</v>
          </cell>
          <cell r="H933" t="str">
            <v>05/2026</v>
          </cell>
          <cell r="I933">
            <v>0</v>
          </cell>
          <cell r="J933">
            <v>306.2296</v>
          </cell>
          <cell r="K933">
            <v>0</v>
          </cell>
          <cell r="L933">
            <v>188.24942748091601</v>
          </cell>
          <cell r="M933">
            <v>32.42</v>
          </cell>
          <cell r="R933">
            <v>0</v>
          </cell>
          <cell r="S933">
            <v>0</v>
          </cell>
          <cell r="U933">
            <v>0</v>
          </cell>
        </row>
        <row r="934">
          <cell r="C934" t="str">
            <v>HOSPITAL DOM HÉLDER CÂMARA - CG. Nº 018/2022</v>
          </cell>
          <cell r="E934" t="str">
            <v>MIRELE DE OLIVEIRA SILVA</v>
          </cell>
          <cell r="F934" t="str">
            <v>2 - Outros Profissionais da Saúde</v>
          </cell>
          <cell r="G934" t="str">
            <v>5211-30</v>
          </cell>
          <cell r="H934" t="str">
            <v>05/2026</v>
          </cell>
          <cell r="I934">
            <v>0</v>
          </cell>
          <cell r="J934">
            <v>160.072</v>
          </cell>
          <cell r="K934">
            <v>0</v>
          </cell>
          <cell r="L934">
            <v>188.24942748091601</v>
          </cell>
          <cell r="M934">
            <v>35.479999999999997</v>
          </cell>
          <cell r="R934">
            <v>328.99952986834444</v>
          </cell>
          <cell r="S934">
            <v>0</v>
          </cell>
          <cell r="U934">
            <v>0</v>
          </cell>
        </row>
        <row r="935">
          <cell r="C935" t="str">
            <v>HOSPITAL DOM HÉLDER CÂMARA - CG. Nº 018/2022</v>
          </cell>
          <cell r="E935" t="str">
            <v>MIRELLA SILVA MONTENEGRO CRUZ</v>
          </cell>
          <cell r="F935" t="str">
            <v>2 - Outros Profissionais da Saúde</v>
          </cell>
          <cell r="G935" t="str">
            <v>2235-05</v>
          </cell>
          <cell r="H935" t="str">
            <v>05/2026</v>
          </cell>
          <cell r="I935">
            <v>0</v>
          </cell>
          <cell r="J935">
            <v>443.75040000000001</v>
          </cell>
          <cell r="K935">
            <v>0</v>
          </cell>
          <cell r="M935">
            <v>0</v>
          </cell>
          <cell r="R935">
            <v>0</v>
          </cell>
          <cell r="S935">
            <v>0</v>
          </cell>
          <cell r="U935">
            <v>0</v>
          </cell>
        </row>
        <row r="936">
          <cell r="C936" t="str">
            <v>HOSPITAL DOM HÉLDER CÂMARA - CG. Nº 018/2022</v>
          </cell>
          <cell r="E936" t="str">
            <v>MIRIAN GOMES DOS SANTOS</v>
          </cell>
          <cell r="F936" t="str">
            <v>2 - Outros Profissionais da Saúde</v>
          </cell>
          <cell r="G936" t="str">
            <v>5211-30</v>
          </cell>
          <cell r="H936" t="str">
            <v>05/2026</v>
          </cell>
          <cell r="I936">
            <v>0</v>
          </cell>
          <cell r="J936">
            <v>98.595200000000006</v>
          </cell>
          <cell r="K936">
            <v>0</v>
          </cell>
          <cell r="L936">
            <v>188.24942748091601</v>
          </cell>
          <cell r="M936">
            <v>35.21</v>
          </cell>
          <cell r="S936">
            <v>73.95</v>
          </cell>
          <cell r="U936">
            <v>0</v>
          </cell>
        </row>
        <row r="937">
          <cell r="C937" t="str">
            <v>HOSPITAL DOM HÉLDER CÂMARA - CG. Nº 018/2022</v>
          </cell>
          <cell r="E937" t="str">
            <v>MIRTS LOPES VASCONCELOS AMORIM</v>
          </cell>
          <cell r="F937" t="str">
            <v>2 - Outros Profissionais da Saúde</v>
          </cell>
          <cell r="G937" t="str">
            <v>2516-05</v>
          </cell>
          <cell r="H937" t="str">
            <v>05/2026</v>
          </cell>
          <cell r="I937">
            <v>0</v>
          </cell>
          <cell r="J937">
            <v>359.06959999999998</v>
          </cell>
          <cell r="K937">
            <v>0</v>
          </cell>
          <cell r="L937">
            <v>188.24942748091601</v>
          </cell>
          <cell r="M937">
            <v>44</v>
          </cell>
          <cell r="S937">
            <v>157.56</v>
          </cell>
          <cell r="U937">
            <v>0</v>
          </cell>
        </row>
        <row r="938">
          <cell r="C938" t="str">
            <v>HOSPITAL DOM HÉLDER CÂMARA - CG. Nº 018/2022</v>
          </cell>
          <cell r="E938" t="str">
            <v>MITILENE FERNANDA CAVALCANTI XAVIER</v>
          </cell>
          <cell r="F938" t="str">
            <v>3 - Administrativo</v>
          </cell>
          <cell r="G938" t="str">
            <v>5163-45</v>
          </cell>
          <cell r="H938" t="str">
            <v>05/2026</v>
          </cell>
          <cell r="I938">
            <v>0</v>
          </cell>
          <cell r="J938">
            <v>198.06720000000001</v>
          </cell>
          <cell r="K938">
            <v>0</v>
          </cell>
          <cell r="M938">
            <v>0</v>
          </cell>
          <cell r="R938">
            <v>328.99952986834444</v>
          </cell>
          <cell r="S938">
            <v>97.26</v>
          </cell>
          <cell r="U938">
            <v>0</v>
          </cell>
        </row>
        <row r="939">
          <cell r="C939" t="str">
            <v>HOSPITAL DOM HÉLDER CÂMARA - CG. Nº 018/2022</v>
          </cell>
          <cell r="E939" t="str">
            <v>MOANNA KALLINY VITAL FERREIRA</v>
          </cell>
          <cell r="F939" t="str">
            <v>3 - Administrativo</v>
          </cell>
          <cell r="G939" t="str">
            <v>4110-10</v>
          </cell>
          <cell r="H939" t="str">
            <v>05/2026</v>
          </cell>
          <cell r="I939">
            <v>0</v>
          </cell>
          <cell r="J939">
            <v>149.13200000000001</v>
          </cell>
          <cell r="K939">
            <v>0</v>
          </cell>
          <cell r="L939">
            <v>188.24942748091601</v>
          </cell>
          <cell r="M939">
            <v>32.42</v>
          </cell>
          <cell r="R939">
            <v>338.22476383235653</v>
          </cell>
          <cell r="S939">
            <v>0</v>
          </cell>
          <cell r="U939">
            <v>0</v>
          </cell>
        </row>
        <row r="940">
          <cell r="C940" t="str">
            <v>HOSPITAL DOM HÉLDER CÂMARA - CG. Nº 018/2022</v>
          </cell>
          <cell r="E940" t="str">
            <v>MOISES GOMES DA SILVA</v>
          </cell>
          <cell r="F940" t="str">
            <v>2 - Outros Profissionais da Saúde</v>
          </cell>
          <cell r="G940" t="str">
            <v>3222-05</v>
          </cell>
          <cell r="H940" t="str">
            <v>05/2026</v>
          </cell>
          <cell r="I940">
            <v>0</v>
          </cell>
          <cell r="J940">
            <v>0</v>
          </cell>
          <cell r="K940">
            <v>0</v>
          </cell>
          <cell r="M940">
            <v>0</v>
          </cell>
          <cell r="R940">
            <v>0</v>
          </cell>
          <cell r="S940">
            <v>0</v>
          </cell>
          <cell r="U940">
            <v>0</v>
          </cell>
        </row>
        <row r="941">
          <cell r="C941" t="str">
            <v>HOSPITAL DOM HÉLDER CÂMARA - CG. Nº 018/2022</v>
          </cell>
          <cell r="E941" t="str">
            <v>MONICA CRISTINA FERREIRA DA COSTA</v>
          </cell>
          <cell r="F941" t="str">
            <v>2 - Outros Profissionais da Saúde</v>
          </cell>
          <cell r="G941" t="str">
            <v>3241-15</v>
          </cell>
          <cell r="H941" t="str">
            <v>05/2026</v>
          </cell>
          <cell r="I941">
            <v>0</v>
          </cell>
          <cell r="J941">
            <v>364.17360000000002</v>
          </cell>
          <cell r="K941">
            <v>0</v>
          </cell>
          <cell r="M941">
            <v>0</v>
          </cell>
          <cell r="R941">
            <v>0</v>
          </cell>
          <cell r="S941">
            <v>0</v>
          </cell>
          <cell r="U941">
            <v>0</v>
          </cell>
        </row>
        <row r="942">
          <cell r="C942" t="str">
            <v>HOSPITAL DOM HÉLDER CÂMARA - CG. Nº 018/2022</v>
          </cell>
          <cell r="E942" t="str">
            <v>MONICA MARIA PAIVA DA SILVA LIMA</v>
          </cell>
          <cell r="F942" t="str">
            <v>2 - Outros Profissionais da Saúde</v>
          </cell>
          <cell r="G942" t="str">
            <v>5152-05</v>
          </cell>
          <cell r="H942" t="str">
            <v>05/2026</v>
          </cell>
          <cell r="I942">
            <v>0</v>
          </cell>
          <cell r="J942">
            <v>182.5728</v>
          </cell>
          <cell r="K942">
            <v>0</v>
          </cell>
          <cell r="M942">
            <v>0</v>
          </cell>
          <cell r="R942">
            <v>0</v>
          </cell>
          <cell r="S942">
            <v>0</v>
          </cell>
          <cell r="U942">
            <v>77.37</v>
          </cell>
        </row>
        <row r="943">
          <cell r="C943" t="str">
            <v>HOSPITAL DOM HÉLDER CÂMARA - CG. Nº 018/2022</v>
          </cell>
          <cell r="E943" t="str">
            <v>MONICA SANTOS DA SILVA</v>
          </cell>
          <cell r="F943" t="str">
            <v>2 - Outros Profissionais da Saúde</v>
          </cell>
          <cell r="G943" t="str">
            <v>3222-05</v>
          </cell>
          <cell r="H943" t="str">
            <v>05/2026</v>
          </cell>
          <cell r="I943">
            <v>0</v>
          </cell>
          <cell r="J943">
            <v>281.83839999999998</v>
          </cell>
          <cell r="K943">
            <v>0</v>
          </cell>
          <cell r="L943">
            <v>188.24942748091601</v>
          </cell>
          <cell r="M943">
            <v>32.42</v>
          </cell>
          <cell r="R943">
            <v>0</v>
          </cell>
          <cell r="S943">
            <v>0</v>
          </cell>
          <cell r="U943">
            <v>0</v>
          </cell>
        </row>
        <row r="944">
          <cell r="C944" t="str">
            <v>HOSPITAL DOM HÉLDER CÂMARA - CG. Nº 018/2022</v>
          </cell>
          <cell r="E944" t="str">
            <v>MONICA SUENIA DA SILVA</v>
          </cell>
          <cell r="F944" t="str">
            <v>2 - Outros Profissionais da Saúde</v>
          </cell>
          <cell r="G944" t="str">
            <v>3222-05</v>
          </cell>
          <cell r="H944" t="str">
            <v>05/2026</v>
          </cell>
          <cell r="I944">
            <v>0</v>
          </cell>
          <cell r="J944">
            <v>313.45359999999999</v>
          </cell>
          <cell r="K944">
            <v>0</v>
          </cell>
          <cell r="L944">
            <v>188.24942748091601</v>
          </cell>
          <cell r="M944">
            <v>32.42</v>
          </cell>
          <cell r="R944">
            <v>328.99952986834444</v>
          </cell>
          <cell r="S944">
            <v>97.26</v>
          </cell>
          <cell r="U944">
            <v>0</v>
          </cell>
        </row>
        <row r="945">
          <cell r="C945" t="str">
            <v>HOSPITAL DOM HÉLDER CÂMARA - CG. Nº 018/2022</v>
          </cell>
          <cell r="E945" t="str">
            <v>MONIQUE RAYANE MIRANDA FLORENTINO</v>
          </cell>
          <cell r="F945" t="str">
            <v>2 - Outros Profissionais da Saúde</v>
          </cell>
          <cell r="G945" t="str">
            <v>2236-05</v>
          </cell>
          <cell r="H945" t="str">
            <v>05/2026</v>
          </cell>
          <cell r="I945">
            <v>0</v>
          </cell>
          <cell r="J945">
            <v>291.10079999999999</v>
          </cell>
          <cell r="K945">
            <v>0</v>
          </cell>
          <cell r="L945">
            <v>188.24942748091601</v>
          </cell>
          <cell r="M945">
            <v>3.06</v>
          </cell>
          <cell r="R945">
            <v>0</v>
          </cell>
          <cell r="S945">
            <v>0</v>
          </cell>
          <cell r="U945">
            <v>121.1</v>
          </cell>
        </row>
        <row r="946">
          <cell r="C946" t="str">
            <v>HOSPITAL DOM HÉLDER CÂMARA - CG. Nº 018/2022</v>
          </cell>
          <cell r="E946" t="str">
            <v>NARA LUCIA SOUZA DA SILVA</v>
          </cell>
          <cell r="F946" t="str">
            <v>2 - Outros Profissionais da Saúde</v>
          </cell>
          <cell r="G946" t="str">
            <v>2237-10</v>
          </cell>
          <cell r="H946" t="str">
            <v>05/2026</v>
          </cell>
          <cell r="I946">
            <v>0</v>
          </cell>
          <cell r="J946">
            <v>477.4264</v>
          </cell>
          <cell r="K946">
            <v>0</v>
          </cell>
          <cell r="M946">
            <v>0</v>
          </cell>
          <cell r="R946">
            <v>328.99952986834444</v>
          </cell>
          <cell r="S946">
            <v>0</v>
          </cell>
          <cell r="U946">
            <v>0</v>
          </cell>
        </row>
        <row r="947">
          <cell r="C947" t="str">
            <v>HOSPITAL DOM HÉLDER CÂMARA - CG. Nº 018/2022</v>
          </cell>
          <cell r="E947" t="str">
            <v>NATACHA DA SILVA TORRES NOVAIS</v>
          </cell>
          <cell r="F947" t="str">
            <v>2 - Outros Profissionais da Saúde</v>
          </cell>
          <cell r="G947" t="str">
            <v>2238-10</v>
          </cell>
          <cell r="H947" t="str">
            <v>05/2026</v>
          </cell>
          <cell r="I947">
            <v>0</v>
          </cell>
          <cell r="J947">
            <v>308.72719999999998</v>
          </cell>
          <cell r="L947">
            <v>188.24942748091601</v>
          </cell>
          <cell r="M947">
            <v>44</v>
          </cell>
          <cell r="R947">
            <v>0</v>
          </cell>
          <cell r="S947">
            <v>0</v>
          </cell>
          <cell r="U947">
            <v>192</v>
          </cell>
        </row>
        <row r="948">
          <cell r="C948" t="str">
            <v>HOSPITAL DOM HÉLDER CÂMARA - CG. Nº 018/2022</v>
          </cell>
          <cell r="E948" t="str">
            <v>NATALI GLEYCE DE LIMA</v>
          </cell>
          <cell r="F948" t="str">
            <v>2 - Outros Profissionais da Saúde</v>
          </cell>
          <cell r="G948" t="str">
            <v>2235-05</v>
          </cell>
          <cell r="H948" t="str">
            <v>05/2026</v>
          </cell>
          <cell r="I948">
            <v>0</v>
          </cell>
          <cell r="J948">
            <v>535.38239999999996</v>
          </cell>
          <cell r="K948">
            <v>0</v>
          </cell>
          <cell r="L948">
            <v>188.24942748091601</v>
          </cell>
          <cell r="M948">
            <v>3.05</v>
          </cell>
          <cell r="R948">
            <v>393.57616761642896</v>
          </cell>
          <cell r="S948">
            <v>0</v>
          </cell>
          <cell r="U948">
            <v>0</v>
          </cell>
        </row>
        <row r="949">
          <cell r="C949" t="str">
            <v>HOSPITAL DOM HÉLDER CÂMARA - CG. Nº 018/2022</v>
          </cell>
          <cell r="E949" t="str">
            <v>NATALIA CRISTINA DA SILVA CANDIDO</v>
          </cell>
          <cell r="F949" t="str">
            <v>2 - Outros Profissionais da Saúde</v>
          </cell>
          <cell r="G949" t="str">
            <v>5152-05</v>
          </cell>
          <cell r="H949" t="str">
            <v>05/2026</v>
          </cell>
          <cell r="I949">
            <v>0</v>
          </cell>
          <cell r="J949">
            <v>155.61600000000001</v>
          </cell>
          <cell r="K949">
            <v>0</v>
          </cell>
          <cell r="M949">
            <v>0</v>
          </cell>
          <cell r="R949">
            <v>0</v>
          </cell>
          <cell r="S949">
            <v>97.26</v>
          </cell>
          <cell r="U949">
            <v>0</v>
          </cell>
        </row>
        <row r="950">
          <cell r="C950" t="str">
            <v>HOSPITAL DOM HÉLDER CÂMARA - CG. Nº 018/2022</v>
          </cell>
          <cell r="E950" t="str">
            <v>NATALIA DE BARROS MELO</v>
          </cell>
          <cell r="F950" t="str">
            <v>2 - Outros Profissionais da Saúde</v>
          </cell>
          <cell r="G950" t="str">
            <v>2236-05</v>
          </cell>
          <cell r="H950" t="str">
            <v>05/2026</v>
          </cell>
          <cell r="I950">
            <v>0</v>
          </cell>
          <cell r="J950">
            <v>393.55759999999998</v>
          </cell>
          <cell r="K950">
            <v>0</v>
          </cell>
          <cell r="L950">
            <v>188.24942748091601</v>
          </cell>
          <cell r="M950">
            <v>3.06</v>
          </cell>
          <cell r="S950">
            <v>0</v>
          </cell>
          <cell r="U950">
            <v>0</v>
          </cell>
        </row>
        <row r="951">
          <cell r="C951" t="str">
            <v>HOSPITAL DOM HÉLDER CÂMARA - CG. Nº 018/2022</v>
          </cell>
          <cell r="E951" t="str">
            <v>NATALIA MARIA BATISTA DA SILVA</v>
          </cell>
          <cell r="F951" t="str">
            <v>3 - Administrativo</v>
          </cell>
          <cell r="G951" t="str">
            <v>4110-10</v>
          </cell>
          <cell r="H951" t="str">
            <v>05/2026</v>
          </cell>
          <cell r="I951">
            <v>0</v>
          </cell>
          <cell r="J951">
            <v>129.68</v>
          </cell>
          <cell r="K951">
            <v>0</v>
          </cell>
          <cell r="L951">
            <v>188.24942748091601</v>
          </cell>
          <cell r="M951">
            <v>32.42</v>
          </cell>
          <cell r="R951">
            <v>375.12569968840484</v>
          </cell>
          <cell r="S951">
            <v>97.26</v>
          </cell>
          <cell r="U951">
            <v>0</v>
          </cell>
        </row>
        <row r="952">
          <cell r="C952" t="str">
            <v>HOSPITAL DOM HÉLDER CÂMARA - CG. Nº 018/2022</v>
          </cell>
          <cell r="E952" t="str">
            <v>NATALIE DE BARROS BERNARDINI MENDES</v>
          </cell>
          <cell r="F952" t="str">
            <v>2 - Outros Profissionais da Saúde</v>
          </cell>
          <cell r="G952" t="str">
            <v>3222-05</v>
          </cell>
          <cell r="H952" t="str">
            <v>05/2026</v>
          </cell>
          <cell r="I952">
            <v>0</v>
          </cell>
          <cell r="J952">
            <v>330.43920000000003</v>
          </cell>
          <cell r="K952">
            <v>0</v>
          </cell>
          <cell r="M952">
            <v>0</v>
          </cell>
          <cell r="R952">
            <v>328.99952986834444</v>
          </cell>
          <cell r="S952">
            <v>97.26</v>
          </cell>
          <cell r="U952">
            <v>0</v>
          </cell>
        </row>
        <row r="953">
          <cell r="C953" t="str">
            <v>HOSPITAL DOM HÉLDER CÂMARA - CG. Nº 018/2022</v>
          </cell>
          <cell r="E953" t="str">
            <v>NATHALIA CAVALCANTE DOS SANTOS</v>
          </cell>
          <cell r="F953" t="str">
            <v>3 - Administrativo</v>
          </cell>
          <cell r="G953" t="str">
            <v>4110-10</v>
          </cell>
          <cell r="H953" t="str">
            <v>05/2026</v>
          </cell>
          <cell r="I953">
            <v>0</v>
          </cell>
          <cell r="J953">
            <v>129.68</v>
          </cell>
          <cell r="K953">
            <v>0</v>
          </cell>
          <cell r="L953">
            <v>188.24942748091601</v>
          </cell>
          <cell r="M953">
            <v>32.42</v>
          </cell>
          <cell r="S953">
            <v>0</v>
          </cell>
          <cell r="U953">
            <v>144</v>
          </cell>
        </row>
        <row r="954">
          <cell r="C954" t="str">
            <v>HOSPITAL DOM HÉLDER CÂMARA - CG. Nº 018/2022</v>
          </cell>
          <cell r="E954" t="str">
            <v>NATHALIA PATRICIA DO NASCIMENTO BEZERRA</v>
          </cell>
          <cell r="F954" t="str">
            <v>2 - Outros Profissionais da Saúde</v>
          </cell>
          <cell r="G954" t="str">
            <v>3222-05</v>
          </cell>
          <cell r="H954" t="str">
            <v>05/2026</v>
          </cell>
          <cell r="I954">
            <v>0</v>
          </cell>
          <cell r="J954">
            <v>533.29840000000002</v>
          </cell>
          <cell r="K954">
            <v>0</v>
          </cell>
          <cell r="L954">
            <v>188.24942748091601</v>
          </cell>
          <cell r="M954">
            <v>32.42</v>
          </cell>
          <cell r="R954">
            <v>574.6210204081633</v>
          </cell>
          <cell r="S954">
            <v>0</v>
          </cell>
          <cell r="U954">
            <v>0</v>
          </cell>
        </row>
        <row r="955">
          <cell r="C955" t="str">
            <v>HOSPITAL DOM HÉLDER CÂMARA - CG. Nº 018/2022</v>
          </cell>
          <cell r="E955" t="str">
            <v>NATHALIE ABILIO DA SILVA OLIVEIRA</v>
          </cell>
          <cell r="F955" t="str">
            <v>2 - Outros Profissionais da Saúde</v>
          </cell>
          <cell r="G955" t="str">
            <v>3222-05</v>
          </cell>
          <cell r="H955" t="str">
            <v>05/2026</v>
          </cell>
          <cell r="I955">
            <v>0</v>
          </cell>
          <cell r="J955">
            <v>466.41680000000002</v>
          </cell>
          <cell r="K955">
            <v>0</v>
          </cell>
          <cell r="L955">
            <v>188.24942748091601</v>
          </cell>
          <cell r="M955">
            <v>32.42</v>
          </cell>
          <cell r="R955">
            <v>328.99952986834444</v>
          </cell>
          <cell r="S955">
            <v>0</v>
          </cell>
          <cell r="U955">
            <v>0</v>
          </cell>
        </row>
        <row r="956">
          <cell r="C956" t="str">
            <v>HOSPITAL DOM HÉLDER CÂMARA - CG. Nº 018/2022</v>
          </cell>
          <cell r="E956" t="str">
            <v>NAYANE IRIS DA SILVA</v>
          </cell>
          <cell r="F956" t="str">
            <v>3 - Administrativo</v>
          </cell>
          <cell r="G956" t="str">
            <v>4110-10</v>
          </cell>
          <cell r="H956" t="str">
            <v>05/2026</v>
          </cell>
          <cell r="I956">
            <v>0</v>
          </cell>
          <cell r="J956">
            <v>129.68</v>
          </cell>
          <cell r="K956">
            <v>0</v>
          </cell>
          <cell r="L956">
            <v>188.24942748091601</v>
          </cell>
          <cell r="M956">
            <v>32.42</v>
          </cell>
          <cell r="R956">
            <v>375.12569968840484</v>
          </cell>
          <cell r="S956">
            <v>97.26</v>
          </cell>
          <cell r="U956">
            <v>0</v>
          </cell>
        </row>
        <row r="957">
          <cell r="C957" t="str">
            <v>HOSPITAL DOM HÉLDER CÂMARA - CG. Nº 018/2022</v>
          </cell>
          <cell r="E957" t="str">
            <v>NAYARA COSTA DA SILVA</v>
          </cell>
          <cell r="F957" t="str">
            <v>2 - Outros Profissionais da Saúde</v>
          </cell>
          <cell r="G957" t="str">
            <v>2235-05</v>
          </cell>
          <cell r="H957" t="str">
            <v>05/2026</v>
          </cell>
          <cell r="I957">
            <v>0</v>
          </cell>
          <cell r="J957">
            <v>0</v>
          </cell>
          <cell r="K957">
            <v>0</v>
          </cell>
          <cell r="M957">
            <v>0</v>
          </cell>
          <cell r="S957">
            <v>0</v>
          </cell>
          <cell r="U957">
            <v>0</v>
          </cell>
        </row>
        <row r="958">
          <cell r="C958" t="str">
            <v>HOSPITAL DOM HÉLDER CÂMARA - CG. Nº 018/2022</v>
          </cell>
          <cell r="E958" t="str">
            <v>NEIRIANE VALERIA VANDERLEI DA COSTA</v>
          </cell>
          <cell r="F958" t="str">
            <v>2 - Outros Profissionais da Saúde</v>
          </cell>
          <cell r="G958" t="str">
            <v>2235-05</v>
          </cell>
          <cell r="H958" t="str">
            <v>05/2026</v>
          </cell>
          <cell r="I958">
            <v>0</v>
          </cell>
          <cell r="J958">
            <v>271.82</v>
          </cell>
          <cell r="K958">
            <v>0</v>
          </cell>
          <cell r="M958">
            <v>0</v>
          </cell>
          <cell r="S958">
            <v>0</v>
          </cell>
          <cell r="U958">
            <v>0</v>
          </cell>
        </row>
        <row r="959">
          <cell r="C959" t="str">
            <v>HOSPITAL DOM HÉLDER CÂMARA - CG. Nº 018/2022</v>
          </cell>
          <cell r="E959" t="str">
            <v>NELSON FIDELIS DA SILVA</v>
          </cell>
          <cell r="F959" t="str">
            <v>3 - Administrativo</v>
          </cell>
          <cell r="G959" t="str">
            <v>4110-10</v>
          </cell>
          <cell r="H959" t="str">
            <v>05/2026</v>
          </cell>
          <cell r="I959">
            <v>0</v>
          </cell>
          <cell r="J959">
            <v>131.4136</v>
          </cell>
          <cell r="K959">
            <v>0</v>
          </cell>
          <cell r="L959">
            <v>188.24942748091601</v>
          </cell>
          <cell r="M959">
            <v>32.42</v>
          </cell>
          <cell r="R959">
            <v>0</v>
          </cell>
          <cell r="S959">
            <v>0</v>
          </cell>
          <cell r="U959">
            <v>0</v>
          </cell>
        </row>
        <row r="960">
          <cell r="C960" t="str">
            <v>HOSPITAL DOM HÉLDER CÂMARA - CG. Nº 018/2022</v>
          </cell>
          <cell r="E960" t="str">
            <v>NICOLLE FLAVIA FONSECA VASCONCELOS</v>
          </cell>
          <cell r="F960" t="str">
            <v>2 - Outros Profissionais da Saúde</v>
          </cell>
          <cell r="G960" t="str">
            <v>2235-05</v>
          </cell>
          <cell r="H960" t="str">
            <v>05/2026</v>
          </cell>
          <cell r="I960">
            <v>0</v>
          </cell>
          <cell r="J960">
            <v>505.5992</v>
          </cell>
          <cell r="K960">
            <v>0</v>
          </cell>
          <cell r="L960">
            <v>188.24942748091601</v>
          </cell>
          <cell r="M960">
            <v>3.59</v>
          </cell>
          <cell r="S960">
            <v>0</v>
          </cell>
          <cell r="U960">
            <v>0</v>
          </cell>
        </row>
        <row r="961">
          <cell r="C961" t="str">
            <v>HOSPITAL DOM HÉLDER CÂMARA - CG. Nº 018/2022</v>
          </cell>
          <cell r="E961" t="str">
            <v>NIEDJA CAETANA ALVES</v>
          </cell>
          <cell r="F961" t="str">
            <v>2 - Outros Profissionais da Saúde</v>
          </cell>
          <cell r="G961" t="str">
            <v>3222-05</v>
          </cell>
          <cell r="H961" t="str">
            <v>05/2026</v>
          </cell>
          <cell r="I961">
            <v>0</v>
          </cell>
          <cell r="J961">
            <v>282.1816</v>
          </cell>
          <cell r="K961">
            <v>0</v>
          </cell>
          <cell r="L961">
            <v>188.24942748091601</v>
          </cell>
          <cell r="M961">
            <v>32.42</v>
          </cell>
          <cell r="R961">
            <v>292.09859401229613</v>
          </cell>
          <cell r="S961">
            <v>97.26</v>
          </cell>
          <cell r="U961">
            <v>0</v>
          </cell>
        </row>
        <row r="962">
          <cell r="C962" t="str">
            <v>HOSPITAL DOM HÉLDER CÂMARA - CG. Nº 018/2022</v>
          </cell>
          <cell r="E962" t="str">
            <v>NIEDJA MORAIS DA SILVA</v>
          </cell>
          <cell r="F962" t="str">
            <v>2 - Outros Profissionais da Saúde</v>
          </cell>
          <cell r="G962" t="str">
            <v>3222-05</v>
          </cell>
          <cell r="H962" t="str">
            <v>05/2026</v>
          </cell>
          <cell r="I962">
            <v>0</v>
          </cell>
          <cell r="J962">
            <v>292.44400000000002</v>
          </cell>
          <cell r="K962">
            <v>0</v>
          </cell>
          <cell r="M962">
            <v>0</v>
          </cell>
          <cell r="S962">
            <v>0</v>
          </cell>
          <cell r="U962">
            <v>0</v>
          </cell>
        </row>
        <row r="963">
          <cell r="C963" t="str">
            <v>HOSPITAL DOM HÉLDER CÂMARA - CG. Nº 018/2022</v>
          </cell>
          <cell r="E963" t="str">
            <v>NIEDSON GOMES DOS SANTOS</v>
          </cell>
          <cell r="F963" t="str">
            <v>3 - Administrativo</v>
          </cell>
          <cell r="G963" t="str">
            <v>5163-45</v>
          </cell>
          <cell r="H963" t="str">
            <v>05/2026</v>
          </cell>
          <cell r="I963">
            <v>0</v>
          </cell>
          <cell r="J963">
            <v>183.84800000000001</v>
          </cell>
          <cell r="K963">
            <v>0</v>
          </cell>
          <cell r="L963">
            <v>188.24942748091601</v>
          </cell>
          <cell r="M963">
            <v>32.42</v>
          </cell>
          <cell r="R963">
            <v>0</v>
          </cell>
          <cell r="S963">
            <v>97.26</v>
          </cell>
          <cell r="U963">
            <v>0</v>
          </cell>
        </row>
        <row r="964">
          <cell r="C964" t="str">
            <v>HOSPITAL DOM HÉLDER CÂMARA - CG. Nº 018/2022</v>
          </cell>
          <cell r="E964" t="str">
            <v>NIELSON LIBERATO FELIX FILHO</v>
          </cell>
          <cell r="F964" t="str">
            <v>3 - Administrativo</v>
          </cell>
          <cell r="G964" t="str">
            <v>5142-25</v>
          </cell>
          <cell r="H964" t="str">
            <v>05/2026</v>
          </cell>
          <cell r="I964">
            <v>0</v>
          </cell>
          <cell r="J964">
            <v>208.5472</v>
          </cell>
          <cell r="K964">
            <v>0</v>
          </cell>
          <cell r="L964">
            <v>188.24942748091601</v>
          </cell>
          <cell r="M964">
            <v>32.42</v>
          </cell>
          <cell r="R964">
            <v>375.12569968840484</v>
          </cell>
          <cell r="S964">
            <v>0</v>
          </cell>
          <cell r="U964">
            <v>0</v>
          </cell>
        </row>
        <row r="965">
          <cell r="C965" t="str">
            <v>HOSPITAL DOM HÉLDER CÂMARA - CG. Nº 018/2022</v>
          </cell>
          <cell r="E965" t="str">
            <v>ONIAS RAMOS DA SILVA</v>
          </cell>
          <cell r="F965" t="str">
            <v>2 - Outros Profissionais da Saúde</v>
          </cell>
          <cell r="G965" t="str">
            <v>5151-10</v>
          </cell>
          <cell r="H965" t="str">
            <v>05/2026</v>
          </cell>
          <cell r="I965">
            <v>0</v>
          </cell>
          <cell r="J965">
            <v>174.10159999999999</v>
          </cell>
          <cell r="K965">
            <v>0</v>
          </cell>
          <cell r="L965">
            <v>188.24942748091601</v>
          </cell>
          <cell r="M965">
            <v>32.42</v>
          </cell>
          <cell r="R965">
            <v>0</v>
          </cell>
          <cell r="S965">
            <v>0</v>
          </cell>
          <cell r="U965">
            <v>0</v>
          </cell>
        </row>
        <row r="966">
          <cell r="C966" t="str">
            <v>HOSPITAL DOM HÉLDER CÂMARA - CG. Nº 018/2022</v>
          </cell>
          <cell r="E966" t="str">
            <v>ORLEIDE BEZERRA DE ARAUJO</v>
          </cell>
          <cell r="F966" t="str">
            <v>2 - Outros Profissionais da Saúde</v>
          </cell>
          <cell r="G966" t="str">
            <v>3222-05</v>
          </cell>
          <cell r="H966" t="str">
            <v>05/2026</v>
          </cell>
          <cell r="I966">
            <v>0</v>
          </cell>
          <cell r="J966">
            <v>373.27199999999999</v>
          </cell>
          <cell r="K966">
            <v>0</v>
          </cell>
          <cell r="M966">
            <v>0</v>
          </cell>
          <cell r="R966">
            <v>338.22476383235653</v>
          </cell>
          <cell r="S966">
            <v>97.26</v>
          </cell>
          <cell r="U966">
            <v>0</v>
          </cell>
        </row>
        <row r="967">
          <cell r="C967" t="str">
            <v>HOSPITAL DOM HÉLDER CÂMARA - CG. Nº 018/2022</v>
          </cell>
          <cell r="E967" t="str">
            <v>OSVALDO GOMES DA SILVA</v>
          </cell>
          <cell r="F967" t="str">
            <v>3 - Administrativo</v>
          </cell>
          <cell r="G967" t="str">
            <v>5174-10</v>
          </cell>
          <cell r="H967" t="str">
            <v>05/2026</v>
          </cell>
          <cell r="I967">
            <v>0</v>
          </cell>
          <cell r="J967">
            <v>0</v>
          </cell>
          <cell r="K967">
            <v>0</v>
          </cell>
          <cell r="M967">
            <v>0</v>
          </cell>
          <cell r="S967">
            <v>0</v>
          </cell>
          <cell r="U967">
            <v>0</v>
          </cell>
        </row>
        <row r="968">
          <cell r="C968" t="str">
            <v>HOSPITAL DOM HÉLDER CÂMARA - CG. Nº 018/2022</v>
          </cell>
          <cell r="E968" t="str">
            <v>OTONIR SALUSTIANO DA SILVA</v>
          </cell>
          <cell r="F968" t="str">
            <v>2 - Outros Profissionais da Saúde</v>
          </cell>
          <cell r="G968" t="str">
            <v>3222-05</v>
          </cell>
          <cell r="H968" t="str">
            <v>05/2026</v>
          </cell>
          <cell r="I968">
            <v>0</v>
          </cell>
          <cell r="J968">
            <v>480.9504</v>
          </cell>
          <cell r="K968">
            <v>0</v>
          </cell>
          <cell r="M968">
            <v>0</v>
          </cell>
          <cell r="S968">
            <v>0</v>
          </cell>
          <cell r="U968">
            <v>0</v>
          </cell>
        </row>
        <row r="969">
          <cell r="C969" t="str">
            <v>HOSPITAL DOM HÉLDER CÂMARA - CG. Nº 018/2022</v>
          </cell>
          <cell r="E969" t="str">
            <v>OZIEL BARBOSA BEZERRA</v>
          </cell>
          <cell r="F969" t="str">
            <v>2 - Outros Profissionais da Saúde</v>
          </cell>
          <cell r="G969" t="str">
            <v>3222-05</v>
          </cell>
          <cell r="H969" t="str">
            <v>05/2026</v>
          </cell>
          <cell r="I969">
            <v>0</v>
          </cell>
          <cell r="J969">
            <v>332.2088</v>
          </cell>
          <cell r="K969">
            <v>0</v>
          </cell>
          <cell r="M969">
            <v>0</v>
          </cell>
          <cell r="R969">
            <v>338.22476383235653</v>
          </cell>
          <cell r="S969">
            <v>90.69</v>
          </cell>
          <cell r="U969">
            <v>0</v>
          </cell>
        </row>
        <row r="970">
          <cell r="C970" t="str">
            <v>HOSPITAL DOM HÉLDER CÂMARA - CG. Nº 018/2022</v>
          </cell>
          <cell r="E970" t="str">
            <v>OZIMAR NOBRE DE MEDEIROS</v>
          </cell>
          <cell r="F970" t="str">
            <v>3 - Administrativo</v>
          </cell>
          <cell r="G970" t="str">
            <v>5174-10</v>
          </cell>
          <cell r="H970" t="str">
            <v>05/2026</v>
          </cell>
          <cell r="I970">
            <v>0</v>
          </cell>
          <cell r="J970">
            <v>138.55119999999999</v>
          </cell>
          <cell r="K970">
            <v>0</v>
          </cell>
          <cell r="L970">
            <v>188.24942748091601</v>
          </cell>
          <cell r="M970">
            <v>32.42</v>
          </cell>
          <cell r="R970">
            <v>328.99952986834444</v>
          </cell>
          <cell r="S970">
            <v>0</v>
          </cell>
          <cell r="U970">
            <v>0</v>
          </cell>
        </row>
        <row r="971">
          <cell r="C971" t="str">
            <v>HOSPITAL DOM HÉLDER CÂMARA - CG. Nº 018/2022</v>
          </cell>
          <cell r="E971" t="str">
            <v>PABLO SAMUEL DA SILVA TIBURCIO</v>
          </cell>
          <cell r="F971" t="str">
            <v>3 - Administrativo</v>
          </cell>
          <cell r="G971" t="str">
            <v>5174-10</v>
          </cell>
          <cell r="H971" t="str">
            <v>05/2026</v>
          </cell>
          <cell r="I971">
            <v>0</v>
          </cell>
          <cell r="J971">
            <v>191.09200000000001</v>
          </cell>
          <cell r="K971">
            <v>0</v>
          </cell>
          <cell r="M971">
            <v>0</v>
          </cell>
          <cell r="R971">
            <v>338.22476383235653</v>
          </cell>
          <cell r="S971">
            <v>97.26</v>
          </cell>
          <cell r="U971">
            <v>0</v>
          </cell>
        </row>
        <row r="972">
          <cell r="C972" t="str">
            <v>HOSPITAL DOM HÉLDER CÂMARA - CG. Nº 018/2022</v>
          </cell>
          <cell r="E972" t="str">
            <v>PALLOMA DE FRANCA SILVA</v>
          </cell>
          <cell r="F972" t="str">
            <v>2 - Outros Profissionais da Saúde</v>
          </cell>
          <cell r="G972" t="str">
            <v>3222-05</v>
          </cell>
          <cell r="H972" t="str">
            <v>05/2026</v>
          </cell>
          <cell r="I972">
            <v>0</v>
          </cell>
          <cell r="J972">
            <v>288.67039999999997</v>
          </cell>
          <cell r="K972">
            <v>0</v>
          </cell>
          <cell r="M972">
            <v>0</v>
          </cell>
          <cell r="R972">
            <v>0</v>
          </cell>
          <cell r="S972">
            <v>97.26</v>
          </cell>
          <cell r="U972">
            <v>0</v>
          </cell>
        </row>
        <row r="973">
          <cell r="C973" t="str">
            <v>HOSPITAL DOM HÉLDER CÂMARA - CG. Nº 018/2022</v>
          </cell>
          <cell r="E973" t="str">
            <v>PALOMA DANIELA SOARES DE MORAES</v>
          </cell>
          <cell r="F973" t="str">
            <v>2 - Outros Profissionais da Saúde</v>
          </cell>
          <cell r="G973" t="str">
            <v>2236-05</v>
          </cell>
          <cell r="H973" t="str">
            <v>05/2026</v>
          </cell>
          <cell r="I973">
            <v>0</v>
          </cell>
          <cell r="J973">
            <v>252.66</v>
          </cell>
          <cell r="K973">
            <v>0</v>
          </cell>
          <cell r="M973">
            <v>0</v>
          </cell>
          <cell r="S973">
            <v>0</v>
          </cell>
          <cell r="U973">
            <v>0</v>
          </cell>
        </row>
        <row r="974">
          <cell r="C974" t="str">
            <v>HOSPITAL DOM HÉLDER CÂMARA - CG. Nº 018/2022</v>
          </cell>
          <cell r="E974" t="str">
            <v>PAMELA MYKAELY DE LIMA TORRES</v>
          </cell>
          <cell r="F974" t="str">
            <v>2 - Outros Profissionais da Saúde</v>
          </cell>
          <cell r="G974" t="str">
            <v>3222-05</v>
          </cell>
          <cell r="H974" t="str">
            <v>05/2026</v>
          </cell>
          <cell r="I974">
            <v>0</v>
          </cell>
          <cell r="J974">
            <v>289.39280000000002</v>
          </cell>
          <cell r="K974">
            <v>0</v>
          </cell>
          <cell r="L974">
            <v>188.24942748091601</v>
          </cell>
          <cell r="M974">
            <v>32.42</v>
          </cell>
          <cell r="S974">
            <v>0</v>
          </cell>
          <cell r="U974">
            <v>64.819999999999993</v>
          </cell>
        </row>
        <row r="975">
          <cell r="C975" t="str">
            <v>HOSPITAL DOM HÉLDER CÂMARA - CG. Nº 018/2022</v>
          </cell>
          <cell r="E975" t="str">
            <v>PAMELA RAYANE DA SILVA</v>
          </cell>
          <cell r="F975" t="str">
            <v>2 - Outros Profissionais da Saúde</v>
          </cell>
          <cell r="G975" t="str">
            <v>2235-05</v>
          </cell>
          <cell r="H975" t="str">
            <v>05/2026</v>
          </cell>
          <cell r="I975">
            <v>0</v>
          </cell>
          <cell r="J975">
            <v>412.4144</v>
          </cell>
          <cell r="K975">
            <v>0</v>
          </cell>
          <cell r="L975">
            <v>188.24942748091601</v>
          </cell>
          <cell r="M975">
            <v>2.79</v>
          </cell>
          <cell r="S975">
            <v>0</v>
          </cell>
          <cell r="U975">
            <v>0</v>
          </cell>
        </row>
        <row r="976">
          <cell r="C976" t="str">
            <v>HOSPITAL DOM HÉLDER CÂMARA - CG. Nº 018/2022</v>
          </cell>
          <cell r="E976" t="str">
            <v>PATRICIA ALVES DO NASCIMENTO</v>
          </cell>
          <cell r="F976" t="str">
            <v>2 - Outros Profissionais da Saúde</v>
          </cell>
          <cell r="G976" t="str">
            <v>3222-05</v>
          </cell>
          <cell r="H976" t="str">
            <v>05/2026</v>
          </cell>
          <cell r="I976">
            <v>0</v>
          </cell>
          <cell r="J976">
            <v>300.54480000000001</v>
          </cell>
          <cell r="K976">
            <v>0</v>
          </cell>
          <cell r="M976">
            <v>0</v>
          </cell>
          <cell r="R976">
            <v>328.99952986834444</v>
          </cell>
          <cell r="S976">
            <v>97.26</v>
          </cell>
          <cell r="U976">
            <v>0</v>
          </cell>
        </row>
        <row r="977">
          <cell r="C977" t="str">
            <v>HOSPITAL DOM HÉLDER CÂMARA - CG. Nº 018/2022</v>
          </cell>
          <cell r="E977" t="str">
            <v>PATRICIA BEZERRA DE PONTES SILVA</v>
          </cell>
          <cell r="F977" t="str">
            <v>2 - Outros Profissionais da Saúde</v>
          </cell>
          <cell r="G977" t="str">
            <v>3222-05</v>
          </cell>
          <cell r="H977" t="str">
            <v>05/2026</v>
          </cell>
          <cell r="I977">
            <v>0</v>
          </cell>
          <cell r="J977">
            <v>303.67039999999997</v>
          </cell>
          <cell r="K977">
            <v>0</v>
          </cell>
          <cell r="L977">
            <v>188.24942748091601</v>
          </cell>
          <cell r="M977">
            <v>32.42</v>
          </cell>
          <cell r="S977">
            <v>0</v>
          </cell>
          <cell r="U977">
            <v>78.319999999999993</v>
          </cell>
        </row>
        <row r="978">
          <cell r="C978" t="str">
            <v>HOSPITAL DOM HÉLDER CÂMARA - CG. Nº 018/2022</v>
          </cell>
          <cell r="E978" t="str">
            <v>PATRICIA FIDELIS DOS SANTOS</v>
          </cell>
          <cell r="F978" t="str">
            <v>3 - Administrativo</v>
          </cell>
          <cell r="G978" t="str">
            <v>5143-20</v>
          </cell>
          <cell r="H978" t="str">
            <v>05/2026</v>
          </cell>
          <cell r="I978">
            <v>0</v>
          </cell>
          <cell r="J978">
            <v>181.55199999999999</v>
          </cell>
          <cell r="K978">
            <v>0</v>
          </cell>
          <cell r="L978">
            <v>188.24942748091601</v>
          </cell>
          <cell r="M978">
            <v>32.42</v>
          </cell>
          <cell r="R978">
            <v>328.99952986834444</v>
          </cell>
          <cell r="S978">
            <v>68.08</v>
          </cell>
          <cell r="U978">
            <v>0</v>
          </cell>
        </row>
        <row r="979">
          <cell r="C979" t="str">
            <v>HOSPITAL DOM HÉLDER CÂMARA - CG. Nº 018/2022</v>
          </cell>
          <cell r="E979" t="str">
            <v>PATRICIA JOSE DE SANTANA QUEIROZ DE LIMA</v>
          </cell>
          <cell r="F979" t="str">
            <v>2 - Outros Profissionais da Saúde</v>
          </cell>
          <cell r="G979" t="str">
            <v>2235-05</v>
          </cell>
          <cell r="H979" t="str">
            <v>05/2026</v>
          </cell>
          <cell r="I979">
            <v>0</v>
          </cell>
          <cell r="J979">
            <v>754.66399999999999</v>
          </cell>
          <cell r="K979">
            <v>0</v>
          </cell>
          <cell r="L979">
            <v>188.24942748091601</v>
          </cell>
          <cell r="M979">
            <v>3.59</v>
          </cell>
          <cell r="S979">
            <v>4.79</v>
          </cell>
          <cell r="U979">
            <v>0</v>
          </cell>
        </row>
        <row r="980">
          <cell r="C980" t="str">
            <v>HOSPITAL DOM HÉLDER CÂMARA - CG. Nº 018/2022</v>
          </cell>
          <cell r="E980" t="str">
            <v>PATRICIA LUIZA OLIVEIRA</v>
          </cell>
          <cell r="F980" t="str">
            <v>2 - Outros Profissionais da Saúde</v>
          </cell>
          <cell r="G980" t="str">
            <v>3222-05</v>
          </cell>
          <cell r="H980" t="str">
            <v>05/2026</v>
          </cell>
          <cell r="I980">
            <v>0</v>
          </cell>
          <cell r="J980">
            <v>294.8064</v>
          </cell>
          <cell r="K980">
            <v>0</v>
          </cell>
          <cell r="M980">
            <v>0</v>
          </cell>
          <cell r="R980">
            <v>338.22476383235653</v>
          </cell>
          <cell r="S980">
            <v>97.26</v>
          </cell>
          <cell r="U980">
            <v>0</v>
          </cell>
        </row>
        <row r="981">
          <cell r="C981" t="str">
            <v>HOSPITAL DOM HÉLDER CÂMARA - CG. Nº 018/2022</v>
          </cell>
          <cell r="E981" t="str">
            <v>PATRICIA MARIA DA PAIXAO</v>
          </cell>
          <cell r="F981" t="str">
            <v>2 - Outros Profissionais da Saúde</v>
          </cell>
          <cell r="G981" t="str">
            <v>3222-05</v>
          </cell>
          <cell r="H981" t="str">
            <v>05/2026</v>
          </cell>
          <cell r="I981">
            <v>0</v>
          </cell>
          <cell r="J981">
            <v>295.3</v>
          </cell>
          <cell r="K981">
            <v>0</v>
          </cell>
          <cell r="L981">
            <v>188.24942748091601</v>
          </cell>
          <cell r="M981">
            <v>32.42</v>
          </cell>
          <cell r="R981">
            <v>0</v>
          </cell>
          <cell r="S981">
            <v>97.26</v>
          </cell>
          <cell r="U981">
            <v>0</v>
          </cell>
        </row>
        <row r="982">
          <cell r="C982" t="str">
            <v>HOSPITAL DOM HÉLDER CÂMARA - CG. Nº 018/2022</v>
          </cell>
          <cell r="E982" t="str">
            <v>PATRICIA SOUZA DA SILVA BRUNO</v>
          </cell>
          <cell r="F982" t="str">
            <v>2 - Outros Profissionais da Saúde</v>
          </cell>
          <cell r="G982" t="str">
            <v>3222-05</v>
          </cell>
          <cell r="H982" t="str">
            <v>05/2026</v>
          </cell>
          <cell r="I982">
            <v>0</v>
          </cell>
          <cell r="J982">
            <v>289.01600000000002</v>
          </cell>
          <cell r="K982">
            <v>0</v>
          </cell>
          <cell r="L982">
            <v>188.24942748091601</v>
          </cell>
          <cell r="M982">
            <v>32.42</v>
          </cell>
          <cell r="S982">
            <v>0</v>
          </cell>
          <cell r="U982">
            <v>0</v>
          </cell>
        </row>
        <row r="983">
          <cell r="C983" t="str">
            <v>HOSPITAL DOM HÉLDER CÂMARA - CG. Nº 018/2022</v>
          </cell>
          <cell r="E983" t="str">
            <v>PATRICIA VIEIRA DE SANTANA</v>
          </cell>
          <cell r="F983" t="str">
            <v>3 - Administrativo</v>
          </cell>
          <cell r="G983" t="str">
            <v>5143-20</v>
          </cell>
          <cell r="H983" t="str">
            <v>05/2026</v>
          </cell>
          <cell r="I983">
            <v>0</v>
          </cell>
          <cell r="J983">
            <v>205.21199999999999</v>
          </cell>
          <cell r="K983">
            <v>0</v>
          </cell>
          <cell r="M983">
            <v>0</v>
          </cell>
          <cell r="R983">
            <v>464.3407670109587</v>
          </cell>
          <cell r="S983">
            <v>97.26</v>
          </cell>
          <cell r="U983">
            <v>160</v>
          </cell>
        </row>
        <row r="984">
          <cell r="C984" t="str">
            <v>HOSPITAL DOM HÉLDER CÂMARA - CG. Nº 018/2022</v>
          </cell>
          <cell r="E984" t="str">
            <v>PAULA CARINA MENDONCA</v>
          </cell>
          <cell r="F984" t="str">
            <v>2 - Outros Profissionais da Saúde</v>
          </cell>
          <cell r="G984" t="str">
            <v>3241-15</v>
          </cell>
          <cell r="H984" t="str">
            <v>05/2026</v>
          </cell>
          <cell r="I984">
            <v>0</v>
          </cell>
          <cell r="J984">
            <v>345.56639999999999</v>
          </cell>
          <cell r="K984">
            <v>0</v>
          </cell>
          <cell r="L984">
            <v>188.24942748091601</v>
          </cell>
          <cell r="M984">
            <v>2.41</v>
          </cell>
          <cell r="S984">
            <v>0</v>
          </cell>
          <cell r="U984">
            <v>0</v>
          </cell>
        </row>
        <row r="985">
          <cell r="C985" t="str">
            <v>HOSPITAL DOM HÉLDER CÂMARA - CG. Nº 018/2022</v>
          </cell>
          <cell r="E985" t="str">
            <v>PAULA GRACIELA NASCIMENTO DE LIMA</v>
          </cell>
          <cell r="F985" t="str">
            <v>2 - Outros Profissionais da Saúde</v>
          </cell>
          <cell r="G985" t="str">
            <v>3242-05</v>
          </cell>
          <cell r="H985" t="str">
            <v>05/2026</v>
          </cell>
          <cell r="I985">
            <v>0</v>
          </cell>
          <cell r="J985">
            <v>282.15679999999998</v>
          </cell>
          <cell r="K985">
            <v>0</v>
          </cell>
          <cell r="M985">
            <v>0</v>
          </cell>
          <cell r="R985">
            <v>292.09859401229613</v>
          </cell>
          <cell r="S985">
            <v>0</v>
          </cell>
          <cell r="U985">
            <v>0</v>
          </cell>
        </row>
        <row r="986">
          <cell r="C986" t="str">
            <v>HOSPITAL DOM HÉLDER CÂMARA - CG. Nº 018/2022</v>
          </cell>
          <cell r="E986" t="str">
            <v>PAULA MARIA DA CONCEICAO DA SILVA</v>
          </cell>
          <cell r="F986" t="str">
            <v>2 - Outros Profissionais da Saúde</v>
          </cell>
          <cell r="G986" t="str">
            <v>5152-05</v>
          </cell>
          <cell r="H986" t="str">
            <v>05/2026</v>
          </cell>
          <cell r="I986">
            <v>0</v>
          </cell>
          <cell r="J986">
            <v>313.8288</v>
          </cell>
          <cell r="K986">
            <v>0</v>
          </cell>
          <cell r="M986">
            <v>0</v>
          </cell>
          <cell r="R986">
            <v>0</v>
          </cell>
          <cell r="S986">
            <v>28.37</v>
          </cell>
          <cell r="U986">
            <v>20.63</v>
          </cell>
        </row>
        <row r="987">
          <cell r="C987" t="str">
            <v>HOSPITAL DOM HÉLDER CÂMARA - CG. Nº 018/2022</v>
          </cell>
          <cell r="E987" t="str">
            <v>PAULA NATALY MONTEIRO SANTOS</v>
          </cell>
          <cell r="F987" t="str">
            <v>2 - Outros Profissionais da Saúde</v>
          </cell>
          <cell r="G987" t="str">
            <v>3222-05</v>
          </cell>
          <cell r="H987" t="str">
            <v>05/2026</v>
          </cell>
          <cell r="I987">
            <v>0</v>
          </cell>
          <cell r="J987">
            <v>311.34640000000002</v>
          </cell>
          <cell r="K987">
            <v>0</v>
          </cell>
          <cell r="M987">
            <v>0</v>
          </cell>
          <cell r="R987">
            <v>328.99952986834444</v>
          </cell>
          <cell r="S987">
            <v>97.26</v>
          </cell>
          <cell r="U987">
            <v>0</v>
          </cell>
        </row>
        <row r="988">
          <cell r="C988" t="str">
            <v>HOSPITAL DOM HÉLDER CÂMARA - CG. Nº 018/2022</v>
          </cell>
          <cell r="E988" t="str">
            <v>PAULA VALERIA RAMOS VERAS DA SILVA</v>
          </cell>
          <cell r="F988" t="str">
            <v>2 - Outros Profissionais da Saúde</v>
          </cell>
          <cell r="G988" t="str">
            <v>2235-05</v>
          </cell>
          <cell r="H988" t="str">
            <v>05/2026</v>
          </cell>
          <cell r="I988">
            <v>0</v>
          </cell>
          <cell r="J988">
            <v>506.42399999999998</v>
          </cell>
          <cell r="K988">
            <v>0</v>
          </cell>
          <cell r="L988">
            <v>188.24942748091601</v>
          </cell>
          <cell r="M988">
            <v>3.59</v>
          </cell>
          <cell r="R988">
            <v>310.54906194032026</v>
          </cell>
          <cell r="S988">
            <v>143.65</v>
          </cell>
          <cell r="U988">
            <v>0</v>
          </cell>
        </row>
        <row r="989">
          <cell r="C989" t="str">
            <v>HOSPITAL DOM HÉLDER CÂMARA - CG. Nº 018/2022</v>
          </cell>
          <cell r="E989" t="str">
            <v>PAULA VIEIRA DE MOURA</v>
          </cell>
          <cell r="F989" t="str">
            <v>2 - Outros Profissionais da Saúde</v>
          </cell>
          <cell r="G989" t="str">
            <v>2235-05</v>
          </cell>
          <cell r="H989" t="str">
            <v>05/2026</v>
          </cell>
          <cell r="I989">
            <v>0</v>
          </cell>
          <cell r="J989">
            <v>525.90160000000003</v>
          </cell>
          <cell r="K989">
            <v>0</v>
          </cell>
          <cell r="M989">
            <v>0</v>
          </cell>
          <cell r="R989">
            <v>0</v>
          </cell>
          <cell r="S989">
            <v>143.65</v>
          </cell>
          <cell r="U989">
            <v>0</v>
          </cell>
        </row>
        <row r="990">
          <cell r="C990" t="str">
            <v>HOSPITAL DOM HÉLDER CÂMARA - CG. Nº 018/2022</v>
          </cell>
          <cell r="E990" t="str">
            <v>PAULO FERNANDO ANTONIO DA SILVA</v>
          </cell>
          <cell r="F990" t="str">
            <v>3 - Administrativo</v>
          </cell>
          <cell r="G990" t="str">
            <v>5163-45</v>
          </cell>
          <cell r="H990" t="str">
            <v>05/2026</v>
          </cell>
          <cell r="I990">
            <v>0</v>
          </cell>
          <cell r="J990">
            <v>139.06880000000001</v>
          </cell>
          <cell r="K990">
            <v>0</v>
          </cell>
          <cell r="L990">
            <v>188.24942748091601</v>
          </cell>
          <cell r="M990">
            <v>32.42</v>
          </cell>
          <cell r="R990">
            <v>310.95907233872083</v>
          </cell>
          <cell r="S990">
            <v>77.81</v>
          </cell>
          <cell r="U990">
            <v>0</v>
          </cell>
        </row>
        <row r="991">
          <cell r="C991" t="str">
            <v>HOSPITAL DOM HÉLDER CÂMARA - CG. Nº 018/2022</v>
          </cell>
          <cell r="E991" t="str">
            <v>PAULO SERGIO FERREIRA DOS SANTOS</v>
          </cell>
          <cell r="F991" t="str">
            <v>2 - Outros Profissionais da Saúde</v>
          </cell>
          <cell r="G991" t="str">
            <v>3222-05</v>
          </cell>
          <cell r="H991" t="str">
            <v>05/2026</v>
          </cell>
          <cell r="I991">
            <v>0</v>
          </cell>
          <cell r="J991">
            <v>281.83839999999998</v>
          </cell>
          <cell r="K991">
            <v>0</v>
          </cell>
          <cell r="L991">
            <v>188.24942748091601</v>
          </cell>
          <cell r="M991">
            <v>32.42</v>
          </cell>
          <cell r="S991">
            <v>0</v>
          </cell>
          <cell r="U991">
            <v>0</v>
          </cell>
        </row>
        <row r="992">
          <cell r="C992" t="str">
            <v>HOSPITAL DOM HÉLDER CÂMARA - CG. Nº 018/2022</v>
          </cell>
          <cell r="E992" t="str">
            <v>PEDRO AUGUSTO MESQUITA GALINDO</v>
          </cell>
          <cell r="F992" t="str">
            <v>2 - Outros Profissionais da Saúde</v>
          </cell>
          <cell r="G992" t="str">
            <v>3222-05</v>
          </cell>
          <cell r="H992" t="str">
            <v>05/2026</v>
          </cell>
          <cell r="I992">
            <v>0</v>
          </cell>
          <cell r="J992">
            <v>300.5</v>
          </cell>
          <cell r="K992">
            <v>0</v>
          </cell>
          <cell r="L992">
            <v>188.24942748091601</v>
          </cell>
          <cell r="M992">
            <v>32.42</v>
          </cell>
          <cell r="R992">
            <v>0</v>
          </cell>
          <cell r="S992">
            <v>97.26</v>
          </cell>
          <cell r="U992">
            <v>0</v>
          </cell>
        </row>
        <row r="993">
          <cell r="C993" t="str">
            <v>HOSPITAL DOM HÉLDER CÂMARA - CG. Nº 018/2022</v>
          </cell>
          <cell r="E993" t="str">
            <v>PEDRO HENRIQUE DA SILVA MUNIZ PONTES</v>
          </cell>
          <cell r="F993" t="str">
            <v>3 - Administrativo</v>
          </cell>
          <cell r="G993" t="str">
            <v>3516-05</v>
          </cell>
          <cell r="H993" t="str">
            <v>05/2026</v>
          </cell>
          <cell r="I993">
            <v>0</v>
          </cell>
          <cell r="J993">
            <v>205.17359999999999</v>
          </cell>
          <cell r="K993">
            <v>0</v>
          </cell>
          <cell r="L993">
            <v>188.24942748091601</v>
          </cell>
          <cell r="M993">
            <v>44</v>
          </cell>
          <cell r="R993">
            <v>678.61817085669134</v>
          </cell>
          <cell r="S993">
            <v>0</v>
          </cell>
          <cell r="U993">
            <v>0</v>
          </cell>
        </row>
        <row r="994">
          <cell r="C994" t="str">
            <v>HOSPITAL DOM HÉLDER CÂMARA - CG. Nº 018/2022</v>
          </cell>
          <cell r="E994" t="str">
            <v>PEDRO MOTA FAJARDO DE VASCONCELOS</v>
          </cell>
          <cell r="F994" t="str">
            <v>2 - Outros Profissionais da Saúde</v>
          </cell>
          <cell r="G994" t="str">
            <v>3222-05</v>
          </cell>
          <cell r="H994" t="str">
            <v>05/2026</v>
          </cell>
          <cell r="I994">
            <v>0</v>
          </cell>
          <cell r="J994">
            <v>323.05119999999999</v>
          </cell>
          <cell r="K994">
            <v>0</v>
          </cell>
          <cell r="M994">
            <v>0</v>
          </cell>
          <cell r="R994">
            <v>328.99952986834444</v>
          </cell>
          <cell r="S994">
            <v>97.26</v>
          </cell>
          <cell r="U994">
            <v>0</v>
          </cell>
        </row>
        <row r="995">
          <cell r="C995" t="str">
            <v>HOSPITAL DOM HÉLDER CÂMARA - CG. Nº 018/2022</v>
          </cell>
          <cell r="E995" t="str">
            <v>PERCILIA DANIELE DE LIMA FERREIRA SANTANA</v>
          </cell>
          <cell r="F995" t="str">
            <v>2 - Outros Profissionais da Saúde</v>
          </cell>
          <cell r="G995" t="str">
            <v>5152-05</v>
          </cell>
          <cell r="H995" t="str">
            <v>05/2026</v>
          </cell>
          <cell r="I995">
            <v>0</v>
          </cell>
          <cell r="J995">
            <v>88.182400000000001</v>
          </cell>
          <cell r="K995">
            <v>0</v>
          </cell>
          <cell r="L995">
            <v>188.24942748091601</v>
          </cell>
          <cell r="M995">
            <v>32.42</v>
          </cell>
          <cell r="R995">
            <v>0</v>
          </cell>
          <cell r="S995">
            <v>55.11</v>
          </cell>
          <cell r="U995">
            <v>0</v>
          </cell>
        </row>
        <row r="996">
          <cell r="C996" t="str">
            <v>HOSPITAL DOM HÉLDER CÂMARA - CG. Nº 018/2022</v>
          </cell>
          <cell r="E996" t="str">
            <v>POLIANA ALVES DA SILVA SANTANA</v>
          </cell>
          <cell r="F996" t="str">
            <v>2 - Outros Profissionais da Saúde</v>
          </cell>
          <cell r="G996" t="str">
            <v>5211-30</v>
          </cell>
          <cell r="H996" t="str">
            <v>05/2026</v>
          </cell>
          <cell r="I996">
            <v>0</v>
          </cell>
          <cell r="J996">
            <v>141.92160000000001</v>
          </cell>
          <cell r="K996">
            <v>0</v>
          </cell>
          <cell r="L996">
            <v>188.24942748091601</v>
          </cell>
          <cell r="M996">
            <v>35.479999999999997</v>
          </cell>
          <cell r="R996">
            <v>467.37803932852563</v>
          </cell>
          <cell r="S996">
            <v>0</v>
          </cell>
          <cell r="U996">
            <v>160</v>
          </cell>
        </row>
        <row r="997">
          <cell r="C997" t="str">
            <v>HOSPITAL DOM HÉLDER CÂMARA - CG. Nº 018/2022</v>
          </cell>
          <cell r="E997" t="str">
            <v>POLIANA BARROS BARRETO</v>
          </cell>
          <cell r="F997" t="str">
            <v>2 - Outros Profissionais da Saúde</v>
          </cell>
          <cell r="G997" t="str">
            <v>2235-05</v>
          </cell>
          <cell r="H997" t="str">
            <v>05/2026</v>
          </cell>
          <cell r="I997">
            <v>0</v>
          </cell>
          <cell r="J997">
            <v>731.27919999999995</v>
          </cell>
          <cell r="K997">
            <v>0</v>
          </cell>
          <cell r="L997">
            <v>188.24942748091601</v>
          </cell>
          <cell r="M997">
            <v>3.59</v>
          </cell>
          <cell r="S997">
            <v>0</v>
          </cell>
          <cell r="U997">
            <v>0</v>
          </cell>
        </row>
        <row r="998">
          <cell r="C998" t="str">
            <v>HOSPITAL DOM HÉLDER CÂMARA - CG. Nº 018/2022</v>
          </cell>
          <cell r="E998" t="str">
            <v>POLIANA PEDROSA DA SILVA</v>
          </cell>
          <cell r="F998" t="str">
            <v>2 - Outros Profissionais da Saúde</v>
          </cell>
          <cell r="G998" t="str">
            <v>3222-05</v>
          </cell>
          <cell r="H998" t="str">
            <v>05/2026</v>
          </cell>
          <cell r="I998">
            <v>0</v>
          </cell>
          <cell r="J998">
            <v>322.18959999999998</v>
          </cell>
          <cell r="K998">
            <v>0</v>
          </cell>
          <cell r="L998">
            <v>188.24942748091601</v>
          </cell>
          <cell r="M998">
            <v>32.42</v>
          </cell>
          <cell r="R998">
            <v>574.6210204081633</v>
          </cell>
          <cell r="S998">
            <v>97.26</v>
          </cell>
          <cell r="U998">
            <v>0</v>
          </cell>
        </row>
        <row r="999">
          <cell r="C999" t="str">
            <v>HOSPITAL DOM HÉLDER CÂMARA - CG. Nº 018/2022</v>
          </cell>
          <cell r="E999" t="str">
            <v>POLIANA SIQUEIRA MARTINS</v>
          </cell>
          <cell r="F999" t="str">
            <v>2 - Outros Profissionais da Saúde</v>
          </cell>
          <cell r="G999" t="str">
            <v>2236-05</v>
          </cell>
          <cell r="H999" t="str">
            <v>05/2026</v>
          </cell>
          <cell r="I999">
            <v>0</v>
          </cell>
          <cell r="J999">
            <v>307.06799999999998</v>
          </cell>
          <cell r="K999">
            <v>0</v>
          </cell>
          <cell r="M999">
            <v>0</v>
          </cell>
          <cell r="S999">
            <v>0</v>
          </cell>
          <cell r="U999">
            <v>0</v>
          </cell>
        </row>
        <row r="1000">
          <cell r="C1000" t="str">
            <v>HOSPITAL DOM HÉLDER CÂMARA - CG. Nº 018/2022</v>
          </cell>
          <cell r="E1000" t="str">
            <v>PRICILA FRANCISCA DO NASCIMENTO</v>
          </cell>
          <cell r="F1000" t="str">
            <v>3 - Administrativo</v>
          </cell>
          <cell r="G1000" t="str">
            <v>5143-20</v>
          </cell>
          <cell r="H1000" t="str">
            <v>05/2026</v>
          </cell>
          <cell r="I1000">
            <v>0</v>
          </cell>
          <cell r="J1000">
            <v>205.19200000000001</v>
          </cell>
          <cell r="K1000">
            <v>0</v>
          </cell>
          <cell r="M1000">
            <v>0</v>
          </cell>
          <cell r="R1000">
            <v>338.22476383235653</v>
          </cell>
          <cell r="S1000">
            <v>0</v>
          </cell>
          <cell r="U1000">
            <v>320</v>
          </cell>
        </row>
        <row r="1001">
          <cell r="C1001" t="str">
            <v>HOSPITAL DOM HÉLDER CÂMARA - CG. Nº 018/2022</v>
          </cell>
          <cell r="E1001" t="str">
            <v>PRISCILA BEZERRA DA SILVA</v>
          </cell>
          <cell r="F1001" t="str">
            <v>2 - Outros Profissionais da Saúde</v>
          </cell>
          <cell r="G1001" t="str">
            <v>3222-05</v>
          </cell>
          <cell r="H1001" t="str">
            <v>05/2026</v>
          </cell>
          <cell r="I1001">
            <v>0</v>
          </cell>
          <cell r="J1001">
            <v>300.89359999999999</v>
          </cell>
          <cell r="K1001">
            <v>0</v>
          </cell>
          <cell r="L1001">
            <v>188.24942748091601</v>
          </cell>
          <cell r="M1001">
            <v>32.42</v>
          </cell>
          <cell r="S1001">
            <v>97.26</v>
          </cell>
          <cell r="U1001">
            <v>0</v>
          </cell>
        </row>
        <row r="1002">
          <cell r="C1002" t="str">
            <v>HOSPITAL DOM HÉLDER CÂMARA - CG. Nº 018/2022</v>
          </cell>
          <cell r="E1002" t="str">
            <v>PRISCILA MARIA FERREIRA</v>
          </cell>
          <cell r="F1002" t="str">
            <v>2 - Outros Profissionais da Saúde</v>
          </cell>
          <cell r="G1002" t="str">
            <v>3222-05</v>
          </cell>
          <cell r="H1002" t="str">
            <v>05/2026</v>
          </cell>
          <cell r="I1002">
            <v>0</v>
          </cell>
          <cell r="J1002">
            <v>296.52080000000001</v>
          </cell>
          <cell r="K1002">
            <v>0</v>
          </cell>
          <cell r="L1002">
            <v>188.24942748091601</v>
          </cell>
          <cell r="M1002">
            <v>32.42</v>
          </cell>
          <cell r="R1002">
            <v>338.22476383235653</v>
          </cell>
          <cell r="S1002">
            <v>0</v>
          </cell>
          <cell r="U1002">
            <v>78.319999999999993</v>
          </cell>
        </row>
        <row r="1003">
          <cell r="C1003" t="str">
            <v>HOSPITAL DOM HÉLDER CÂMARA - CG. Nº 018/2022</v>
          </cell>
          <cell r="E1003" t="str">
            <v>PRISCILLA DE SOUZA SANTOS SILVA</v>
          </cell>
          <cell r="F1003" t="str">
            <v>2 - Outros Profissionais da Saúde</v>
          </cell>
          <cell r="G1003" t="str">
            <v>3222-05</v>
          </cell>
          <cell r="H1003" t="str">
            <v>05/2026</v>
          </cell>
          <cell r="I1003">
            <v>0</v>
          </cell>
          <cell r="J1003">
            <v>294.8064</v>
          </cell>
          <cell r="K1003">
            <v>0</v>
          </cell>
          <cell r="L1003">
            <v>188.24942748091601</v>
          </cell>
          <cell r="M1003">
            <v>32.42</v>
          </cell>
          <cell r="R1003">
            <v>338.22476383235653</v>
          </cell>
          <cell r="S1003">
            <v>0</v>
          </cell>
          <cell r="U1003">
            <v>0</v>
          </cell>
        </row>
        <row r="1004">
          <cell r="C1004" t="str">
            <v>HOSPITAL DOM HÉLDER CÂMARA - CG. Nº 018/2022</v>
          </cell>
          <cell r="E1004" t="str">
            <v>QUESIA CLARINDO SALES DE SANTANA</v>
          </cell>
          <cell r="F1004" t="str">
            <v>2 - Outros Profissionais da Saúde</v>
          </cell>
          <cell r="G1004" t="str">
            <v>2235-05</v>
          </cell>
          <cell r="H1004" t="str">
            <v>05/2026</v>
          </cell>
          <cell r="I1004">
            <v>0</v>
          </cell>
          <cell r="K1004">
            <v>12060.53</v>
          </cell>
          <cell r="L1004">
            <v>188.24942748091601</v>
          </cell>
          <cell r="M1004">
            <v>3.59</v>
          </cell>
          <cell r="R1004">
            <v>0</v>
          </cell>
          <cell r="S1004">
            <v>0</v>
          </cell>
          <cell r="U1004">
            <v>0</v>
          </cell>
        </row>
        <row r="1005">
          <cell r="C1005" t="str">
            <v>HOSPITAL DOM HÉLDER CÂMARA - CG. Nº 018/2022</v>
          </cell>
          <cell r="E1005" t="str">
            <v>RAFAEL AMORIM DE PAULA</v>
          </cell>
          <cell r="F1005" t="str">
            <v>2 - Outros Profissionais da Saúde</v>
          </cell>
          <cell r="G1005" t="str">
            <v>2515-10</v>
          </cell>
          <cell r="H1005" t="str">
            <v>05/2026</v>
          </cell>
          <cell r="I1005">
            <v>0</v>
          </cell>
          <cell r="J1005">
            <v>207.42320000000001</v>
          </cell>
          <cell r="K1005">
            <v>0</v>
          </cell>
          <cell r="L1005">
            <v>188.24942748091601</v>
          </cell>
          <cell r="M1005">
            <v>41</v>
          </cell>
          <cell r="R1005">
            <v>467.37803932852563</v>
          </cell>
          <cell r="S1005">
            <v>0</v>
          </cell>
          <cell r="U1005">
            <v>0</v>
          </cell>
        </row>
        <row r="1006">
          <cell r="C1006" t="str">
            <v>HOSPITAL DOM HÉLDER CÂMARA - CG. Nº 018/2022</v>
          </cell>
          <cell r="E1006" t="str">
            <v>RAFAEL BARBOSA COUTINHO</v>
          </cell>
          <cell r="F1006" t="str">
            <v>3 - Administrativo</v>
          </cell>
          <cell r="G1006" t="str">
            <v>2149-15</v>
          </cell>
          <cell r="H1006" t="str">
            <v>05/2026</v>
          </cell>
          <cell r="I1006">
            <v>0</v>
          </cell>
          <cell r="J1006">
            <v>722.89919999999995</v>
          </cell>
          <cell r="K1006">
            <v>0</v>
          </cell>
          <cell r="L1006">
            <v>188.24942748091601</v>
          </cell>
          <cell r="M1006">
            <v>44</v>
          </cell>
          <cell r="S1006">
            <v>0</v>
          </cell>
          <cell r="U1006">
            <v>0</v>
          </cell>
        </row>
        <row r="1007">
          <cell r="C1007" t="str">
            <v>HOSPITAL DOM HÉLDER CÂMARA - CG. Nº 018/2022</v>
          </cell>
          <cell r="E1007" t="str">
            <v>RAFAEL DA SILVA DANTAS</v>
          </cell>
          <cell r="F1007" t="str">
            <v>2 - Outros Profissionais da Saúde</v>
          </cell>
          <cell r="G1007" t="str">
            <v>5151-10</v>
          </cell>
          <cell r="H1007" t="str">
            <v>05/2026</v>
          </cell>
          <cell r="I1007">
            <v>0</v>
          </cell>
          <cell r="J1007">
            <v>155.61600000000001</v>
          </cell>
          <cell r="K1007">
            <v>0</v>
          </cell>
          <cell r="L1007">
            <v>188.24942748091601</v>
          </cell>
          <cell r="M1007">
            <v>32.42</v>
          </cell>
          <cell r="R1007">
            <v>485.82850725654981</v>
          </cell>
          <cell r="S1007">
            <v>97.26</v>
          </cell>
          <cell r="U1007">
            <v>0</v>
          </cell>
        </row>
        <row r="1008">
          <cell r="C1008" t="str">
            <v>HOSPITAL DOM HÉLDER CÂMARA - CG. Nº 018/2022</v>
          </cell>
          <cell r="E1008" t="str">
            <v>RAFAEL ESTEVES DOS SANTOS</v>
          </cell>
          <cell r="F1008" t="str">
            <v>3 - Administrativo</v>
          </cell>
          <cell r="G1008" t="str">
            <v>5174-10</v>
          </cell>
          <cell r="H1008" t="str">
            <v>05/2026</v>
          </cell>
          <cell r="I1008">
            <v>0</v>
          </cell>
          <cell r="J1008">
            <v>129.68</v>
          </cell>
          <cell r="K1008">
            <v>0</v>
          </cell>
          <cell r="L1008">
            <v>188.24942748091601</v>
          </cell>
          <cell r="M1008">
            <v>32.42</v>
          </cell>
          <cell r="R1008">
            <v>328.99952986834444</v>
          </cell>
          <cell r="S1008">
            <v>0</v>
          </cell>
          <cell r="U1008">
            <v>0</v>
          </cell>
        </row>
        <row r="1009">
          <cell r="C1009" t="str">
            <v>HOSPITAL DOM HÉLDER CÂMARA - CG. Nº 018/2022</v>
          </cell>
          <cell r="E1009" t="str">
            <v>RAFAELA ANDRADE PAIVA LYRA DA FONSECA</v>
          </cell>
          <cell r="F1009" t="str">
            <v>2 - Outros Profissionais da Saúde</v>
          </cell>
          <cell r="G1009" t="str">
            <v>2516-05</v>
          </cell>
          <cell r="H1009" t="str">
            <v>05/2026</v>
          </cell>
          <cell r="I1009">
            <v>0</v>
          </cell>
          <cell r="J1009">
            <v>278.8184</v>
          </cell>
          <cell r="K1009">
            <v>0</v>
          </cell>
          <cell r="L1009">
            <v>188.24942748091601</v>
          </cell>
          <cell r="M1009">
            <v>44</v>
          </cell>
          <cell r="S1009">
            <v>157.56</v>
          </cell>
          <cell r="U1009">
            <v>0</v>
          </cell>
        </row>
        <row r="1010">
          <cell r="C1010" t="str">
            <v>HOSPITAL DOM HÉLDER CÂMARA - CG. Nº 018/2022</v>
          </cell>
          <cell r="E1010" t="str">
            <v>RAFAELA ASSIS DO MONTE SANTOS</v>
          </cell>
          <cell r="F1010" t="str">
            <v>2 - Outros Profissionais da Saúde</v>
          </cell>
          <cell r="G1010" t="str">
            <v>5211-30</v>
          </cell>
          <cell r="H1010" t="str">
            <v>05/2026</v>
          </cell>
          <cell r="I1010">
            <v>0</v>
          </cell>
          <cell r="J1010">
            <v>146.65199999999999</v>
          </cell>
          <cell r="K1010">
            <v>0</v>
          </cell>
          <cell r="L1010">
            <v>188.24942748091601</v>
          </cell>
          <cell r="M1010">
            <v>35.479999999999997</v>
          </cell>
          <cell r="R1010">
            <v>338.22476383235653</v>
          </cell>
          <cell r="S1010">
            <v>74.510000000000005</v>
          </cell>
          <cell r="U1010">
            <v>0</v>
          </cell>
        </row>
        <row r="1011">
          <cell r="C1011" t="str">
            <v>HOSPITAL DOM HÉLDER CÂMARA - CG. Nº 018/2022</v>
          </cell>
          <cell r="E1011" t="str">
            <v>RAFAELA COLACO DE VASCONCELOS CAVALCANTE</v>
          </cell>
          <cell r="F1011" t="str">
            <v>2 - Outros Profissionais da Saúde</v>
          </cell>
          <cell r="G1011" t="str">
            <v>3222-05</v>
          </cell>
          <cell r="H1011" t="str">
            <v>05/2026</v>
          </cell>
          <cell r="I1011">
            <v>0</v>
          </cell>
          <cell r="J1011">
            <v>343.86320000000001</v>
          </cell>
          <cell r="K1011">
            <v>0</v>
          </cell>
          <cell r="M1011">
            <v>0</v>
          </cell>
          <cell r="R1011">
            <v>0</v>
          </cell>
          <cell r="S1011">
            <v>0</v>
          </cell>
          <cell r="U1011">
            <v>0</v>
          </cell>
        </row>
        <row r="1012">
          <cell r="C1012" t="str">
            <v>HOSPITAL DOM HÉLDER CÂMARA - CG. Nº 018/2022</v>
          </cell>
          <cell r="E1012" t="str">
            <v>RAFAELA DIAS DA SILVA</v>
          </cell>
          <cell r="F1012" t="str">
            <v>2 - Outros Profissionais da Saúde</v>
          </cell>
          <cell r="G1012" t="str">
            <v>3242-05</v>
          </cell>
          <cell r="H1012" t="str">
            <v>05/2026</v>
          </cell>
          <cell r="I1012">
            <v>0</v>
          </cell>
          <cell r="J1012">
            <v>13.3208</v>
          </cell>
          <cell r="K1012">
            <v>0</v>
          </cell>
          <cell r="M1012">
            <v>0</v>
          </cell>
          <cell r="R1012">
            <v>0</v>
          </cell>
          <cell r="S1012">
            <v>130.41</v>
          </cell>
          <cell r="U1012">
            <v>0</v>
          </cell>
        </row>
        <row r="1013">
          <cell r="C1013" t="str">
            <v>HOSPITAL DOM HÉLDER CÂMARA - CG. Nº 018/2022</v>
          </cell>
          <cell r="E1013" t="str">
            <v>RAFAELA JAQUELINE MARIA DA SILVA</v>
          </cell>
          <cell r="F1013" t="str">
            <v>2 - Outros Profissionais da Saúde</v>
          </cell>
          <cell r="G1013" t="str">
            <v>3222-05</v>
          </cell>
          <cell r="H1013" t="str">
            <v>05/2026</v>
          </cell>
          <cell r="I1013">
            <v>0</v>
          </cell>
          <cell r="J1013">
            <v>284.97199999999998</v>
          </cell>
          <cell r="K1013">
            <v>0</v>
          </cell>
          <cell r="L1013">
            <v>188.24942748091601</v>
          </cell>
          <cell r="M1013">
            <v>32.42</v>
          </cell>
          <cell r="R1013">
            <v>328.99952986834444</v>
          </cell>
          <cell r="S1013">
            <v>0</v>
          </cell>
          <cell r="U1013">
            <v>0</v>
          </cell>
        </row>
        <row r="1014">
          <cell r="C1014" t="str">
            <v>HOSPITAL DOM HÉLDER CÂMARA - CG. Nº 018/2022</v>
          </cell>
          <cell r="E1014" t="str">
            <v>RAFAELA MARIA SILVA DE SOUZA</v>
          </cell>
          <cell r="F1014" t="str">
            <v>2 - Outros Profissionais da Saúde</v>
          </cell>
          <cell r="G1014" t="str">
            <v>3222-05</v>
          </cell>
          <cell r="H1014" t="str">
            <v>05/2026</v>
          </cell>
          <cell r="I1014">
            <v>0</v>
          </cell>
          <cell r="J1014">
            <v>303.18560000000002</v>
          </cell>
          <cell r="K1014">
            <v>0</v>
          </cell>
          <cell r="M1014">
            <v>0</v>
          </cell>
          <cell r="R1014">
            <v>338.22476383235653</v>
          </cell>
          <cell r="S1014">
            <v>97.26</v>
          </cell>
          <cell r="U1014">
            <v>0</v>
          </cell>
        </row>
        <row r="1015">
          <cell r="C1015" t="str">
            <v>HOSPITAL DOM HÉLDER CÂMARA - CG. Nº 018/2022</v>
          </cell>
          <cell r="E1015" t="str">
            <v>RAFAELA MARTINS DOS SANTOS</v>
          </cell>
          <cell r="F1015" t="str">
            <v>2 - Outros Profissionais da Saúde</v>
          </cell>
          <cell r="G1015" t="str">
            <v>3222-05</v>
          </cell>
          <cell r="H1015" t="str">
            <v>05/2026</v>
          </cell>
          <cell r="I1015">
            <v>0</v>
          </cell>
          <cell r="J1015">
            <v>496.77199999999999</v>
          </cell>
          <cell r="K1015">
            <v>0</v>
          </cell>
          <cell r="M1015">
            <v>0</v>
          </cell>
          <cell r="R1015">
            <v>0</v>
          </cell>
          <cell r="S1015">
            <v>0</v>
          </cell>
          <cell r="U1015">
            <v>0</v>
          </cell>
        </row>
        <row r="1016">
          <cell r="C1016" t="str">
            <v>HOSPITAL DOM HÉLDER CÂMARA - CG. Nº 018/2022</v>
          </cell>
          <cell r="E1016" t="str">
            <v>RAFAELA PEREIRA DA SILVA</v>
          </cell>
          <cell r="F1016" t="str">
            <v>3 - Administrativo</v>
          </cell>
          <cell r="G1016" t="str">
            <v>5143-20</v>
          </cell>
          <cell r="H1016" t="str">
            <v>05/2026</v>
          </cell>
          <cell r="I1016">
            <v>0</v>
          </cell>
          <cell r="J1016">
            <v>0</v>
          </cell>
          <cell r="K1016">
            <v>0</v>
          </cell>
          <cell r="M1016">
            <v>0</v>
          </cell>
          <cell r="S1016">
            <v>0</v>
          </cell>
          <cell r="U1016">
            <v>0</v>
          </cell>
        </row>
        <row r="1017">
          <cell r="C1017" t="str">
            <v>HOSPITAL DOM HÉLDER CÂMARA - CG. Nº 018/2022</v>
          </cell>
          <cell r="E1017" t="str">
            <v>RAFAELE RODRIGUES DOS SANTOS</v>
          </cell>
          <cell r="F1017" t="str">
            <v>2 - Outros Profissionais da Saúde</v>
          </cell>
          <cell r="G1017" t="str">
            <v>3222-05</v>
          </cell>
          <cell r="H1017" t="str">
            <v>05/2026</v>
          </cell>
          <cell r="I1017">
            <v>0</v>
          </cell>
          <cell r="J1017">
            <v>303.2688</v>
          </cell>
          <cell r="K1017">
            <v>0</v>
          </cell>
          <cell r="L1017">
            <v>188.24942748091601</v>
          </cell>
          <cell r="M1017">
            <v>32.42</v>
          </cell>
          <cell r="R1017">
            <v>550.6210204081633</v>
          </cell>
          <cell r="S1017">
            <v>0</v>
          </cell>
          <cell r="U1017">
            <v>0</v>
          </cell>
        </row>
        <row r="1018">
          <cell r="C1018" t="str">
            <v>HOSPITAL DOM HÉLDER CÂMARA - CG. Nº 018/2022</v>
          </cell>
          <cell r="E1018" t="str">
            <v>RAIANA FERNANDA DA SILVA SANTOS</v>
          </cell>
          <cell r="F1018" t="str">
            <v>2 - Outros Profissionais da Saúde</v>
          </cell>
          <cell r="G1018" t="str">
            <v>2235-05</v>
          </cell>
          <cell r="H1018" t="str">
            <v>05/2026</v>
          </cell>
          <cell r="I1018">
            <v>0</v>
          </cell>
          <cell r="J1018">
            <v>526.28240000000005</v>
          </cell>
          <cell r="K1018">
            <v>0</v>
          </cell>
          <cell r="L1018">
            <v>188.24942748091601</v>
          </cell>
          <cell r="M1018">
            <v>3.59</v>
          </cell>
          <cell r="S1018">
            <v>0</v>
          </cell>
          <cell r="U1018">
            <v>0</v>
          </cell>
        </row>
        <row r="1019">
          <cell r="C1019" t="str">
            <v>HOSPITAL DOM HÉLDER CÂMARA - CG. Nº 018/2022</v>
          </cell>
          <cell r="E1019" t="str">
            <v>RAIANE MAGDA DE ALMEIDA CAVALCANTI</v>
          </cell>
          <cell r="F1019" t="str">
            <v>2 - Outros Profissionais da Saúde</v>
          </cell>
          <cell r="G1019" t="str">
            <v>3222-05</v>
          </cell>
          <cell r="H1019" t="str">
            <v>05/2026</v>
          </cell>
          <cell r="I1019">
            <v>0</v>
          </cell>
          <cell r="J1019">
            <v>292.39600000000002</v>
          </cell>
          <cell r="K1019">
            <v>0</v>
          </cell>
          <cell r="L1019">
            <v>188.24942748091601</v>
          </cell>
          <cell r="M1019">
            <v>32.42</v>
          </cell>
          <cell r="R1019">
            <v>338.22476383235653</v>
          </cell>
          <cell r="S1019">
            <v>194.52</v>
          </cell>
          <cell r="U1019">
            <v>81.02</v>
          </cell>
        </row>
        <row r="1020">
          <cell r="C1020" t="str">
            <v>HOSPITAL DOM HÉLDER CÂMARA - CG. Nº 018/2022</v>
          </cell>
          <cell r="E1020" t="str">
            <v>RAIANE SONIELLY AGUIAR DA SILVA</v>
          </cell>
          <cell r="F1020" t="str">
            <v>3 - Administrativo</v>
          </cell>
          <cell r="G1020" t="str">
            <v>4110-10</v>
          </cell>
          <cell r="H1020" t="str">
            <v>05/2026</v>
          </cell>
          <cell r="I1020">
            <v>0</v>
          </cell>
          <cell r="J1020">
            <v>120.3472</v>
          </cell>
          <cell r="K1020">
            <v>0</v>
          </cell>
          <cell r="M1020">
            <v>0</v>
          </cell>
          <cell r="R1020">
            <v>485.82850725654981</v>
          </cell>
          <cell r="S1020">
            <v>0</v>
          </cell>
          <cell r="U1020">
            <v>106.67</v>
          </cell>
        </row>
        <row r="1021">
          <cell r="C1021" t="str">
            <v>HOSPITAL DOM HÉLDER CÂMARA - CG. Nº 018/2022</v>
          </cell>
          <cell r="E1021" t="str">
            <v>RAISSA ALVES FALCAO RODRIGUES</v>
          </cell>
          <cell r="F1021" t="str">
            <v>2 - Outros Profissionais da Saúde</v>
          </cell>
          <cell r="G1021" t="str">
            <v>2235-05</v>
          </cell>
          <cell r="H1021" t="str">
            <v>05/2026</v>
          </cell>
          <cell r="I1021">
            <v>0</v>
          </cell>
          <cell r="J1021">
            <v>527.99919999999997</v>
          </cell>
          <cell r="K1021">
            <v>0</v>
          </cell>
          <cell r="M1021">
            <v>0</v>
          </cell>
          <cell r="R1021">
            <v>0</v>
          </cell>
          <cell r="S1021">
            <v>94.6</v>
          </cell>
          <cell r="U1021">
            <v>0</v>
          </cell>
        </row>
        <row r="1022">
          <cell r="C1022" t="str">
            <v>HOSPITAL DOM HÉLDER CÂMARA - CG. Nº 018/2022</v>
          </cell>
          <cell r="E1022" t="str">
            <v>RALLINE TEOFILA FERREIRA RODRIGUES DE MELO</v>
          </cell>
          <cell r="F1022" t="str">
            <v>2 - Outros Profissionais da Saúde</v>
          </cell>
          <cell r="G1022" t="str">
            <v>2236-05</v>
          </cell>
          <cell r="H1022" t="str">
            <v>05/2026</v>
          </cell>
          <cell r="I1022">
            <v>0</v>
          </cell>
          <cell r="J1022">
            <v>244.28</v>
          </cell>
          <cell r="K1022">
            <v>0</v>
          </cell>
          <cell r="L1022">
            <v>188.24942748091601</v>
          </cell>
          <cell r="M1022">
            <v>3.23</v>
          </cell>
          <cell r="S1022">
            <v>0</v>
          </cell>
          <cell r="U1022">
            <v>0</v>
          </cell>
        </row>
        <row r="1023">
          <cell r="C1023" t="str">
            <v>HOSPITAL DOM HÉLDER CÂMARA - CG. Nº 018/2022</v>
          </cell>
          <cell r="E1023" t="str">
            <v>RALPH MOREIRA DE BARROS</v>
          </cell>
          <cell r="F1023" t="str">
            <v>3 - Administrativo</v>
          </cell>
          <cell r="G1023" t="str">
            <v xml:space="preserve">2521-05 </v>
          </cell>
          <cell r="H1023" t="str">
            <v>05/2026</v>
          </cell>
          <cell r="I1023">
            <v>0</v>
          </cell>
          <cell r="J1023">
            <v>355.37520000000001</v>
          </cell>
          <cell r="K1023">
            <v>0</v>
          </cell>
          <cell r="L1023">
            <v>188.24942748091601</v>
          </cell>
          <cell r="M1023">
            <v>44</v>
          </cell>
          <cell r="R1023">
            <v>375.12569968840484</v>
          </cell>
          <cell r="S1023">
            <v>137.6</v>
          </cell>
          <cell r="U1023">
            <v>0</v>
          </cell>
        </row>
        <row r="1024">
          <cell r="C1024" t="str">
            <v>HOSPITAL DOM HÉLDER CÂMARA - CG. Nº 018/2022</v>
          </cell>
          <cell r="E1024" t="str">
            <v>RAMON SANTOS DA SILVA</v>
          </cell>
          <cell r="F1024" t="str">
            <v>3 - Administrativo</v>
          </cell>
          <cell r="G1024" t="str">
            <v>5174-10</v>
          </cell>
          <cell r="H1024" t="str">
            <v>05/2026</v>
          </cell>
          <cell r="I1024">
            <v>0</v>
          </cell>
          <cell r="J1024">
            <v>30.258400000000002</v>
          </cell>
          <cell r="K1024">
            <v>0</v>
          </cell>
          <cell r="L1024">
            <v>188.24942748091601</v>
          </cell>
          <cell r="M1024">
            <v>32.42</v>
          </cell>
          <cell r="R1024">
            <v>0</v>
          </cell>
          <cell r="S1024">
            <v>22.69</v>
          </cell>
          <cell r="U1024">
            <v>0</v>
          </cell>
        </row>
        <row r="1025">
          <cell r="C1025" t="str">
            <v>HOSPITAL DOM HÉLDER CÂMARA - CG. Nº 018/2022</v>
          </cell>
          <cell r="E1025" t="str">
            <v>RANUZIA EMILAYNE ALVES DA SILVA</v>
          </cell>
          <cell r="F1025" t="str">
            <v>2 - Outros Profissionais da Saúde</v>
          </cell>
          <cell r="G1025" t="str">
            <v>2235-05</v>
          </cell>
          <cell r="H1025" t="str">
            <v>05/2026</v>
          </cell>
          <cell r="I1025">
            <v>0</v>
          </cell>
          <cell r="J1025">
            <v>114.872</v>
          </cell>
          <cell r="K1025">
            <v>0</v>
          </cell>
          <cell r="L1025">
            <v>188.24942748091601</v>
          </cell>
          <cell r="M1025">
            <v>2.79</v>
          </cell>
          <cell r="S1025">
            <v>0</v>
          </cell>
          <cell r="U1025">
            <v>0</v>
          </cell>
        </row>
        <row r="1026">
          <cell r="C1026" t="str">
            <v>HOSPITAL DOM HÉLDER CÂMARA - CG. Nº 018/2022</v>
          </cell>
          <cell r="E1026" t="str">
            <v>RAQUEL BEZERRA CHAVES FERNANDES</v>
          </cell>
          <cell r="F1026" t="str">
            <v>2 - Outros Profissionais da Saúde</v>
          </cell>
          <cell r="G1026" t="str">
            <v>2235-05</v>
          </cell>
          <cell r="H1026" t="str">
            <v>05/2026</v>
          </cell>
          <cell r="I1026">
            <v>0</v>
          </cell>
          <cell r="J1026">
            <v>564.40719999999999</v>
          </cell>
          <cell r="K1026">
            <v>0</v>
          </cell>
          <cell r="L1026">
            <v>188.24942748091601</v>
          </cell>
          <cell r="M1026">
            <v>3.59</v>
          </cell>
          <cell r="R1026">
            <v>495.05374122056185</v>
          </cell>
          <cell r="S1026">
            <v>143.65</v>
          </cell>
          <cell r="U1026">
            <v>0</v>
          </cell>
        </row>
        <row r="1027">
          <cell r="C1027" t="str">
            <v>HOSPITAL DOM HÉLDER CÂMARA - CG. Nº 018/2022</v>
          </cell>
          <cell r="E1027" t="str">
            <v>RAQUEL FERREIRA DA SILVA</v>
          </cell>
          <cell r="F1027" t="str">
            <v>3 - Administrativo</v>
          </cell>
          <cell r="G1027" t="str">
            <v>4110-30</v>
          </cell>
          <cell r="H1027" t="str">
            <v>05/2026</v>
          </cell>
          <cell r="I1027">
            <v>0</v>
          </cell>
          <cell r="J1027">
            <v>215.4376</v>
          </cell>
          <cell r="K1027">
            <v>0</v>
          </cell>
          <cell r="L1027">
            <v>188.24942748091601</v>
          </cell>
          <cell r="M1027">
            <v>44</v>
          </cell>
          <cell r="R1027">
            <v>0</v>
          </cell>
          <cell r="S1027">
            <v>0</v>
          </cell>
          <cell r="U1027">
            <v>0</v>
          </cell>
        </row>
        <row r="1028">
          <cell r="C1028" t="str">
            <v>HOSPITAL DOM HÉLDER CÂMARA - CG. Nº 018/2022</v>
          </cell>
          <cell r="E1028" t="str">
            <v>RAQUEL PRATA CAMPOS BELTRAO</v>
          </cell>
          <cell r="F1028" t="str">
            <v>2 - Outros Profissionais da Saúde</v>
          </cell>
          <cell r="G1028" t="str">
            <v>2235-05</v>
          </cell>
          <cell r="H1028" t="str">
            <v>05/2026</v>
          </cell>
          <cell r="I1028">
            <v>0</v>
          </cell>
          <cell r="J1028">
            <v>459.416</v>
          </cell>
          <cell r="K1028">
            <v>0</v>
          </cell>
          <cell r="L1028">
            <v>188.24942748091601</v>
          </cell>
          <cell r="M1028">
            <v>3.59</v>
          </cell>
          <cell r="S1028">
            <v>0</v>
          </cell>
          <cell r="U1028">
            <v>0</v>
          </cell>
        </row>
        <row r="1029">
          <cell r="C1029" t="str">
            <v>HOSPITAL DOM HÉLDER CÂMARA - CG. Nº 018/2022</v>
          </cell>
          <cell r="E1029" t="str">
            <v>RAQUEL VITORIA MARIA DA SILVA</v>
          </cell>
          <cell r="F1029" t="str">
            <v>3 - Administrativo</v>
          </cell>
          <cell r="G1029" t="str">
            <v>4110-10</v>
          </cell>
          <cell r="H1029" t="str">
            <v>05/2026</v>
          </cell>
          <cell r="I1029">
            <v>0</v>
          </cell>
          <cell r="J1029">
            <v>129.68</v>
          </cell>
          <cell r="K1029">
            <v>0</v>
          </cell>
          <cell r="L1029">
            <v>188.24942748091601</v>
          </cell>
          <cell r="M1029">
            <v>32.42</v>
          </cell>
          <cell r="S1029">
            <v>0</v>
          </cell>
          <cell r="U1029">
            <v>160</v>
          </cell>
        </row>
        <row r="1030">
          <cell r="C1030" t="str">
            <v>HOSPITAL DOM HÉLDER CÂMARA - CG. Nº 018/2022</v>
          </cell>
          <cell r="E1030" t="str">
            <v>RAVANE MARIA ACIOLI DIONISIO</v>
          </cell>
          <cell r="F1030" t="str">
            <v>2 - Outros Profissionais da Saúde</v>
          </cell>
          <cell r="G1030" t="str">
            <v>3222-05</v>
          </cell>
          <cell r="H1030" t="str">
            <v>05/2026</v>
          </cell>
          <cell r="I1030">
            <v>0</v>
          </cell>
          <cell r="J1030">
            <v>271.464</v>
          </cell>
          <cell r="K1030">
            <v>0</v>
          </cell>
          <cell r="L1030">
            <v>188.24942748091601</v>
          </cell>
          <cell r="M1030">
            <v>32.42</v>
          </cell>
          <cell r="S1030">
            <v>0</v>
          </cell>
          <cell r="U1030">
            <v>0</v>
          </cell>
        </row>
        <row r="1031">
          <cell r="C1031" t="str">
            <v>HOSPITAL DOM HÉLDER CÂMARA - CG. Nº 018/2022</v>
          </cell>
          <cell r="E1031" t="str">
            <v>RAYANE CAROL DE ABREU</v>
          </cell>
          <cell r="F1031" t="str">
            <v>2 - Outros Profissionais da Saúde</v>
          </cell>
          <cell r="G1031" t="str">
            <v>3222-05</v>
          </cell>
          <cell r="H1031" t="str">
            <v>05/2026</v>
          </cell>
          <cell r="I1031">
            <v>0</v>
          </cell>
          <cell r="J1031">
            <v>296.37520000000001</v>
          </cell>
          <cell r="K1031">
            <v>0</v>
          </cell>
          <cell r="M1031">
            <v>0</v>
          </cell>
          <cell r="S1031">
            <v>0</v>
          </cell>
          <cell r="U1031">
            <v>0</v>
          </cell>
        </row>
        <row r="1032">
          <cell r="C1032" t="str">
            <v>HOSPITAL DOM HÉLDER CÂMARA - CG. Nº 018/2022</v>
          </cell>
          <cell r="E1032" t="str">
            <v>RAYANE DE ARRUDA SANTIAGO</v>
          </cell>
          <cell r="F1032" t="str">
            <v>3 - Administrativo</v>
          </cell>
          <cell r="G1032" t="str">
            <v>4110-30</v>
          </cell>
          <cell r="H1032" t="str">
            <v>05/2026</v>
          </cell>
          <cell r="I1032">
            <v>0</v>
          </cell>
          <cell r="J1032">
            <v>225.34639999999999</v>
          </cell>
          <cell r="K1032">
            <v>0</v>
          </cell>
          <cell r="M1032">
            <v>0</v>
          </cell>
          <cell r="R1032">
            <v>465.35319111681434</v>
          </cell>
          <cell r="S1032">
            <v>134.65</v>
          </cell>
          <cell r="U1032">
            <v>0</v>
          </cell>
        </row>
        <row r="1033">
          <cell r="C1033" t="str">
            <v>HOSPITAL DOM HÉLDER CÂMARA - CG. Nº 018/2022</v>
          </cell>
          <cell r="E1033" t="str">
            <v>RAYANE GOMES DA SILVA</v>
          </cell>
          <cell r="F1033" t="str">
            <v>2 - Outros Profissionais da Saúde</v>
          </cell>
          <cell r="G1033" t="str">
            <v>3222-05</v>
          </cell>
          <cell r="H1033" t="str">
            <v>05/2026</v>
          </cell>
          <cell r="I1033">
            <v>0</v>
          </cell>
          <cell r="J1033">
            <v>155.61600000000001</v>
          </cell>
          <cell r="K1033">
            <v>0</v>
          </cell>
          <cell r="M1033">
            <v>0</v>
          </cell>
          <cell r="R1033">
            <v>0</v>
          </cell>
          <cell r="S1033">
            <v>97.26</v>
          </cell>
          <cell r="U1033">
            <v>0</v>
          </cell>
        </row>
        <row r="1034">
          <cell r="C1034" t="str">
            <v>HOSPITAL DOM HÉLDER CÂMARA - CG. Nº 018/2022</v>
          </cell>
          <cell r="E1034" t="str">
            <v>RAYANNA THAIS PINHEIRO</v>
          </cell>
          <cell r="F1034" t="str">
            <v>2 - Outros Profissionais da Saúde</v>
          </cell>
          <cell r="G1034" t="str">
            <v>2235-05</v>
          </cell>
          <cell r="H1034" t="str">
            <v>05/2026</v>
          </cell>
          <cell r="I1034">
            <v>0</v>
          </cell>
          <cell r="J1034">
            <v>522.79600000000005</v>
          </cell>
          <cell r="K1034">
            <v>0</v>
          </cell>
          <cell r="M1034">
            <v>0</v>
          </cell>
          <cell r="R1034">
            <v>310.54906194032026</v>
          </cell>
          <cell r="S1034">
            <v>103.2</v>
          </cell>
          <cell r="U1034">
            <v>0</v>
          </cell>
        </row>
        <row r="1035">
          <cell r="C1035" t="str">
            <v>HOSPITAL DOM HÉLDER CÂMARA - CG. Nº 018/2022</v>
          </cell>
          <cell r="E1035" t="str">
            <v>RAYANNE CAROLINE RIBEIRO DOS SANTOS</v>
          </cell>
          <cell r="F1035" t="str">
            <v>2 - Outros Profissionais da Saúde</v>
          </cell>
          <cell r="G1035" t="str">
            <v>3222-05</v>
          </cell>
          <cell r="H1035" t="str">
            <v>05/2026</v>
          </cell>
          <cell r="I1035">
            <v>0</v>
          </cell>
          <cell r="J1035">
            <v>274.26960000000003</v>
          </cell>
          <cell r="K1035">
            <v>0</v>
          </cell>
          <cell r="L1035">
            <v>188.24942748091601</v>
          </cell>
          <cell r="M1035">
            <v>32.42</v>
          </cell>
          <cell r="R1035">
            <v>375.12569968840484</v>
          </cell>
          <cell r="S1035">
            <v>81.05</v>
          </cell>
          <cell r="U1035">
            <v>250</v>
          </cell>
        </row>
        <row r="1036">
          <cell r="C1036" t="str">
            <v>HOSPITAL DOM HÉLDER CÂMARA - CG. Nº 018/2022</v>
          </cell>
          <cell r="E1036" t="str">
            <v>RAYANNE DA SILVA XAVIER</v>
          </cell>
          <cell r="F1036" t="str">
            <v>2 - Outros Profissionais da Saúde</v>
          </cell>
          <cell r="G1036" t="str">
            <v>2235-05</v>
          </cell>
          <cell r="H1036" t="str">
            <v>05/2026</v>
          </cell>
          <cell r="I1036">
            <v>0</v>
          </cell>
          <cell r="J1036">
            <v>422.4864</v>
          </cell>
          <cell r="K1036">
            <v>0</v>
          </cell>
          <cell r="L1036">
            <v>188.24942748091601</v>
          </cell>
          <cell r="M1036">
            <v>3.33</v>
          </cell>
          <cell r="R1036">
            <v>0</v>
          </cell>
          <cell r="S1036">
            <v>0</v>
          </cell>
          <cell r="U1036">
            <v>0</v>
          </cell>
        </row>
        <row r="1037">
          <cell r="C1037" t="str">
            <v>HOSPITAL DOM HÉLDER CÂMARA - CG. Nº 018/2022</v>
          </cell>
          <cell r="E1037" t="str">
            <v>RAYELE DE SOUSA LINDOSO</v>
          </cell>
          <cell r="F1037" t="str">
            <v>3 - Administrativo</v>
          </cell>
          <cell r="G1037" t="str">
            <v>4110-10</v>
          </cell>
          <cell r="H1037" t="str">
            <v>05/2026</v>
          </cell>
          <cell r="I1037">
            <v>0</v>
          </cell>
          <cell r="J1037">
            <v>122.3904</v>
          </cell>
          <cell r="K1037">
            <v>0</v>
          </cell>
          <cell r="L1037">
            <v>188.24942748091601</v>
          </cell>
          <cell r="M1037">
            <v>32.42</v>
          </cell>
          <cell r="S1037">
            <v>0</v>
          </cell>
          <cell r="U1037">
            <v>160</v>
          </cell>
        </row>
        <row r="1038">
          <cell r="C1038" t="str">
            <v>HOSPITAL DOM HÉLDER CÂMARA - CG. Nº 018/2022</v>
          </cell>
          <cell r="E1038" t="str">
            <v>RAYSSA KARLA DE OLIVEIRA</v>
          </cell>
          <cell r="F1038" t="str">
            <v>2 - Outros Profissionais da Saúde</v>
          </cell>
          <cell r="G1038" t="str">
            <v>5211-30</v>
          </cell>
          <cell r="H1038" t="str">
            <v>05/2026</v>
          </cell>
          <cell r="I1038">
            <v>0</v>
          </cell>
          <cell r="J1038">
            <v>0</v>
          </cell>
          <cell r="K1038">
            <v>0</v>
          </cell>
          <cell r="M1038">
            <v>0</v>
          </cell>
          <cell r="S1038">
            <v>0</v>
          </cell>
          <cell r="U1038">
            <v>0</v>
          </cell>
        </row>
        <row r="1039">
          <cell r="C1039" t="str">
            <v>HOSPITAL DOM HÉLDER CÂMARA - CG. Nº 018/2022</v>
          </cell>
          <cell r="E1039" t="str">
            <v>RAYSSA SOUZA SALES</v>
          </cell>
          <cell r="F1039" t="str">
            <v>2 - Outros Profissionais da Saúde</v>
          </cell>
          <cell r="G1039" t="str">
            <v>3222-05</v>
          </cell>
          <cell r="H1039" t="str">
            <v>05/2026</v>
          </cell>
          <cell r="I1039">
            <v>0</v>
          </cell>
          <cell r="J1039">
            <v>285.38240000000002</v>
          </cell>
          <cell r="K1039">
            <v>0</v>
          </cell>
          <cell r="M1039">
            <v>0</v>
          </cell>
          <cell r="R1039">
            <v>0</v>
          </cell>
          <cell r="S1039">
            <v>94.67</v>
          </cell>
          <cell r="U1039">
            <v>0</v>
          </cell>
        </row>
        <row r="1040">
          <cell r="C1040" t="str">
            <v>HOSPITAL DOM HÉLDER CÂMARA - CG. Nº 018/2022</v>
          </cell>
          <cell r="E1040" t="str">
            <v>REBECA AGUIAR MARINHO</v>
          </cell>
          <cell r="F1040" t="str">
            <v>2 - Outros Profissionais da Saúde</v>
          </cell>
          <cell r="G1040" t="str">
            <v>3222-05</v>
          </cell>
          <cell r="H1040" t="str">
            <v>05/2026</v>
          </cell>
          <cell r="I1040">
            <v>0</v>
          </cell>
          <cell r="J1040">
            <v>108.58</v>
          </cell>
          <cell r="M1040">
            <v>0</v>
          </cell>
          <cell r="R1040">
            <v>0</v>
          </cell>
          <cell r="S1040">
            <v>0</v>
          </cell>
          <cell r="U1040">
            <v>0</v>
          </cell>
        </row>
        <row r="1041">
          <cell r="C1041" t="str">
            <v>HOSPITAL DOM HÉLDER CÂMARA - CG. Nº 018/2022</v>
          </cell>
          <cell r="E1041" t="str">
            <v>REGINA MARIA PEREIRA DA SILVA</v>
          </cell>
          <cell r="F1041" t="str">
            <v>2 - Outros Profissionais da Saúde</v>
          </cell>
          <cell r="G1041" t="str">
            <v>2516-05</v>
          </cell>
          <cell r="H1041" t="str">
            <v>05/2026</v>
          </cell>
          <cell r="I1041">
            <v>0</v>
          </cell>
          <cell r="J1041">
            <v>279.79039999999998</v>
          </cell>
          <cell r="K1041">
            <v>0</v>
          </cell>
          <cell r="L1041">
            <v>188.24942748091601</v>
          </cell>
          <cell r="M1041">
            <v>44</v>
          </cell>
          <cell r="R1041">
            <v>485.82850725654981</v>
          </cell>
          <cell r="S1041">
            <v>0</v>
          </cell>
          <cell r="U1041">
            <v>0</v>
          </cell>
        </row>
        <row r="1042">
          <cell r="C1042" t="str">
            <v>HOSPITAL DOM HÉLDER CÂMARA - CG. Nº 018/2022</v>
          </cell>
          <cell r="E1042" t="str">
            <v>REGINALDO SANTANA DA SILVA FILHO</v>
          </cell>
          <cell r="F1042" t="str">
            <v>2 - Outros Profissionais da Saúde</v>
          </cell>
          <cell r="G1042" t="str">
            <v>5151-10</v>
          </cell>
          <cell r="H1042" t="str">
            <v>05/2026</v>
          </cell>
          <cell r="I1042">
            <v>0</v>
          </cell>
          <cell r="J1042">
            <v>158.41679999999999</v>
          </cell>
          <cell r="K1042">
            <v>0</v>
          </cell>
          <cell r="L1042">
            <v>188.24942748091601</v>
          </cell>
          <cell r="M1042">
            <v>32.42</v>
          </cell>
          <cell r="S1042">
            <v>0</v>
          </cell>
          <cell r="U1042">
            <v>0</v>
          </cell>
        </row>
        <row r="1043">
          <cell r="C1043" t="str">
            <v>HOSPITAL DOM HÉLDER CÂMARA - CG. Nº 018/2022</v>
          </cell>
          <cell r="E1043" t="str">
            <v>REINAN SANTOS DA SILVA</v>
          </cell>
          <cell r="F1043" t="str">
            <v>2 - Outros Profissionais da Saúde</v>
          </cell>
          <cell r="G1043" t="str">
            <v>3222-05</v>
          </cell>
          <cell r="H1043" t="str">
            <v>05/2026</v>
          </cell>
          <cell r="I1043">
            <v>0</v>
          </cell>
          <cell r="J1043">
            <v>286.084</v>
          </cell>
          <cell r="K1043">
            <v>0</v>
          </cell>
          <cell r="L1043">
            <v>188.24942748091601</v>
          </cell>
          <cell r="M1043">
            <v>32.42</v>
          </cell>
          <cell r="R1043">
            <v>338.22476383235653</v>
          </cell>
          <cell r="S1043">
            <v>97.26</v>
          </cell>
          <cell r="U1043">
            <v>0</v>
          </cell>
        </row>
        <row r="1044">
          <cell r="C1044" t="str">
            <v>HOSPITAL DOM HÉLDER CÂMARA - CG. Nº 018/2022</v>
          </cell>
          <cell r="E1044" t="str">
            <v>REJANE ALVES BEZERRA SALES</v>
          </cell>
          <cell r="F1044" t="str">
            <v>3 - Administrativo</v>
          </cell>
          <cell r="G1044" t="str">
            <v>5174-10</v>
          </cell>
          <cell r="H1044" t="str">
            <v>05/2026</v>
          </cell>
          <cell r="I1044">
            <v>0</v>
          </cell>
          <cell r="J1044">
            <v>129.34719999999999</v>
          </cell>
          <cell r="K1044">
            <v>0</v>
          </cell>
          <cell r="L1044">
            <v>188.24942748091601</v>
          </cell>
          <cell r="M1044">
            <v>32.42</v>
          </cell>
          <cell r="R1044">
            <v>328.99952986834444</v>
          </cell>
          <cell r="S1044">
            <v>97.26</v>
          </cell>
          <cell r="U1044">
            <v>0</v>
          </cell>
        </row>
        <row r="1045">
          <cell r="C1045" t="str">
            <v>HOSPITAL DOM HÉLDER CÂMARA - CG. Nº 018/2022</v>
          </cell>
          <cell r="E1045" t="str">
            <v>REJANE MYRELE MARIA DE SANTANA</v>
          </cell>
          <cell r="F1045" t="str">
            <v>2 - Outros Profissionais da Saúde</v>
          </cell>
          <cell r="G1045" t="str">
            <v>2237-10</v>
          </cell>
          <cell r="H1045" t="str">
            <v>05/2026</v>
          </cell>
          <cell r="I1045">
            <v>0</v>
          </cell>
          <cell r="J1045">
            <v>364.8904</v>
          </cell>
          <cell r="K1045">
            <v>0</v>
          </cell>
          <cell r="M1045">
            <v>0</v>
          </cell>
          <cell r="S1045">
            <v>220.33</v>
          </cell>
          <cell r="U1045">
            <v>0</v>
          </cell>
        </row>
        <row r="1046">
          <cell r="C1046" t="str">
            <v>HOSPITAL DOM HÉLDER CÂMARA - CG. Nº 018/2022</v>
          </cell>
          <cell r="E1046" t="str">
            <v>RENATA ADRIANA DA SILVA SANTOS</v>
          </cell>
          <cell r="F1046" t="str">
            <v>2 - Outros Profissionais da Saúde</v>
          </cell>
          <cell r="G1046" t="str">
            <v>3222-05</v>
          </cell>
          <cell r="H1046" t="str">
            <v>05/2026</v>
          </cell>
          <cell r="I1046">
            <v>0</v>
          </cell>
          <cell r="J1046">
            <v>318.0752</v>
          </cell>
          <cell r="K1046">
            <v>0</v>
          </cell>
          <cell r="M1046">
            <v>0</v>
          </cell>
          <cell r="S1046">
            <v>97.26</v>
          </cell>
          <cell r="U1046">
            <v>0</v>
          </cell>
        </row>
        <row r="1047">
          <cell r="C1047" t="str">
            <v>HOSPITAL DOM HÉLDER CÂMARA - CG. Nº 018/2022</v>
          </cell>
          <cell r="E1047" t="str">
            <v>RENATA BARROS SANTOS</v>
          </cell>
          <cell r="F1047" t="str">
            <v>2 - Outros Profissionais da Saúde</v>
          </cell>
          <cell r="G1047" t="str">
            <v>2235-05</v>
          </cell>
          <cell r="H1047" t="str">
            <v>05/2026</v>
          </cell>
          <cell r="I1047">
            <v>0</v>
          </cell>
          <cell r="J1047">
            <v>526.10080000000005</v>
          </cell>
          <cell r="K1047">
            <v>0</v>
          </cell>
          <cell r="L1047">
            <v>188.24942748091601</v>
          </cell>
          <cell r="M1047">
            <v>3.59</v>
          </cell>
          <cell r="S1047">
            <v>0</v>
          </cell>
          <cell r="U1047">
            <v>0</v>
          </cell>
        </row>
        <row r="1048">
          <cell r="C1048" t="str">
            <v>HOSPITAL DOM HÉLDER CÂMARA - CG. Nº 018/2022</v>
          </cell>
          <cell r="E1048" t="str">
            <v>RENATA GALINDO LIMA MELO</v>
          </cell>
          <cell r="F1048" t="str">
            <v>2 - Outros Profissionais da Saúde</v>
          </cell>
          <cell r="G1048" t="str">
            <v>2235-05</v>
          </cell>
          <cell r="H1048" t="str">
            <v>05/2026</v>
          </cell>
          <cell r="I1048">
            <v>0</v>
          </cell>
          <cell r="J1048">
            <v>523.6096</v>
          </cell>
          <cell r="K1048">
            <v>0</v>
          </cell>
          <cell r="L1048">
            <v>188.24942748091601</v>
          </cell>
          <cell r="M1048">
            <v>3.59</v>
          </cell>
          <cell r="S1048">
            <v>0</v>
          </cell>
          <cell r="U1048">
            <v>0</v>
          </cell>
        </row>
        <row r="1049">
          <cell r="C1049" t="str">
            <v>HOSPITAL DOM HÉLDER CÂMARA - CG. Nº 018/2022</v>
          </cell>
          <cell r="E1049" t="str">
            <v>RENATA LAIS GOUVEIA SANTOS</v>
          </cell>
          <cell r="F1049" t="str">
            <v>2 - Outros Profissionais da Saúde</v>
          </cell>
          <cell r="G1049" t="str">
            <v>2235-05</v>
          </cell>
          <cell r="H1049" t="str">
            <v>05/2026</v>
          </cell>
          <cell r="I1049">
            <v>0</v>
          </cell>
          <cell r="J1049">
            <v>30.608000000000001</v>
          </cell>
          <cell r="K1049">
            <v>0</v>
          </cell>
          <cell r="M1049">
            <v>0</v>
          </cell>
          <cell r="S1049">
            <v>0</v>
          </cell>
          <cell r="U1049">
            <v>0</v>
          </cell>
        </row>
        <row r="1050">
          <cell r="C1050" t="str">
            <v>HOSPITAL DOM HÉLDER CÂMARA - CG. Nº 018/2022</v>
          </cell>
          <cell r="E1050" t="str">
            <v>RENATA MARIA DOS SANTOS SILVA</v>
          </cell>
          <cell r="F1050" t="str">
            <v>3 - Administrativo</v>
          </cell>
          <cell r="G1050" t="str">
            <v>4110-10</v>
          </cell>
          <cell r="H1050" t="str">
            <v>05/2026</v>
          </cell>
          <cell r="I1050">
            <v>0</v>
          </cell>
          <cell r="J1050">
            <v>176.1936</v>
          </cell>
          <cell r="K1050">
            <v>0</v>
          </cell>
          <cell r="M1050">
            <v>0</v>
          </cell>
          <cell r="R1050">
            <v>0</v>
          </cell>
          <cell r="S1050">
            <v>132.15</v>
          </cell>
          <cell r="U1050">
            <v>0</v>
          </cell>
        </row>
        <row r="1051">
          <cell r="C1051" t="str">
            <v>HOSPITAL DOM HÉLDER CÂMARA - CG. Nº 018/2022</v>
          </cell>
          <cell r="E1051" t="str">
            <v>RENATA MARIA RIBEIRO DE OLIVEIRA GONCALVES</v>
          </cell>
          <cell r="F1051" t="str">
            <v>2 - Outros Profissionais da Saúde</v>
          </cell>
          <cell r="G1051" t="str">
            <v>2235-05</v>
          </cell>
          <cell r="H1051" t="str">
            <v>05/2026</v>
          </cell>
          <cell r="I1051">
            <v>0</v>
          </cell>
          <cell r="J1051">
            <v>446.69119999999998</v>
          </cell>
          <cell r="K1051">
            <v>0</v>
          </cell>
          <cell r="L1051">
            <v>188.24942748091601</v>
          </cell>
          <cell r="M1051">
            <v>3.05</v>
          </cell>
          <cell r="R1051">
            <v>0</v>
          </cell>
          <cell r="S1051">
            <v>0</v>
          </cell>
          <cell r="U1051">
            <v>60.13</v>
          </cell>
        </row>
        <row r="1052">
          <cell r="C1052" t="str">
            <v>HOSPITAL DOM HÉLDER CÂMARA - CG. Nº 018/2022</v>
          </cell>
          <cell r="E1052" t="str">
            <v>RENATA RIBEIRO RODRIGUES DE AZEVEDO</v>
          </cell>
          <cell r="F1052" t="str">
            <v>2 - Outros Profissionais da Saúde</v>
          </cell>
          <cell r="G1052" t="str">
            <v>2236-05</v>
          </cell>
          <cell r="H1052" t="str">
            <v>05/2026</v>
          </cell>
          <cell r="I1052">
            <v>0</v>
          </cell>
          <cell r="J1052">
            <v>359.38240000000002</v>
          </cell>
          <cell r="K1052">
            <v>0</v>
          </cell>
          <cell r="L1052">
            <v>188.24942748091601</v>
          </cell>
          <cell r="M1052">
            <v>3.06</v>
          </cell>
          <cell r="R1052">
            <v>0</v>
          </cell>
          <cell r="S1052">
            <v>0</v>
          </cell>
          <cell r="U1052">
            <v>121.1</v>
          </cell>
        </row>
        <row r="1053">
          <cell r="C1053" t="str">
            <v>HOSPITAL DOM HÉLDER CÂMARA - CG. Nº 018/2022</v>
          </cell>
          <cell r="E1053" t="str">
            <v>RENATA SABRINA NEVES DA SILVA</v>
          </cell>
          <cell r="F1053" t="str">
            <v>3 - Administrativo</v>
          </cell>
          <cell r="G1053" t="str">
            <v>2234-45</v>
          </cell>
          <cell r="H1053" t="str">
            <v>05/2026</v>
          </cell>
          <cell r="I1053">
            <v>0</v>
          </cell>
          <cell r="J1053">
            <v>786.53200000000004</v>
          </cell>
          <cell r="K1053">
            <v>0</v>
          </cell>
          <cell r="L1053">
            <v>188.24942748091601</v>
          </cell>
          <cell r="M1053">
            <v>39.020000000000003</v>
          </cell>
          <cell r="S1053">
            <v>0</v>
          </cell>
          <cell r="U1053">
            <v>0</v>
          </cell>
        </row>
        <row r="1054">
          <cell r="C1054" t="str">
            <v>HOSPITAL DOM HÉLDER CÂMARA - CG. Nº 018/2022</v>
          </cell>
          <cell r="E1054" t="str">
            <v>REYDIANE RODRIGUES SANTANA</v>
          </cell>
          <cell r="F1054" t="str">
            <v>2 - Outros Profissionais da Saúde</v>
          </cell>
          <cell r="G1054" t="str">
            <v>2236-05</v>
          </cell>
          <cell r="H1054" t="str">
            <v>05/2026</v>
          </cell>
          <cell r="I1054">
            <v>0</v>
          </cell>
          <cell r="J1054">
            <v>287.23439999999999</v>
          </cell>
          <cell r="K1054">
            <v>0</v>
          </cell>
          <cell r="L1054">
            <v>188.24942748091601</v>
          </cell>
          <cell r="M1054">
            <v>3.06</v>
          </cell>
          <cell r="S1054">
            <v>0</v>
          </cell>
          <cell r="U1054">
            <v>121.1</v>
          </cell>
        </row>
        <row r="1055">
          <cell r="C1055" t="str">
            <v>HOSPITAL DOM HÉLDER CÂMARA - CG. Nº 018/2022</v>
          </cell>
          <cell r="E1055" t="str">
            <v>RHAIANNE KASSIA DA PAIXAO LIMA</v>
          </cell>
          <cell r="F1055" t="str">
            <v>3 - Administrativo</v>
          </cell>
          <cell r="G1055" t="str">
            <v>4110-10</v>
          </cell>
          <cell r="H1055" t="str">
            <v>05/2026</v>
          </cell>
          <cell r="I1055">
            <v>0</v>
          </cell>
          <cell r="J1055">
            <v>160.73519999999999</v>
          </cell>
          <cell r="K1055">
            <v>0</v>
          </cell>
          <cell r="L1055">
            <v>188.24942748091601</v>
          </cell>
          <cell r="M1055">
            <v>32.42</v>
          </cell>
          <cell r="R1055">
            <v>328.99952986834444</v>
          </cell>
          <cell r="S1055">
            <v>0</v>
          </cell>
          <cell r="U1055">
            <v>0</v>
          </cell>
        </row>
        <row r="1056">
          <cell r="C1056" t="str">
            <v>HOSPITAL DOM HÉLDER CÂMARA - CG. Nº 018/2022</v>
          </cell>
          <cell r="E1056" t="str">
            <v>RHUAN DYLAN ALVES DA COSTA</v>
          </cell>
          <cell r="F1056" t="str">
            <v>3 - Administrativo</v>
          </cell>
          <cell r="G1056" t="str">
            <v>4110-10</v>
          </cell>
          <cell r="H1056" t="str">
            <v>05/2026</v>
          </cell>
          <cell r="I1056">
            <v>0</v>
          </cell>
          <cell r="J1056">
            <v>131.2792</v>
          </cell>
          <cell r="K1056">
            <v>0</v>
          </cell>
          <cell r="M1056">
            <v>0</v>
          </cell>
          <cell r="R1056">
            <v>0</v>
          </cell>
          <cell r="S1056">
            <v>0</v>
          </cell>
          <cell r="U1056">
            <v>0</v>
          </cell>
        </row>
        <row r="1057">
          <cell r="C1057" t="str">
            <v>HOSPITAL DOM HÉLDER CÂMARA - CG. Nº 018/2022</v>
          </cell>
          <cell r="E1057" t="str">
            <v>RICHARD JORGE DE LIMA</v>
          </cell>
          <cell r="F1057" t="str">
            <v>2 - Outros Profissionais da Saúde</v>
          </cell>
          <cell r="G1057" t="str">
            <v>3222-05</v>
          </cell>
          <cell r="H1057" t="str">
            <v>05/2026</v>
          </cell>
          <cell r="I1057">
            <v>0</v>
          </cell>
          <cell r="J1057">
            <v>282.04480000000001</v>
          </cell>
          <cell r="K1057">
            <v>0</v>
          </cell>
          <cell r="L1057">
            <v>188.24942748091601</v>
          </cell>
          <cell r="M1057">
            <v>32.42</v>
          </cell>
          <cell r="R1057">
            <v>398.18878459843506</v>
          </cell>
          <cell r="S1057">
            <v>97.26</v>
          </cell>
          <cell r="U1057">
            <v>0</v>
          </cell>
        </row>
        <row r="1058">
          <cell r="C1058" t="str">
            <v>HOSPITAL DOM HÉLDER CÂMARA - CG. Nº 018/2022</v>
          </cell>
          <cell r="E1058" t="str">
            <v>RICHELLE DE OLIVEIRA SANTIAGO</v>
          </cell>
          <cell r="F1058" t="str">
            <v>2 - Outros Profissionais da Saúde</v>
          </cell>
          <cell r="G1058" t="str">
            <v>3222-05</v>
          </cell>
          <cell r="H1058" t="str">
            <v>05/2026</v>
          </cell>
          <cell r="I1058">
            <v>0</v>
          </cell>
          <cell r="K1058">
            <v>14662.64</v>
          </cell>
          <cell r="M1058">
            <v>0</v>
          </cell>
          <cell r="R1058">
            <v>328.99952986834444</v>
          </cell>
          <cell r="S1058">
            <v>97.26</v>
          </cell>
          <cell r="U1058">
            <v>0</v>
          </cell>
        </row>
        <row r="1059">
          <cell r="C1059" t="str">
            <v>HOSPITAL DOM HÉLDER CÂMARA - CG. Nº 018/2022</v>
          </cell>
          <cell r="E1059" t="str">
            <v>RINALDO JOSE DA SILVA</v>
          </cell>
          <cell r="F1059" t="str">
            <v>2 - Outros Profissionais da Saúde</v>
          </cell>
          <cell r="G1059" t="str">
            <v>5211-30</v>
          </cell>
          <cell r="H1059" t="str">
            <v>05/2026</v>
          </cell>
          <cell r="I1059">
            <v>0</v>
          </cell>
          <cell r="J1059">
            <v>182.6088</v>
          </cell>
          <cell r="K1059">
            <v>0</v>
          </cell>
          <cell r="L1059">
            <v>188.24942748091601</v>
          </cell>
          <cell r="M1059">
            <v>35.479999999999997</v>
          </cell>
          <cell r="R1059">
            <v>328.99952986834444</v>
          </cell>
          <cell r="S1059">
            <v>106.44</v>
          </cell>
          <cell r="U1059">
            <v>0</v>
          </cell>
        </row>
        <row r="1060">
          <cell r="C1060" t="str">
            <v>HOSPITAL DOM HÉLDER CÂMARA - CG. Nº 018/2022</v>
          </cell>
          <cell r="E1060" t="str">
            <v>RISONETE MARIA DA SILVA SANTOS</v>
          </cell>
          <cell r="F1060" t="str">
            <v>2 - Outros Profissionais da Saúde</v>
          </cell>
          <cell r="G1060" t="str">
            <v>3222-05</v>
          </cell>
          <cell r="H1060" t="str">
            <v>05/2026</v>
          </cell>
          <cell r="I1060">
            <v>0</v>
          </cell>
          <cell r="J1060">
            <v>190.6712</v>
          </cell>
          <cell r="K1060">
            <v>0</v>
          </cell>
          <cell r="L1060">
            <v>188.24942748091601</v>
          </cell>
          <cell r="M1060">
            <v>32.42</v>
          </cell>
          <cell r="R1060">
            <v>338.22476383235653</v>
          </cell>
          <cell r="S1060">
            <v>92.72</v>
          </cell>
          <cell r="U1060">
            <v>0</v>
          </cell>
        </row>
        <row r="1061">
          <cell r="C1061" t="str">
            <v>HOSPITAL DOM HÉLDER CÂMARA - CG. Nº 018/2022</v>
          </cell>
          <cell r="E1061" t="str">
            <v>RITA DE CASSIA ALMEIDA NETA</v>
          </cell>
          <cell r="F1061" t="str">
            <v>2 - Outros Profissionais da Saúde</v>
          </cell>
          <cell r="G1061" t="str">
            <v>2236-05</v>
          </cell>
          <cell r="H1061" t="str">
            <v>05/2026</v>
          </cell>
          <cell r="I1061">
            <v>0</v>
          </cell>
          <cell r="J1061">
            <v>297.69600000000003</v>
          </cell>
          <cell r="K1061">
            <v>0</v>
          </cell>
          <cell r="L1061">
            <v>188.24942748091601</v>
          </cell>
          <cell r="M1061">
            <v>3.82</v>
          </cell>
          <cell r="R1061">
            <v>0</v>
          </cell>
          <cell r="S1061">
            <v>0</v>
          </cell>
          <cell r="U1061">
            <v>121.1</v>
          </cell>
        </row>
        <row r="1062">
          <cell r="C1062" t="str">
            <v>HOSPITAL DOM HÉLDER CÂMARA - CG. Nº 018/2022</v>
          </cell>
          <cell r="E1062" t="str">
            <v>RITA DE CASSIA DA SILVA</v>
          </cell>
          <cell r="F1062" t="str">
            <v>3 - Administrativo</v>
          </cell>
          <cell r="G1062" t="str">
            <v>5134-30</v>
          </cell>
          <cell r="H1062" t="str">
            <v>05/2026</v>
          </cell>
          <cell r="I1062">
            <v>0</v>
          </cell>
          <cell r="J1062">
            <v>183.7704</v>
          </cell>
          <cell r="K1062">
            <v>0</v>
          </cell>
          <cell r="M1062">
            <v>0</v>
          </cell>
          <cell r="R1062">
            <v>328.99952986834444</v>
          </cell>
          <cell r="S1062">
            <v>94.02</v>
          </cell>
          <cell r="U1062">
            <v>0</v>
          </cell>
        </row>
        <row r="1063">
          <cell r="C1063" t="str">
            <v>HOSPITAL DOM HÉLDER CÂMARA - CG. Nº 018/2022</v>
          </cell>
          <cell r="E1063" t="str">
            <v>RITA DE CASSIA DA SILVA MELO</v>
          </cell>
          <cell r="F1063" t="str">
            <v>2 - Outros Profissionais da Saúde</v>
          </cell>
          <cell r="G1063" t="str">
            <v>3222-05</v>
          </cell>
          <cell r="H1063" t="str">
            <v>05/2026</v>
          </cell>
          <cell r="I1063">
            <v>0</v>
          </cell>
          <cell r="J1063">
            <v>289.41840000000002</v>
          </cell>
          <cell r="K1063">
            <v>0</v>
          </cell>
          <cell r="M1063">
            <v>0</v>
          </cell>
          <cell r="S1063">
            <v>97.26</v>
          </cell>
          <cell r="U1063">
            <v>0</v>
          </cell>
        </row>
        <row r="1064">
          <cell r="C1064" t="str">
            <v>HOSPITAL DOM HÉLDER CÂMARA - CG. Nº 018/2022</v>
          </cell>
          <cell r="E1064" t="str">
            <v>RITA DE CASSIA GONZAGA DE LIRA</v>
          </cell>
          <cell r="F1064" t="str">
            <v>2 - Outros Profissionais da Saúde</v>
          </cell>
          <cell r="G1064" t="str">
            <v>2235-05</v>
          </cell>
          <cell r="H1064" t="str">
            <v>05/2026</v>
          </cell>
          <cell r="I1064">
            <v>0</v>
          </cell>
          <cell r="J1064">
            <v>469.54880000000003</v>
          </cell>
          <cell r="K1064">
            <v>0</v>
          </cell>
          <cell r="M1064">
            <v>0</v>
          </cell>
          <cell r="S1064">
            <v>0</v>
          </cell>
          <cell r="U1064">
            <v>200.43</v>
          </cell>
        </row>
        <row r="1065">
          <cell r="C1065" t="str">
            <v>HOSPITAL DOM HÉLDER CÂMARA - CG. Nº 018/2022</v>
          </cell>
          <cell r="E1065" t="str">
            <v>RITA DE CASSIA JERONIMO DA SILVA</v>
          </cell>
          <cell r="F1065" t="str">
            <v>3 - Administrativo</v>
          </cell>
          <cell r="G1065" t="str">
            <v>5134-30</v>
          </cell>
          <cell r="H1065" t="str">
            <v>05/2026</v>
          </cell>
          <cell r="I1065">
            <v>0</v>
          </cell>
          <cell r="J1065">
            <v>156.2688</v>
          </cell>
          <cell r="K1065">
            <v>0</v>
          </cell>
          <cell r="L1065">
            <v>188.24942748091601</v>
          </cell>
          <cell r="M1065">
            <v>32.42</v>
          </cell>
          <cell r="S1065">
            <v>0</v>
          </cell>
          <cell r="U1065">
            <v>0</v>
          </cell>
        </row>
        <row r="1066">
          <cell r="C1066" t="str">
            <v>HOSPITAL DOM HÉLDER CÂMARA - CG. Nº 018/2022</v>
          </cell>
          <cell r="E1066" t="str">
            <v>RITA DE CASSIA RIBEIRO DE ANDRADE</v>
          </cell>
          <cell r="F1066" t="str">
            <v>3 - Administrativo</v>
          </cell>
          <cell r="G1066" t="str">
            <v>5143-20</v>
          </cell>
          <cell r="H1066" t="str">
            <v>05/2026</v>
          </cell>
          <cell r="I1066">
            <v>0</v>
          </cell>
          <cell r="J1066">
            <v>182.10079999999999</v>
          </cell>
          <cell r="K1066">
            <v>0</v>
          </cell>
          <cell r="M1066">
            <v>0</v>
          </cell>
          <cell r="S1066">
            <v>97.26</v>
          </cell>
          <cell r="U1066">
            <v>0</v>
          </cell>
        </row>
        <row r="1067">
          <cell r="C1067" t="str">
            <v>HOSPITAL DOM HÉLDER CÂMARA - CG. Nº 018/2022</v>
          </cell>
          <cell r="E1067" t="str">
            <v>ROBERIO DE LIMA MEDEIROS</v>
          </cell>
          <cell r="F1067" t="str">
            <v>3 - Administrativo</v>
          </cell>
          <cell r="G1067" t="str">
            <v>2521-05</v>
          </cell>
          <cell r="H1067" t="str">
            <v>05/2026</v>
          </cell>
          <cell r="I1067">
            <v>0</v>
          </cell>
          <cell r="J1067">
            <v>278.98320000000001</v>
          </cell>
          <cell r="K1067">
            <v>0</v>
          </cell>
          <cell r="M1067">
            <v>0</v>
          </cell>
          <cell r="S1067">
            <v>0</v>
          </cell>
          <cell r="U1067">
            <v>0</v>
          </cell>
        </row>
        <row r="1068">
          <cell r="C1068" t="str">
            <v>HOSPITAL DOM HÉLDER CÂMARA - CG. Nº 018/2022</v>
          </cell>
          <cell r="E1068" t="str">
            <v>ROBERTA KELLY BARBOSA DO NASCIMENTO</v>
          </cell>
          <cell r="F1068" t="str">
            <v>2 - Outros Profissionais da Saúde</v>
          </cell>
          <cell r="G1068" t="str">
            <v>2234-05</v>
          </cell>
          <cell r="H1068" t="str">
            <v>05/2026</v>
          </cell>
          <cell r="I1068">
            <v>0</v>
          </cell>
          <cell r="J1068">
            <v>550.85440000000006</v>
          </cell>
          <cell r="K1068">
            <v>0</v>
          </cell>
          <cell r="L1068">
            <v>188.24942748091601</v>
          </cell>
          <cell r="M1068">
            <v>21.15</v>
          </cell>
          <cell r="S1068">
            <v>0</v>
          </cell>
          <cell r="U1068">
            <v>0</v>
          </cell>
        </row>
        <row r="1069">
          <cell r="C1069" t="str">
            <v>HOSPITAL DOM HÉLDER CÂMARA - CG. Nº 018/2022</v>
          </cell>
          <cell r="E1069" t="str">
            <v>ROBERTA MARIA NASCIMENTO FERREIRA FRANCA</v>
          </cell>
          <cell r="F1069" t="str">
            <v>2 - Outros Profissionais da Saúde</v>
          </cell>
          <cell r="G1069" t="str">
            <v>2235-05</v>
          </cell>
          <cell r="H1069" t="str">
            <v>05/2026</v>
          </cell>
          <cell r="I1069">
            <v>0</v>
          </cell>
          <cell r="J1069">
            <v>588.08399999999995</v>
          </cell>
          <cell r="K1069">
            <v>0</v>
          </cell>
          <cell r="L1069">
            <v>188.24942748091601</v>
          </cell>
          <cell r="M1069">
            <v>2.79</v>
          </cell>
          <cell r="R1069">
            <v>596.53131482469473</v>
          </cell>
          <cell r="S1069">
            <v>0</v>
          </cell>
          <cell r="U1069">
            <v>0</v>
          </cell>
        </row>
        <row r="1070">
          <cell r="C1070" t="str">
            <v>HOSPITAL DOM HÉLDER CÂMARA - CG. Nº 018/2022</v>
          </cell>
          <cell r="E1070" t="str">
            <v>ROBERTA XAVIER DE ARAUJO GOMES</v>
          </cell>
          <cell r="F1070" t="str">
            <v>2 - Outros Profissionais da Saúde</v>
          </cell>
          <cell r="G1070" t="str">
            <v>5211-30</v>
          </cell>
          <cell r="H1070" t="str">
            <v>05/2026</v>
          </cell>
          <cell r="I1070">
            <v>0</v>
          </cell>
          <cell r="J1070">
            <v>0</v>
          </cell>
          <cell r="K1070">
            <v>0</v>
          </cell>
          <cell r="M1070">
            <v>0</v>
          </cell>
          <cell r="S1070">
            <v>0</v>
          </cell>
          <cell r="U1070">
            <v>0</v>
          </cell>
        </row>
        <row r="1071">
          <cell r="C1071" t="str">
            <v>HOSPITAL DOM HÉLDER CÂMARA - CG. Nº 018/2022</v>
          </cell>
          <cell r="E1071" t="str">
            <v>ROBERTO FERREIRA DE ANDRADE SOUZA</v>
          </cell>
          <cell r="F1071" t="str">
            <v>2 - Outros Profissionais da Saúde</v>
          </cell>
          <cell r="G1071" t="str">
            <v>5211-30</v>
          </cell>
          <cell r="H1071" t="str">
            <v>05/2026</v>
          </cell>
          <cell r="I1071">
            <v>0</v>
          </cell>
          <cell r="J1071">
            <v>149.01759999999999</v>
          </cell>
          <cell r="K1071">
            <v>0</v>
          </cell>
          <cell r="L1071">
            <v>188.24942748091601</v>
          </cell>
          <cell r="M1071">
            <v>35.479999999999997</v>
          </cell>
          <cell r="R1071">
            <v>467.37803932852563</v>
          </cell>
          <cell r="S1071">
            <v>106.44</v>
          </cell>
          <cell r="U1071">
            <v>0</v>
          </cell>
        </row>
        <row r="1072">
          <cell r="C1072" t="str">
            <v>HOSPITAL DOM HÉLDER CÂMARA - CG. Nº 018/2022</v>
          </cell>
          <cell r="E1072" t="str">
            <v>ROBSON HENRIQUE DA SILVA</v>
          </cell>
          <cell r="F1072" t="str">
            <v>2 - Outros Profissionais da Saúde</v>
          </cell>
          <cell r="G1072" t="str">
            <v>3222-05</v>
          </cell>
          <cell r="H1072" t="str">
            <v>05/2026</v>
          </cell>
          <cell r="I1072">
            <v>0</v>
          </cell>
          <cell r="J1072">
            <v>306.8288</v>
          </cell>
          <cell r="K1072">
            <v>0</v>
          </cell>
          <cell r="L1072">
            <v>188.24942748091601</v>
          </cell>
          <cell r="M1072">
            <v>32.42</v>
          </cell>
          <cell r="S1072">
            <v>0</v>
          </cell>
          <cell r="U1072">
            <v>0</v>
          </cell>
        </row>
        <row r="1073">
          <cell r="C1073" t="str">
            <v>HOSPITAL DOM HÉLDER CÂMARA - CG. Nº 018/2022</v>
          </cell>
          <cell r="E1073" t="str">
            <v>RODRIGO GOMES DA SILVA</v>
          </cell>
          <cell r="F1073" t="str">
            <v>2 - Outros Profissionais da Saúde</v>
          </cell>
          <cell r="G1073" t="str">
            <v>2235-05</v>
          </cell>
          <cell r="H1073" t="str">
            <v>05/2026</v>
          </cell>
          <cell r="I1073">
            <v>0</v>
          </cell>
          <cell r="J1073">
            <v>413.10160000000002</v>
          </cell>
          <cell r="K1073">
            <v>0</v>
          </cell>
          <cell r="L1073">
            <v>188.24942748091601</v>
          </cell>
          <cell r="M1073">
            <v>3.05</v>
          </cell>
          <cell r="R1073">
            <v>596.53131482469473</v>
          </cell>
          <cell r="S1073">
            <v>0</v>
          </cell>
          <cell r="U1073">
            <v>0</v>
          </cell>
        </row>
        <row r="1074">
          <cell r="C1074" t="str">
            <v>HOSPITAL DOM HÉLDER CÂMARA - CG. Nº 018/2022</v>
          </cell>
          <cell r="E1074" t="str">
            <v>RONALDO DE MELO E SILVA</v>
          </cell>
          <cell r="F1074" t="str">
            <v>3 - Administrativo</v>
          </cell>
          <cell r="G1074" t="str">
            <v>9511-05</v>
          </cell>
          <cell r="H1074" t="str">
            <v>05/2026</v>
          </cell>
          <cell r="I1074">
            <v>0</v>
          </cell>
          <cell r="J1074">
            <v>287.62639999999999</v>
          </cell>
          <cell r="K1074">
            <v>0</v>
          </cell>
          <cell r="L1074">
            <v>188.24942748091601</v>
          </cell>
          <cell r="M1074">
            <v>44</v>
          </cell>
          <cell r="S1074">
            <v>0</v>
          </cell>
          <cell r="U1074">
            <v>0</v>
          </cell>
        </row>
        <row r="1075">
          <cell r="C1075" t="str">
            <v>HOSPITAL DOM HÉLDER CÂMARA - CG. Nº 018/2022</v>
          </cell>
          <cell r="E1075" t="str">
            <v>ROSAILTON SANTANA DOS SANTOS</v>
          </cell>
          <cell r="F1075" t="str">
            <v>2 - Outros Profissionais da Saúde</v>
          </cell>
          <cell r="G1075" t="str">
            <v>3222-05</v>
          </cell>
          <cell r="H1075" t="str">
            <v>05/2026</v>
          </cell>
          <cell r="I1075">
            <v>0</v>
          </cell>
          <cell r="J1075">
            <v>326.54160000000002</v>
          </cell>
          <cell r="K1075">
            <v>0</v>
          </cell>
          <cell r="L1075">
            <v>188.24942748091601</v>
          </cell>
          <cell r="M1075">
            <v>32.42</v>
          </cell>
          <cell r="S1075">
            <v>0</v>
          </cell>
          <cell r="U1075">
            <v>0</v>
          </cell>
        </row>
        <row r="1076">
          <cell r="C1076" t="str">
            <v>HOSPITAL DOM HÉLDER CÂMARA - CG. Nº 018/2022</v>
          </cell>
          <cell r="E1076" t="str">
            <v>ROSALIA GOMES DA SILVA</v>
          </cell>
          <cell r="F1076" t="str">
            <v>2 - Outros Profissionais da Saúde</v>
          </cell>
          <cell r="G1076" t="str">
            <v>2235-05</v>
          </cell>
          <cell r="H1076" t="str">
            <v>05/2026</v>
          </cell>
          <cell r="I1076">
            <v>0</v>
          </cell>
          <cell r="J1076">
            <v>491.98160000000001</v>
          </cell>
          <cell r="K1076">
            <v>0</v>
          </cell>
          <cell r="M1076">
            <v>0</v>
          </cell>
          <cell r="R1076">
            <v>0</v>
          </cell>
          <cell r="S1076">
            <v>0</v>
          </cell>
          <cell r="U1076">
            <v>0</v>
          </cell>
        </row>
        <row r="1077">
          <cell r="C1077" t="str">
            <v>HOSPITAL DOM HÉLDER CÂMARA - CG. Nº 018/2022</v>
          </cell>
          <cell r="E1077" t="str">
            <v>ROSALVA VALERIA GOMES DE LIMA</v>
          </cell>
          <cell r="F1077" t="str">
            <v>2 - Outros Profissionais da Saúde</v>
          </cell>
          <cell r="G1077" t="str">
            <v>3222-05</v>
          </cell>
          <cell r="H1077" t="str">
            <v>05/2026</v>
          </cell>
          <cell r="I1077">
            <v>0</v>
          </cell>
          <cell r="J1077">
            <v>329.38240000000002</v>
          </cell>
          <cell r="K1077">
            <v>0</v>
          </cell>
          <cell r="L1077">
            <v>188.24942748091601</v>
          </cell>
          <cell r="M1077">
            <v>32.42</v>
          </cell>
          <cell r="R1077">
            <v>338.22476383235653</v>
          </cell>
          <cell r="S1077">
            <v>97.26</v>
          </cell>
          <cell r="U1077">
            <v>0</v>
          </cell>
        </row>
        <row r="1078">
          <cell r="C1078" t="str">
            <v>HOSPITAL DOM HÉLDER CÂMARA - CG. Nº 018/2022</v>
          </cell>
          <cell r="E1078" t="str">
            <v>ROSANA SOUZA DE MORAES</v>
          </cell>
          <cell r="F1078" t="str">
            <v>2 - Outros Profissionais da Saúde</v>
          </cell>
          <cell r="G1078" t="str">
            <v>2235-05</v>
          </cell>
          <cell r="H1078" t="str">
            <v>05/2026</v>
          </cell>
          <cell r="I1078">
            <v>0</v>
          </cell>
          <cell r="J1078">
            <v>544.74400000000003</v>
          </cell>
          <cell r="K1078">
            <v>0</v>
          </cell>
          <cell r="M1078">
            <v>0</v>
          </cell>
          <cell r="R1078">
            <v>375.12569968840484</v>
          </cell>
          <cell r="S1078">
            <v>0</v>
          </cell>
          <cell r="U1078">
            <v>0</v>
          </cell>
        </row>
        <row r="1079">
          <cell r="C1079" t="str">
            <v>HOSPITAL DOM HÉLDER CÂMARA - CG. Nº 018/2022</v>
          </cell>
          <cell r="E1079" t="str">
            <v>ROSANGELA BATISTA CAVALCANTI SILVA</v>
          </cell>
          <cell r="F1079" t="str">
            <v>3 - Administrativo</v>
          </cell>
          <cell r="G1079" t="str">
            <v>5143-20</v>
          </cell>
          <cell r="H1079" t="str">
            <v>05/2026</v>
          </cell>
          <cell r="I1079">
            <v>0</v>
          </cell>
          <cell r="J1079">
            <v>181.55199999999999</v>
          </cell>
          <cell r="K1079">
            <v>0</v>
          </cell>
          <cell r="L1079">
            <v>188.24942748091601</v>
          </cell>
          <cell r="M1079">
            <v>32.42</v>
          </cell>
          <cell r="R1079">
            <v>328.99952986834444</v>
          </cell>
          <cell r="S1079">
            <v>0</v>
          </cell>
          <cell r="U1079">
            <v>0</v>
          </cell>
        </row>
        <row r="1080">
          <cell r="C1080" t="str">
            <v>HOSPITAL DOM HÉLDER CÂMARA - CG. Nº 018/2022</v>
          </cell>
          <cell r="E1080" t="str">
            <v>ROSANGELA MARIA DOS SANTOS</v>
          </cell>
          <cell r="F1080" t="str">
            <v>2 - Outros Profissionais da Saúde</v>
          </cell>
          <cell r="G1080" t="str">
            <v>5152-05</v>
          </cell>
          <cell r="H1080" t="str">
            <v>05/2026</v>
          </cell>
          <cell r="I1080">
            <v>0</v>
          </cell>
          <cell r="J1080">
            <v>180.1104</v>
          </cell>
          <cell r="K1080">
            <v>0</v>
          </cell>
          <cell r="M1080">
            <v>0</v>
          </cell>
          <cell r="R1080">
            <v>328.99952986834444</v>
          </cell>
          <cell r="S1080">
            <v>0</v>
          </cell>
          <cell r="U1080">
            <v>0</v>
          </cell>
        </row>
        <row r="1081">
          <cell r="C1081" t="str">
            <v>HOSPITAL DOM HÉLDER CÂMARA - CG. Nº 018/2022</v>
          </cell>
          <cell r="E1081" t="str">
            <v>ROSANGELA MARIA LIMA DA SILVA</v>
          </cell>
          <cell r="F1081" t="str">
            <v>2 - Outros Profissionais da Saúde</v>
          </cell>
          <cell r="G1081" t="str">
            <v>3222-05</v>
          </cell>
          <cell r="H1081" t="str">
            <v>05/2026</v>
          </cell>
          <cell r="I1081">
            <v>0</v>
          </cell>
          <cell r="J1081">
            <v>329.25279999999998</v>
          </cell>
          <cell r="K1081">
            <v>0</v>
          </cell>
          <cell r="M1081">
            <v>0</v>
          </cell>
          <cell r="S1081">
            <v>97.26</v>
          </cell>
          <cell r="U1081">
            <v>0</v>
          </cell>
        </row>
        <row r="1082">
          <cell r="C1082" t="str">
            <v>HOSPITAL DOM HÉLDER CÂMARA - CG. Nº 018/2022</v>
          </cell>
          <cell r="E1082" t="str">
            <v>ROSEANE SOUZA DA SILVA</v>
          </cell>
          <cell r="F1082" t="str">
            <v>2 - Outros Profissionais da Saúde</v>
          </cell>
          <cell r="G1082" t="str">
            <v>3222-05</v>
          </cell>
          <cell r="H1082" t="str">
            <v>05/2026</v>
          </cell>
          <cell r="I1082">
            <v>0</v>
          </cell>
          <cell r="J1082">
            <v>434.97280000000001</v>
          </cell>
          <cell r="K1082">
            <v>0</v>
          </cell>
          <cell r="L1082">
            <v>188.24942748091601</v>
          </cell>
          <cell r="M1082">
            <v>32.42</v>
          </cell>
          <cell r="S1082">
            <v>97.26</v>
          </cell>
          <cell r="U1082">
            <v>0</v>
          </cell>
        </row>
        <row r="1083">
          <cell r="C1083" t="str">
            <v>HOSPITAL DOM HÉLDER CÂMARA - CG. Nº 018/2022</v>
          </cell>
          <cell r="E1083" t="str">
            <v>ROSEMARY ALMEIDA DO MONTE</v>
          </cell>
          <cell r="F1083" t="str">
            <v>2 - Outros Profissionais da Saúde</v>
          </cell>
          <cell r="G1083" t="str">
            <v>3222-05</v>
          </cell>
          <cell r="H1083" t="str">
            <v>05/2026</v>
          </cell>
          <cell r="I1083">
            <v>0</v>
          </cell>
          <cell r="J1083">
            <v>363.34800000000001</v>
          </cell>
          <cell r="K1083">
            <v>0</v>
          </cell>
          <cell r="M1083">
            <v>0</v>
          </cell>
          <cell r="R1083">
            <v>328.99952986834444</v>
          </cell>
          <cell r="S1083">
            <v>97.26</v>
          </cell>
          <cell r="U1083">
            <v>0</v>
          </cell>
        </row>
        <row r="1084">
          <cell r="C1084" t="str">
            <v>HOSPITAL DOM HÉLDER CÂMARA - CG. Nº 018/2022</v>
          </cell>
          <cell r="E1084" t="str">
            <v>ROSEMERE BARBOSA RIO TINTO</v>
          </cell>
          <cell r="F1084" t="str">
            <v>2 - Outros Profissionais da Saúde</v>
          </cell>
          <cell r="G1084" t="str">
            <v>3222-05</v>
          </cell>
          <cell r="H1084" t="str">
            <v>05/2026</v>
          </cell>
          <cell r="I1084">
            <v>0</v>
          </cell>
          <cell r="J1084">
            <v>336.22719999999998</v>
          </cell>
          <cell r="K1084">
            <v>0</v>
          </cell>
          <cell r="M1084">
            <v>0</v>
          </cell>
          <cell r="R1084">
            <v>338.22476383235653</v>
          </cell>
          <cell r="S1084">
            <v>97.26</v>
          </cell>
          <cell r="U1084">
            <v>0</v>
          </cell>
        </row>
        <row r="1085">
          <cell r="C1085" t="str">
            <v>HOSPITAL DOM HÉLDER CÂMARA - CG. Nº 018/2022</v>
          </cell>
          <cell r="E1085" t="str">
            <v>ROSENI BARBOZA DA SILVA</v>
          </cell>
          <cell r="F1085" t="str">
            <v>3 - Administrativo</v>
          </cell>
          <cell r="G1085" t="str">
            <v>5143-20</v>
          </cell>
          <cell r="H1085" t="str">
            <v>05/2026</v>
          </cell>
          <cell r="I1085">
            <v>0</v>
          </cell>
          <cell r="J1085">
            <v>210.79040000000001</v>
          </cell>
          <cell r="K1085">
            <v>0</v>
          </cell>
          <cell r="L1085">
            <v>188.24942748091601</v>
          </cell>
          <cell r="M1085">
            <v>32.42</v>
          </cell>
          <cell r="R1085">
            <v>328.99952986834444</v>
          </cell>
          <cell r="S1085">
            <v>97.26</v>
          </cell>
          <cell r="U1085">
            <v>0</v>
          </cell>
        </row>
        <row r="1086">
          <cell r="C1086" t="str">
            <v>HOSPITAL DOM HÉLDER CÂMARA - CG. Nº 018/2022</v>
          </cell>
          <cell r="E1086" t="str">
            <v>ROSIANE COSME DA SILVA</v>
          </cell>
          <cell r="F1086" t="str">
            <v>2 - Outros Profissionais da Saúde</v>
          </cell>
          <cell r="G1086" t="str">
            <v>2235-05</v>
          </cell>
          <cell r="H1086" t="str">
            <v>05/2026</v>
          </cell>
          <cell r="I1086">
            <v>0</v>
          </cell>
          <cell r="J1086">
            <v>713.55119999999999</v>
          </cell>
          <cell r="K1086">
            <v>0</v>
          </cell>
          <cell r="L1086">
            <v>188.24942748091601</v>
          </cell>
          <cell r="M1086">
            <v>3.59</v>
          </cell>
          <cell r="R1086">
            <v>310.54906194032026</v>
          </cell>
          <cell r="S1086">
            <v>0</v>
          </cell>
          <cell r="U1086">
            <v>120.26</v>
          </cell>
        </row>
        <row r="1087">
          <cell r="C1087" t="str">
            <v>HOSPITAL DOM HÉLDER CÂMARA - CG. Nº 018/2022</v>
          </cell>
          <cell r="E1087" t="str">
            <v>ROSICLEIDE MARIA DA SILVA COSTA</v>
          </cell>
          <cell r="F1087" t="str">
            <v>2 - Outros Profissionais da Saúde</v>
          </cell>
          <cell r="G1087" t="str">
            <v>3222-05</v>
          </cell>
          <cell r="H1087" t="str">
            <v>05/2026</v>
          </cell>
          <cell r="I1087">
            <v>0</v>
          </cell>
          <cell r="J1087">
            <v>294.8064</v>
          </cell>
          <cell r="K1087">
            <v>0</v>
          </cell>
          <cell r="M1087">
            <v>0</v>
          </cell>
          <cell r="S1087">
            <v>0</v>
          </cell>
          <cell r="U1087">
            <v>0</v>
          </cell>
        </row>
        <row r="1088">
          <cell r="C1088" t="str">
            <v>HOSPITAL DOM HÉLDER CÂMARA - CG. Nº 018/2022</v>
          </cell>
          <cell r="E1088" t="str">
            <v>ROSICLER NUNES DE LIMA SANTANA</v>
          </cell>
          <cell r="F1088" t="str">
            <v>3 - Administrativo</v>
          </cell>
          <cell r="G1088" t="str">
            <v>4110-10</v>
          </cell>
          <cell r="H1088" t="str">
            <v>05/2026</v>
          </cell>
          <cell r="I1088">
            <v>0</v>
          </cell>
          <cell r="J1088">
            <v>129.68</v>
          </cell>
          <cell r="K1088">
            <v>0</v>
          </cell>
          <cell r="M1088">
            <v>0</v>
          </cell>
          <cell r="R1088">
            <v>0</v>
          </cell>
          <cell r="S1088">
            <v>0</v>
          </cell>
          <cell r="U1088">
            <v>0</v>
          </cell>
        </row>
        <row r="1089">
          <cell r="C1089" t="str">
            <v>HOSPITAL DOM HÉLDER CÂMARA - CG. Nº 018/2022</v>
          </cell>
          <cell r="E1089" t="str">
            <v>ROSILENE DA SILVA CORREIA</v>
          </cell>
          <cell r="F1089" t="str">
            <v>3 - Administrativo</v>
          </cell>
          <cell r="G1089" t="str">
            <v>5143-20</v>
          </cell>
          <cell r="H1089" t="str">
            <v>05/2026</v>
          </cell>
          <cell r="I1089">
            <v>0</v>
          </cell>
          <cell r="J1089">
            <v>181.55199999999999</v>
          </cell>
          <cell r="K1089">
            <v>0</v>
          </cell>
          <cell r="L1089">
            <v>188.24942748091601</v>
          </cell>
          <cell r="M1089">
            <v>32.42</v>
          </cell>
          <cell r="R1089">
            <v>338.22476383235653</v>
          </cell>
          <cell r="S1089">
            <v>0</v>
          </cell>
          <cell r="U1089">
            <v>0</v>
          </cell>
        </row>
        <row r="1090">
          <cell r="C1090" t="str">
            <v>HOSPITAL DOM HÉLDER CÂMARA - CG. Nº 018/2022</v>
          </cell>
          <cell r="E1090" t="str">
            <v>ROSILENE MARIA DA SILVA</v>
          </cell>
          <cell r="F1090" t="str">
            <v>3 - Administrativo</v>
          </cell>
          <cell r="G1090" t="str">
            <v>5143-20</v>
          </cell>
          <cell r="H1090" t="str">
            <v>05/2026</v>
          </cell>
          <cell r="I1090">
            <v>0</v>
          </cell>
          <cell r="J1090">
            <v>181.72559999999999</v>
          </cell>
          <cell r="K1090">
            <v>0</v>
          </cell>
          <cell r="M1090">
            <v>0</v>
          </cell>
          <cell r="R1090">
            <v>328.99952986834444</v>
          </cell>
          <cell r="S1090">
            <v>0</v>
          </cell>
          <cell r="U1090">
            <v>0</v>
          </cell>
        </row>
        <row r="1091">
          <cell r="C1091" t="str">
            <v>HOSPITAL DOM HÉLDER CÂMARA - CG. Nº 018/2022</v>
          </cell>
          <cell r="E1091" t="str">
            <v>ROSINEIDE MARIA DA SILVA</v>
          </cell>
          <cell r="F1091" t="str">
            <v>3 - Administrativo</v>
          </cell>
          <cell r="G1091" t="str">
            <v>5143-20</v>
          </cell>
          <cell r="H1091" t="str">
            <v>05/2026</v>
          </cell>
          <cell r="I1091">
            <v>0</v>
          </cell>
          <cell r="J1091">
            <v>208.30799999999999</v>
          </cell>
          <cell r="K1091">
            <v>0</v>
          </cell>
          <cell r="M1091">
            <v>0</v>
          </cell>
          <cell r="R1091">
            <v>338.22476383235653</v>
          </cell>
          <cell r="S1091">
            <v>97.26</v>
          </cell>
          <cell r="U1091">
            <v>0</v>
          </cell>
        </row>
        <row r="1092">
          <cell r="C1092" t="str">
            <v>HOSPITAL DOM HÉLDER CÂMARA - CG. Nº 018/2022</v>
          </cell>
          <cell r="E1092" t="str">
            <v>ROSINVALDO ORLANDO ROSA JUNIOR</v>
          </cell>
          <cell r="F1092" t="str">
            <v>3 - Administrativo</v>
          </cell>
          <cell r="G1092" t="str">
            <v>5143-20</v>
          </cell>
          <cell r="H1092" t="str">
            <v>05/2026</v>
          </cell>
          <cell r="I1092">
            <v>0</v>
          </cell>
          <cell r="J1092">
            <v>44.738399999999999</v>
          </cell>
          <cell r="K1092">
            <v>0</v>
          </cell>
          <cell r="L1092">
            <v>188.24942748091601</v>
          </cell>
          <cell r="M1092">
            <v>44</v>
          </cell>
          <cell r="S1092">
            <v>33.549999999999997</v>
          </cell>
          <cell r="U1092">
            <v>0</v>
          </cell>
        </row>
        <row r="1093">
          <cell r="C1093" t="str">
            <v>HOSPITAL DOM HÉLDER CÂMARA - CG. Nº 018/2022</v>
          </cell>
          <cell r="E1093" t="str">
            <v>ROSIVANIA COELHO DA SILVA</v>
          </cell>
          <cell r="F1093" t="str">
            <v>3 - Administrativo</v>
          </cell>
          <cell r="G1093" t="str">
            <v>5143-20</v>
          </cell>
          <cell r="H1093" t="str">
            <v>05/2026</v>
          </cell>
          <cell r="I1093">
            <v>0</v>
          </cell>
          <cell r="J1093">
            <v>181.55199999999999</v>
          </cell>
          <cell r="K1093">
            <v>0</v>
          </cell>
          <cell r="L1093">
            <v>188.24942748091601</v>
          </cell>
          <cell r="M1093">
            <v>32.42</v>
          </cell>
          <cell r="R1093">
            <v>338.22476383235653</v>
          </cell>
          <cell r="S1093">
            <v>0</v>
          </cell>
          <cell r="U1093">
            <v>160</v>
          </cell>
        </row>
        <row r="1094">
          <cell r="C1094" t="str">
            <v>HOSPITAL DOM HÉLDER CÂMARA - CG. Nº 018/2022</v>
          </cell>
          <cell r="E1094" t="str">
            <v>ROZILDA DOS SANTOS MACEDO ALVES</v>
          </cell>
          <cell r="F1094" t="str">
            <v>3 - Administrativo</v>
          </cell>
          <cell r="G1094" t="str">
            <v>5143-20</v>
          </cell>
          <cell r="H1094" t="str">
            <v>05/2026</v>
          </cell>
          <cell r="I1094">
            <v>0</v>
          </cell>
          <cell r="J1094">
            <v>181.55199999999999</v>
          </cell>
          <cell r="K1094">
            <v>0</v>
          </cell>
          <cell r="L1094">
            <v>188.24942748091601</v>
          </cell>
          <cell r="M1094">
            <v>32.42</v>
          </cell>
          <cell r="R1094">
            <v>338.22476383235653</v>
          </cell>
          <cell r="S1094">
            <v>87.53</v>
          </cell>
          <cell r="U1094">
            <v>0</v>
          </cell>
        </row>
        <row r="1095">
          <cell r="C1095" t="str">
            <v>HOSPITAL DOM HÉLDER CÂMARA - CG. Nº 018/2022</v>
          </cell>
          <cell r="E1095" t="str">
            <v>RUANA DE ARAUJO CEREJA</v>
          </cell>
          <cell r="F1095" t="str">
            <v>2 - Outros Profissionais da Saúde</v>
          </cell>
          <cell r="G1095" t="str">
            <v>2235-05</v>
          </cell>
          <cell r="H1095" t="str">
            <v>05/2026</v>
          </cell>
          <cell r="I1095">
            <v>0</v>
          </cell>
          <cell r="K1095">
            <v>27053</v>
          </cell>
          <cell r="L1095">
            <v>188.24942748091601</v>
          </cell>
          <cell r="M1095">
            <v>3.59</v>
          </cell>
          <cell r="R1095">
            <v>375.12569968840484</v>
          </cell>
          <cell r="S1095">
            <v>0</v>
          </cell>
          <cell r="U1095">
            <v>0</v>
          </cell>
        </row>
        <row r="1096">
          <cell r="C1096" t="str">
            <v>HOSPITAL DOM HÉLDER CÂMARA - CG. Nº 018/2022</v>
          </cell>
          <cell r="E1096" t="str">
            <v>RUBIA FERREIRA DA SILVA</v>
          </cell>
          <cell r="F1096" t="str">
            <v>2 - Outros Profissionais da Saúde</v>
          </cell>
          <cell r="G1096" t="str">
            <v>3222-05</v>
          </cell>
          <cell r="H1096" t="str">
            <v>05/2026</v>
          </cell>
          <cell r="I1096">
            <v>0</v>
          </cell>
          <cell r="J1096">
            <v>307.64479999999998</v>
          </cell>
          <cell r="K1096">
            <v>0</v>
          </cell>
          <cell r="L1096">
            <v>188.24942748091601</v>
          </cell>
          <cell r="M1096">
            <v>32.42</v>
          </cell>
          <cell r="R1096">
            <v>328.99952986834444</v>
          </cell>
          <cell r="S1096">
            <v>90.69</v>
          </cell>
          <cell r="U1096">
            <v>0</v>
          </cell>
        </row>
        <row r="1097">
          <cell r="C1097" t="str">
            <v>HOSPITAL DOM HÉLDER CÂMARA - CG. Nº 018/2022</v>
          </cell>
          <cell r="E1097" t="str">
            <v>RUTH CRISTINA ALBUQUERQUE SANTOS</v>
          </cell>
          <cell r="F1097" t="str">
            <v>2 - Outros Profissionais da Saúde</v>
          </cell>
          <cell r="G1097" t="str">
            <v>2235-05</v>
          </cell>
          <cell r="H1097" t="str">
            <v>05/2026</v>
          </cell>
          <cell r="I1097">
            <v>0</v>
          </cell>
          <cell r="J1097">
            <v>263.82799999999997</v>
          </cell>
          <cell r="K1097">
            <v>0</v>
          </cell>
          <cell r="M1097">
            <v>0</v>
          </cell>
          <cell r="R1097">
            <v>0</v>
          </cell>
          <cell r="S1097">
            <v>0</v>
          </cell>
          <cell r="U1097">
            <v>0</v>
          </cell>
        </row>
        <row r="1098">
          <cell r="C1098" t="str">
            <v>HOSPITAL DOM HÉLDER CÂMARA - CG. Nº 018/2022</v>
          </cell>
          <cell r="E1098" t="str">
            <v>SAMARA KAROLYNE DO NASCIMENTO SANTIAGO</v>
          </cell>
          <cell r="F1098" t="str">
            <v>2 - Outros Profissionais da Saúde</v>
          </cell>
          <cell r="G1098" t="str">
            <v>5211-30</v>
          </cell>
          <cell r="H1098" t="str">
            <v>05/2026</v>
          </cell>
          <cell r="I1098">
            <v>0</v>
          </cell>
          <cell r="J1098">
            <v>164.9008</v>
          </cell>
          <cell r="K1098">
            <v>0</v>
          </cell>
          <cell r="M1098">
            <v>0</v>
          </cell>
          <cell r="R1098">
            <v>328.99952986834444</v>
          </cell>
          <cell r="S1098">
            <v>0</v>
          </cell>
          <cell r="U1098">
            <v>160</v>
          </cell>
        </row>
        <row r="1099">
          <cell r="C1099" t="str">
            <v>HOSPITAL DOM HÉLDER CÂMARA - CG. Nº 018/2022</v>
          </cell>
          <cell r="E1099" t="str">
            <v>SAMARA VIRGINIA ALVES DE OLIVEIRA</v>
          </cell>
          <cell r="F1099" t="str">
            <v>3 - Administrativo</v>
          </cell>
          <cell r="G1099" t="str">
            <v>4201-25</v>
          </cell>
          <cell r="H1099" t="str">
            <v>05/2026</v>
          </cell>
          <cell r="I1099">
            <v>0</v>
          </cell>
          <cell r="J1099">
            <v>221.952</v>
          </cell>
          <cell r="K1099">
            <v>0</v>
          </cell>
          <cell r="L1099">
            <v>188.24942748091601</v>
          </cell>
          <cell r="M1099">
            <v>41.42</v>
          </cell>
          <cell r="R1099">
            <v>492.0628667712586</v>
          </cell>
          <cell r="S1099">
            <v>0</v>
          </cell>
          <cell r="U1099">
            <v>0</v>
          </cell>
        </row>
        <row r="1100">
          <cell r="C1100" t="str">
            <v>HOSPITAL DOM HÉLDER CÂMARA - CG. Nº 018/2022</v>
          </cell>
          <cell r="E1100" t="str">
            <v>SAMUEL AUGUSTO DA CONCEICAO</v>
          </cell>
          <cell r="F1100" t="str">
            <v>3 - Administrativo</v>
          </cell>
          <cell r="G1100" t="str">
            <v>5143-20</v>
          </cell>
          <cell r="H1100" t="str">
            <v>05/2026</v>
          </cell>
          <cell r="I1100">
            <v>0</v>
          </cell>
          <cell r="J1100">
            <v>246.8424</v>
          </cell>
          <cell r="K1100">
            <v>0</v>
          </cell>
          <cell r="L1100">
            <v>188.24942748091601</v>
          </cell>
          <cell r="M1100">
            <v>32.42</v>
          </cell>
          <cell r="R1100">
            <v>338.22476383235653</v>
          </cell>
          <cell r="S1100">
            <v>0</v>
          </cell>
          <cell r="U1100">
            <v>0</v>
          </cell>
        </row>
        <row r="1101">
          <cell r="C1101" t="str">
            <v>HOSPITAL DOM HÉLDER CÂMARA - CG. Nº 018/2022</v>
          </cell>
          <cell r="E1101" t="str">
            <v>SAMUEL SANTOS DE PAULA</v>
          </cell>
          <cell r="F1101" t="str">
            <v>3 - Administrativo</v>
          </cell>
          <cell r="G1101" t="str">
            <v>3172-10</v>
          </cell>
          <cell r="H1101" t="str">
            <v>05/2026</v>
          </cell>
          <cell r="I1101">
            <v>0</v>
          </cell>
          <cell r="J1101">
            <v>369.56479999999999</v>
          </cell>
          <cell r="K1101">
            <v>0</v>
          </cell>
          <cell r="L1101">
            <v>188.24942748091601</v>
          </cell>
          <cell r="M1101">
            <v>44</v>
          </cell>
          <cell r="S1101">
            <v>0</v>
          </cell>
          <cell r="U1101">
            <v>0</v>
          </cell>
        </row>
        <row r="1102">
          <cell r="C1102" t="str">
            <v>HOSPITAL DOM HÉLDER CÂMARA - CG. Nº 018/2022</v>
          </cell>
          <cell r="E1102" t="str">
            <v>SANDRA ALVES DA SILVA</v>
          </cell>
          <cell r="F1102" t="str">
            <v>3 - Administrativo</v>
          </cell>
          <cell r="G1102" t="str">
            <v>5143-20</v>
          </cell>
          <cell r="H1102" t="str">
            <v>05/2026</v>
          </cell>
          <cell r="I1102">
            <v>0</v>
          </cell>
          <cell r="J1102">
            <v>183.5736</v>
          </cell>
          <cell r="K1102">
            <v>0</v>
          </cell>
          <cell r="L1102">
            <v>188.24942748091601</v>
          </cell>
          <cell r="M1102">
            <v>32.42</v>
          </cell>
          <cell r="R1102">
            <v>328.99952986834444</v>
          </cell>
          <cell r="S1102">
            <v>0</v>
          </cell>
          <cell r="U1102">
            <v>0</v>
          </cell>
        </row>
        <row r="1103">
          <cell r="C1103" t="str">
            <v>HOSPITAL DOM HÉLDER CÂMARA - CG. Nº 018/2022</v>
          </cell>
          <cell r="E1103" t="str">
            <v>SANDRA CRISTINA DE ALMEIDA</v>
          </cell>
          <cell r="F1103" t="str">
            <v>3 - Administrativo</v>
          </cell>
          <cell r="G1103" t="str">
            <v>4110-10</v>
          </cell>
          <cell r="H1103" t="str">
            <v>05/2026</v>
          </cell>
          <cell r="I1103">
            <v>0</v>
          </cell>
          <cell r="J1103">
            <v>136.62960000000001</v>
          </cell>
          <cell r="K1103">
            <v>0</v>
          </cell>
          <cell r="L1103">
            <v>188.24942748091601</v>
          </cell>
          <cell r="M1103">
            <v>32.42</v>
          </cell>
          <cell r="R1103">
            <v>338.22476383235653</v>
          </cell>
          <cell r="S1103">
            <v>97.26</v>
          </cell>
          <cell r="U1103">
            <v>0</v>
          </cell>
        </row>
        <row r="1104">
          <cell r="C1104" t="str">
            <v>HOSPITAL DOM HÉLDER CÂMARA - CG. Nº 018/2022</v>
          </cell>
          <cell r="E1104" t="str">
            <v>SANDRA DA SILVA CAVALCANTI BARBOSA</v>
          </cell>
          <cell r="F1104" t="str">
            <v>2 - Outros Profissionais da Saúde</v>
          </cell>
          <cell r="G1104" t="str">
            <v>5211-30</v>
          </cell>
          <cell r="H1104" t="str">
            <v>05/2026</v>
          </cell>
          <cell r="I1104">
            <v>0</v>
          </cell>
          <cell r="J1104">
            <v>172.2552</v>
          </cell>
          <cell r="K1104">
            <v>0</v>
          </cell>
          <cell r="M1104">
            <v>0</v>
          </cell>
          <cell r="R1104">
            <v>328.99952986834444</v>
          </cell>
          <cell r="S1104">
            <v>0</v>
          </cell>
          <cell r="U1104">
            <v>0</v>
          </cell>
        </row>
        <row r="1105">
          <cell r="C1105" t="str">
            <v>HOSPITAL DOM HÉLDER CÂMARA - CG. Nº 018/2022</v>
          </cell>
          <cell r="E1105" t="str">
            <v>SANDRA LUCIA DA SILVA</v>
          </cell>
          <cell r="F1105" t="str">
            <v>2 - Outros Profissionais da Saúde</v>
          </cell>
          <cell r="G1105" t="str">
            <v>3222-05</v>
          </cell>
          <cell r="H1105" t="str">
            <v>05/2026</v>
          </cell>
          <cell r="I1105">
            <v>0</v>
          </cell>
          <cell r="J1105">
            <v>312.3528</v>
          </cell>
          <cell r="K1105">
            <v>0</v>
          </cell>
          <cell r="M1105">
            <v>0</v>
          </cell>
          <cell r="R1105">
            <v>328.99952986834444</v>
          </cell>
          <cell r="S1105">
            <v>97.26</v>
          </cell>
          <cell r="U1105">
            <v>0</v>
          </cell>
        </row>
        <row r="1106">
          <cell r="C1106" t="str">
            <v>HOSPITAL DOM HÉLDER CÂMARA - CG. Nº 018/2022</v>
          </cell>
          <cell r="E1106" t="str">
            <v>SANDRA PEREIRA CEZAR</v>
          </cell>
          <cell r="F1106" t="str">
            <v>2 - Outros Profissionais da Saúde</v>
          </cell>
          <cell r="G1106" t="str">
            <v>3222-05</v>
          </cell>
          <cell r="H1106" t="str">
            <v>05/2026</v>
          </cell>
          <cell r="I1106">
            <v>0</v>
          </cell>
          <cell r="J1106">
            <v>294.8064</v>
          </cell>
          <cell r="K1106">
            <v>0</v>
          </cell>
          <cell r="M1106">
            <v>0</v>
          </cell>
          <cell r="R1106">
            <v>328.99952986834444</v>
          </cell>
          <cell r="S1106">
            <v>90.45</v>
          </cell>
          <cell r="U1106">
            <v>0</v>
          </cell>
        </row>
        <row r="1107">
          <cell r="C1107" t="str">
            <v>HOSPITAL DOM HÉLDER CÂMARA - CG. Nº 018/2022</v>
          </cell>
          <cell r="E1107" t="str">
            <v>SANDRO RAMOS PINHEIRO</v>
          </cell>
          <cell r="F1107" t="str">
            <v>2 - Outros Profissionais da Saúde</v>
          </cell>
          <cell r="G1107" t="str">
            <v>3222-05</v>
          </cell>
          <cell r="H1107" t="str">
            <v>05/2026</v>
          </cell>
          <cell r="I1107">
            <v>0</v>
          </cell>
          <cell r="J1107">
            <v>309.49919999999997</v>
          </cell>
          <cell r="K1107">
            <v>0</v>
          </cell>
          <cell r="L1107">
            <v>188.24942748091601</v>
          </cell>
          <cell r="M1107">
            <v>32.42</v>
          </cell>
          <cell r="R1107">
            <v>0</v>
          </cell>
          <cell r="S1107">
            <v>0</v>
          </cell>
          <cell r="U1107">
            <v>0</v>
          </cell>
        </row>
        <row r="1108">
          <cell r="C1108" t="str">
            <v>HOSPITAL DOM HÉLDER CÂMARA - CG. Nº 018/2022</v>
          </cell>
          <cell r="E1108" t="str">
            <v>SARAH BRENDDA SOARES DA SILVA</v>
          </cell>
          <cell r="F1108" t="str">
            <v>2 - Outros Profissionais da Saúde</v>
          </cell>
          <cell r="G1108" t="str">
            <v>3222-05</v>
          </cell>
          <cell r="H1108" t="str">
            <v>05/2026</v>
          </cell>
          <cell r="I1108">
            <v>0</v>
          </cell>
          <cell r="J1108">
            <v>301.60640000000001</v>
          </cell>
          <cell r="K1108">
            <v>0</v>
          </cell>
          <cell r="M1108">
            <v>0</v>
          </cell>
          <cell r="R1108">
            <v>0</v>
          </cell>
          <cell r="S1108">
            <v>0</v>
          </cell>
          <cell r="U1108">
            <v>0</v>
          </cell>
        </row>
        <row r="1109">
          <cell r="C1109" t="str">
            <v>HOSPITAL DOM HÉLDER CÂMARA - CG. Nº 018/2022</v>
          </cell>
          <cell r="E1109" t="str">
            <v>SARAH LETICIA CLEMENTINO DE OLIVEIRA</v>
          </cell>
          <cell r="F1109" t="str">
            <v>2 - Outros Profissionais da Saúde</v>
          </cell>
          <cell r="G1109" t="str">
            <v>5211-30</v>
          </cell>
          <cell r="H1109" t="str">
            <v>05/2026</v>
          </cell>
          <cell r="I1109">
            <v>0</v>
          </cell>
          <cell r="J1109">
            <v>197.75040000000001</v>
          </cell>
          <cell r="K1109">
            <v>0</v>
          </cell>
          <cell r="L1109">
            <v>188.24942748091601</v>
          </cell>
          <cell r="M1109">
            <v>35.479999999999997</v>
          </cell>
          <cell r="R1109">
            <v>0</v>
          </cell>
          <cell r="S1109">
            <v>97.57</v>
          </cell>
          <cell r="U1109">
            <v>0</v>
          </cell>
        </row>
        <row r="1110">
          <cell r="C1110" t="str">
            <v>HOSPITAL DOM HÉLDER CÂMARA - CG. Nº 018/2022</v>
          </cell>
          <cell r="E1110" t="str">
            <v>SARAH MENDES FABRICIO</v>
          </cell>
          <cell r="F1110" t="str">
            <v>2 - Outros Profissionais da Saúde</v>
          </cell>
          <cell r="G1110" t="str">
            <v>2237-10</v>
          </cell>
          <cell r="H1110" t="str">
            <v>05/2026</v>
          </cell>
          <cell r="I1110">
            <v>0</v>
          </cell>
          <cell r="J1110">
            <v>359.71359999999999</v>
          </cell>
          <cell r="K1110">
            <v>0</v>
          </cell>
          <cell r="M1110">
            <v>0</v>
          </cell>
          <cell r="R1110">
            <v>375.12569968840484</v>
          </cell>
          <cell r="S1110">
            <v>64.5</v>
          </cell>
          <cell r="U1110">
            <v>0</v>
          </cell>
        </row>
        <row r="1111">
          <cell r="C1111" t="str">
            <v>HOSPITAL DOM HÉLDER CÂMARA - CG. Nº 018/2022</v>
          </cell>
          <cell r="E1111" t="str">
            <v>SAVIO BRUNO ARAUJO DINIZ</v>
          </cell>
          <cell r="F1111" t="str">
            <v>2 - Outros Profissionais da Saúde</v>
          </cell>
          <cell r="G1111" t="str">
            <v>2234-05</v>
          </cell>
          <cell r="H1111" t="str">
            <v>05/2026</v>
          </cell>
          <cell r="I1111">
            <v>0</v>
          </cell>
          <cell r="J1111">
            <v>416.03440000000001</v>
          </cell>
          <cell r="K1111">
            <v>0</v>
          </cell>
          <cell r="L1111">
            <v>188.24942748091601</v>
          </cell>
          <cell r="M1111">
            <v>21.15</v>
          </cell>
          <cell r="R1111">
            <v>195.74615038816995</v>
          </cell>
          <cell r="S1111">
            <v>253.81</v>
          </cell>
          <cell r="U1111">
            <v>0</v>
          </cell>
        </row>
        <row r="1112">
          <cell r="C1112" t="str">
            <v>HOSPITAL DOM HÉLDER CÂMARA - CG. Nº 018/2022</v>
          </cell>
          <cell r="E1112" t="str">
            <v>SELMA MARIA DA SILVA PEREIRA</v>
          </cell>
          <cell r="F1112" t="str">
            <v>2 - Outros Profissionais da Saúde</v>
          </cell>
          <cell r="G1112" t="str">
            <v>3222-05</v>
          </cell>
          <cell r="H1112" t="str">
            <v>05/2026</v>
          </cell>
          <cell r="I1112">
            <v>0</v>
          </cell>
          <cell r="J1112">
            <v>480.048</v>
          </cell>
          <cell r="K1112">
            <v>0</v>
          </cell>
          <cell r="M1112">
            <v>0</v>
          </cell>
          <cell r="R1112">
            <v>0</v>
          </cell>
          <cell r="S1112">
            <v>0</v>
          </cell>
          <cell r="U1112">
            <v>0</v>
          </cell>
        </row>
        <row r="1113">
          <cell r="C1113" t="str">
            <v>HOSPITAL DOM HÉLDER CÂMARA - CG. Nº 018/2022</v>
          </cell>
          <cell r="E1113" t="str">
            <v>SERGIO ADRIANO DA SILVA</v>
          </cell>
          <cell r="F1113" t="str">
            <v>2 - Outros Profissionais da Saúde</v>
          </cell>
          <cell r="G1113" t="str">
            <v>3222-05</v>
          </cell>
          <cell r="H1113" t="str">
            <v>05/2026</v>
          </cell>
          <cell r="I1113">
            <v>0</v>
          </cell>
          <cell r="J1113">
            <v>434.42</v>
          </cell>
          <cell r="K1113">
            <v>0</v>
          </cell>
          <cell r="L1113">
            <v>188.24942748091601</v>
          </cell>
          <cell r="M1113">
            <v>32.42</v>
          </cell>
          <cell r="S1113">
            <v>0</v>
          </cell>
          <cell r="U1113">
            <v>0</v>
          </cell>
        </row>
        <row r="1114">
          <cell r="C1114" t="str">
            <v>HOSPITAL DOM HÉLDER CÂMARA - CG. Nº 018/2022</v>
          </cell>
          <cell r="E1114" t="str">
            <v>SERGIO FILIPE EGITO MONTEIRO</v>
          </cell>
          <cell r="F1114" t="str">
            <v>2 - Outros Profissionais da Saúde</v>
          </cell>
          <cell r="G1114" t="str">
            <v>2236-05</v>
          </cell>
          <cell r="H1114" t="str">
            <v>05/2026</v>
          </cell>
          <cell r="I1114">
            <v>0</v>
          </cell>
          <cell r="J1114">
            <v>291.90960000000001</v>
          </cell>
          <cell r="K1114">
            <v>0</v>
          </cell>
          <cell r="L1114">
            <v>188.24942748091601</v>
          </cell>
          <cell r="M1114">
            <v>3.06</v>
          </cell>
          <cell r="S1114">
            <v>0</v>
          </cell>
          <cell r="U1114">
            <v>0</v>
          </cell>
        </row>
        <row r="1115">
          <cell r="C1115" t="str">
            <v>HOSPITAL DOM HÉLDER CÂMARA - CG. Nº 018/2022</v>
          </cell>
          <cell r="E1115" t="str">
            <v>SERGIO RICARDO LOPES DA SILVA</v>
          </cell>
          <cell r="F1115" t="str">
            <v>3 - Administrativo</v>
          </cell>
          <cell r="G1115" t="str">
            <v>1422-05</v>
          </cell>
          <cell r="H1115" t="str">
            <v>05/2026</v>
          </cell>
          <cell r="I1115">
            <v>0</v>
          </cell>
          <cell r="J1115">
            <v>0</v>
          </cell>
          <cell r="K1115">
            <v>0</v>
          </cell>
          <cell r="M1115">
            <v>0</v>
          </cell>
          <cell r="R1115">
            <v>0</v>
          </cell>
          <cell r="S1115">
            <v>0</v>
          </cell>
          <cell r="U1115">
            <v>0</v>
          </cell>
        </row>
        <row r="1116">
          <cell r="C1116" t="str">
            <v>HOSPITAL DOM HÉLDER CÂMARA - CG. Nº 018/2022</v>
          </cell>
          <cell r="E1116" t="str">
            <v>SERGIO VICENTE FERREIRA</v>
          </cell>
          <cell r="F1116" t="str">
            <v>3 - Administrativo</v>
          </cell>
          <cell r="G1116" t="str">
            <v>5143-20</v>
          </cell>
          <cell r="H1116" t="str">
            <v>05/2026</v>
          </cell>
          <cell r="I1116">
            <v>0</v>
          </cell>
          <cell r="J1116">
            <v>203.10400000000001</v>
          </cell>
          <cell r="K1116">
            <v>0</v>
          </cell>
          <cell r="M1116">
            <v>0</v>
          </cell>
          <cell r="R1116">
            <v>0</v>
          </cell>
          <cell r="S1116">
            <v>0</v>
          </cell>
          <cell r="U1116">
            <v>0</v>
          </cell>
        </row>
        <row r="1117">
          <cell r="C1117" t="str">
            <v>HOSPITAL DOM HÉLDER CÂMARA - CG. Nº 018/2022</v>
          </cell>
          <cell r="E1117" t="str">
            <v>SERGITANIA MARGARIDA DA SILVA</v>
          </cell>
          <cell r="F1117" t="str">
            <v>2 - Outros Profissionais da Saúde</v>
          </cell>
          <cell r="G1117" t="str">
            <v>3242-05</v>
          </cell>
          <cell r="H1117" t="str">
            <v>05/2026</v>
          </cell>
          <cell r="I1117">
            <v>0</v>
          </cell>
          <cell r="J1117">
            <v>172.9632</v>
          </cell>
          <cell r="K1117">
            <v>0</v>
          </cell>
          <cell r="M1117">
            <v>0</v>
          </cell>
          <cell r="R1117">
            <v>338.22476383235653</v>
          </cell>
          <cell r="S1117">
            <v>78.19</v>
          </cell>
          <cell r="U1117">
            <v>0</v>
          </cell>
        </row>
        <row r="1118">
          <cell r="C1118" t="str">
            <v>HOSPITAL DOM HÉLDER CÂMARA - CG. Nº 018/2022</v>
          </cell>
          <cell r="E1118" t="str">
            <v>SEVERINA MARIA DA SILVA</v>
          </cell>
          <cell r="F1118" t="str">
            <v>2 - Outros Profissionais da Saúde</v>
          </cell>
          <cell r="G1118" t="str">
            <v>3222-05</v>
          </cell>
          <cell r="H1118" t="str">
            <v>05/2026</v>
          </cell>
          <cell r="I1118">
            <v>0</v>
          </cell>
          <cell r="J1118">
            <v>279.64</v>
          </cell>
          <cell r="K1118">
            <v>0</v>
          </cell>
          <cell r="L1118">
            <v>188.24942748091601</v>
          </cell>
          <cell r="M1118">
            <v>32.42</v>
          </cell>
          <cell r="R1118">
            <v>328.99952986834444</v>
          </cell>
          <cell r="S1118">
            <v>91.18</v>
          </cell>
          <cell r="U1118">
            <v>0</v>
          </cell>
        </row>
        <row r="1119">
          <cell r="C1119" t="str">
            <v>HOSPITAL DOM HÉLDER CÂMARA - CG. Nº 018/2022</v>
          </cell>
          <cell r="E1119" t="str">
            <v>SEVERINA MARIA DE OLIVEIRA RAMOS CORREIA</v>
          </cell>
          <cell r="F1119" t="str">
            <v>2 - Outros Profissionais da Saúde</v>
          </cell>
          <cell r="G1119" t="str">
            <v>3222-05</v>
          </cell>
          <cell r="H1119" t="str">
            <v>05/2026</v>
          </cell>
          <cell r="I1119">
            <v>0</v>
          </cell>
          <cell r="J1119">
            <v>303.76799999999997</v>
          </cell>
          <cell r="K1119">
            <v>0</v>
          </cell>
          <cell r="M1119">
            <v>0</v>
          </cell>
          <cell r="R1119">
            <v>0</v>
          </cell>
          <cell r="S1119">
            <v>97.26</v>
          </cell>
          <cell r="U1119">
            <v>0</v>
          </cell>
        </row>
        <row r="1120">
          <cell r="C1120" t="str">
            <v>HOSPITAL DOM HÉLDER CÂMARA - CG. Nº 018/2022</v>
          </cell>
          <cell r="E1120" t="str">
            <v>SEVERINO ALMEIDA RAMOS</v>
          </cell>
          <cell r="F1120" t="str">
            <v>2 - Outros Profissionais da Saúde</v>
          </cell>
          <cell r="G1120" t="str">
            <v>5211-30</v>
          </cell>
          <cell r="H1120" t="str">
            <v>05/2026</v>
          </cell>
          <cell r="I1120">
            <v>0</v>
          </cell>
          <cell r="J1120">
            <v>141.92160000000001</v>
          </cell>
          <cell r="K1120">
            <v>0</v>
          </cell>
          <cell r="L1120">
            <v>188.24942748091601</v>
          </cell>
          <cell r="M1120">
            <v>35.479999999999997</v>
          </cell>
          <cell r="R1120">
            <v>0</v>
          </cell>
          <cell r="S1120">
            <v>0</v>
          </cell>
          <cell r="U1120">
            <v>0</v>
          </cell>
        </row>
        <row r="1121">
          <cell r="C1121" t="str">
            <v>HOSPITAL DOM HÉLDER CÂMARA - CG. Nº 018/2022</v>
          </cell>
          <cell r="E1121" t="str">
            <v>SHANNON VILA NOVA MARTINS DE SOUZA</v>
          </cell>
          <cell r="F1121" t="str">
            <v>2 - Outros Profissionais da Saúde</v>
          </cell>
          <cell r="G1121" t="str">
            <v>3241-15</v>
          </cell>
          <cell r="H1121" t="str">
            <v>05/2026</v>
          </cell>
          <cell r="I1121">
            <v>0</v>
          </cell>
          <cell r="J1121">
            <v>306.01280000000003</v>
          </cell>
          <cell r="K1121">
            <v>0</v>
          </cell>
          <cell r="L1121">
            <v>188.24942748091601</v>
          </cell>
          <cell r="M1121">
            <v>2.41</v>
          </cell>
          <cell r="R1121">
            <v>209.0714883361874</v>
          </cell>
          <cell r="S1121">
            <v>0</v>
          </cell>
          <cell r="U1121">
            <v>0</v>
          </cell>
        </row>
        <row r="1122">
          <cell r="C1122" t="str">
            <v>HOSPITAL DOM HÉLDER CÂMARA - CG. Nº 018/2022</v>
          </cell>
          <cell r="E1122" t="str">
            <v>SHEILA CAMPELO</v>
          </cell>
          <cell r="F1122" t="str">
            <v>2 - Outros Profissionais da Saúde</v>
          </cell>
          <cell r="G1122" t="str">
            <v>3241-15</v>
          </cell>
          <cell r="H1122" t="str">
            <v>05/2026</v>
          </cell>
          <cell r="I1122">
            <v>0</v>
          </cell>
          <cell r="J1122">
            <v>306.01280000000003</v>
          </cell>
          <cell r="K1122">
            <v>0</v>
          </cell>
          <cell r="L1122">
            <v>188.24942748091601</v>
          </cell>
          <cell r="M1122">
            <v>2.41</v>
          </cell>
          <cell r="R1122">
            <v>273.64812608427195</v>
          </cell>
          <cell r="S1122">
            <v>0</v>
          </cell>
          <cell r="U1122">
            <v>0</v>
          </cell>
        </row>
        <row r="1123">
          <cell r="C1123" t="str">
            <v>HOSPITAL DOM HÉLDER CÂMARA - CG. Nº 018/2022</v>
          </cell>
          <cell r="E1123" t="str">
            <v>SHEILA CRISLANE PEREIRA</v>
          </cell>
          <cell r="F1123" t="str">
            <v>2 - Outros Profissionais da Saúde</v>
          </cell>
          <cell r="G1123" t="str">
            <v>3222-05</v>
          </cell>
          <cell r="H1123" t="str">
            <v>05/2026</v>
          </cell>
          <cell r="I1123">
            <v>0</v>
          </cell>
          <cell r="J1123">
            <v>116.1056</v>
          </cell>
          <cell r="K1123">
            <v>0</v>
          </cell>
          <cell r="L1123">
            <v>188.24942748091601</v>
          </cell>
          <cell r="M1123">
            <v>32.42</v>
          </cell>
          <cell r="R1123">
            <v>0</v>
          </cell>
          <cell r="S1123">
            <v>0</v>
          </cell>
          <cell r="U1123">
            <v>0</v>
          </cell>
        </row>
        <row r="1124">
          <cell r="C1124" t="str">
            <v>HOSPITAL DOM HÉLDER CÂMARA - CG. Nº 018/2022</v>
          </cell>
          <cell r="E1124" t="str">
            <v>SHEILA REGINA DE MELO SERRANO DE ANDRADE</v>
          </cell>
          <cell r="F1124" t="str">
            <v>2 - Outros Profissionais da Saúde</v>
          </cell>
          <cell r="G1124" t="str">
            <v>2235-05</v>
          </cell>
          <cell r="H1124" t="str">
            <v>05/2026</v>
          </cell>
          <cell r="I1124">
            <v>0</v>
          </cell>
          <cell r="J1124">
            <v>539.44320000000005</v>
          </cell>
          <cell r="K1124">
            <v>0</v>
          </cell>
          <cell r="L1124">
            <v>188.24942748091601</v>
          </cell>
          <cell r="M1124">
            <v>3.59</v>
          </cell>
          <cell r="S1124">
            <v>143.65</v>
          </cell>
          <cell r="U1124">
            <v>0</v>
          </cell>
        </row>
        <row r="1125">
          <cell r="C1125" t="str">
            <v>HOSPITAL DOM HÉLDER CÂMARA - CG. Nº 018/2022</v>
          </cell>
          <cell r="E1125" t="str">
            <v>SHEILA RODRIGUES DE MAGALHAES</v>
          </cell>
          <cell r="F1125" t="str">
            <v>2 - Outros Profissionais da Saúde</v>
          </cell>
          <cell r="G1125" t="str">
            <v>3222-05</v>
          </cell>
          <cell r="H1125" t="str">
            <v>05/2026</v>
          </cell>
          <cell r="I1125">
            <v>0</v>
          </cell>
          <cell r="J1125">
            <v>294.8064</v>
          </cell>
          <cell r="K1125">
            <v>0</v>
          </cell>
          <cell r="L1125">
            <v>188.24942748091601</v>
          </cell>
          <cell r="M1125">
            <v>32.42</v>
          </cell>
          <cell r="R1125">
            <v>328.99952986834444</v>
          </cell>
          <cell r="S1125">
            <v>0</v>
          </cell>
          <cell r="U1125">
            <v>0</v>
          </cell>
        </row>
        <row r="1126">
          <cell r="C1126" t="str">
            <v>HOSPITAL DOM HÉLDER CÂMARA - CG. Nº 018/2022</v>
          </cell>
          <cell r="E1126" t="str">
            <v>SHENIA EVELIN DOS ANJOS</v>
          </cell>
          <cell r="F1126" t="str">
            <v>2 - Outros Profissionais da Saúde</v>
          </cell>
          <cell r="G1126" t="str">
            <v>5152-05</v>
          </cell>
          <cell r="H1126" t="str">
            <v>05/2026</v>
          </cell>
          <cell r="I1126">
            <v>0</v>
          </cell>
          <cell r="J1126">
            <v>144.32239999999999</v>
          </cell>
          <cell r="K1126">
            <v>0</v>
          </cell>
          <cell r="L1126">
            <v>188.24942748091601</v>
          </cell>
          <cell r="M1126">
            <v>32.42</v>
          </cell>
          <cell r="R1126">
            <v>328.99952986834444</v>
          </cell>
          <cell r="S1126">
            <v>75.38</v>
          </cell>
          <cell r="U1126">
            <v>0</v>
          </cell>
        </row>
        <row r="1127">
          <cell r="C1127" t="str">
            <v>HOSPITAL DOM HÉLDER CÂMARA - CG. Nº 018/2022</v>
          </cell>
          <cell r="E1127" t="str">
            <v>SHIRLEY DIAS BEZERRA</v>
          </cell>
          <cell r="F1127" t="str">
            <v>3 - Administrativo</v>
          </cell>
          <cell r="G1127" t="str">
            <v>1312-10</v>
          </cell>
          <cell r="H1127" t="str">
            <v>05/2026</v>
          </cell>
          <cell r="I1127">
            <v>0</v>
          </cell>
          <cell r="J1127">
            <v>739.23839999999996</v>
          </cell>
          <cell r="K1127">
            <v>0</v>
          </cell>
          <cell r="L1127">
            <v>188.24942748091601</v>
          </cell>
          <cell r="M1127">
            <v>12.1</v>
          </cell>
          <cell r="R1127">
            <v>0</v>
          </cell>
          <cell r="S1127">
            <v>0</v>
          </cell>
          <cell r="U1127">
            <v>0</v>
          </cell>
        </row>
        <row r="1128">
          <cell r="C1128" t="str">
            <v>HOSPITAL DOM HÉLDER CÂMARA - CG. Nº 018/2022</v>
          </cell>
          <cell r="E1128" t="str">
            <v>SHIRLEY RAMOS SILVA DA PAZ</v>
          </cell>
          <cell r="F1128" t="str">
            <v>2 - Outros Profissionais da Saúde</v>
          </cell>
          <cell r="G1128" t="str">
            <v>2236-05</v>
          </cell>
          <cell r="H1128" t="str">
            <v>05/2026</v>
          </cell>
          <cell r="I1128">
            <v>0</v>
          </cell>
          <cell r="J1128">
            <v>406.36880000000002</v>
          </cell>
          <cell r="K1128">
            <v>0</v>
          </cell>
          <cell r="L1128">
            <v>188.24942748091601</v>
          </cell>
          <cell r="M1128">
            <v>3.06</v>
          </cell>
          <cell r="R1128">
            <v>351.39000513514748</v>
          </cell>
          <cell r="S1128">
            <v>68.8</v>
          </cell>
          <cell r="U1128">
            <v>0</v>
          </cell>
        </row>
        <row r="1129">
          <cell r="C1129" t="str">
            <v>HOSPITAL DOM HÉLDER CÂMARA - CG. Nº 018/2022</v>
          </cell>
          <cell r="E1129" t="str">
            <v>SILVANA BARBOSA DA SILVA PINA</v>
          </cell>
          <cell r="F1129" t="str">
            <v>2 - Outros Profissionais da Saúde</v>
          </cell>
          <cell r="G1129" t="str">
            <v>3222-05</v>
          </cell>
          <cell r="H1129" t="str">
            <v>05/2026</v>
          </cell>
          <cell r="I1129">
            <v>0</v>
          </cell>
          <cell r="J1129">
            <v>0</v>
          </cell>
          <cell r="K1129">
            <v>0</v>
          </cell>
          <cell r="M1129">
            <v>0</v>
          </cell>
          <cell r="R1129">
            <v>455.89774817331062</v>
          </cell>
          <cell r="S1129">
            <v>0</v>
          </cell>
          <cell r="U1129">
            <v>0</v>
          </cell>
        </row>
        <row r="1130">
          <cell r="C1130" t="str">
            <v>HOSPITAL DOM HÉLDER CÂMARA - CG. Nº 018/2022</v>
          </cell>
          <cell r="E1130" t="str">
            <v>SILVANEIDE MARIA DOS SANTOS CIRIACO</v>
          </cell>
          <cell r="F1130" t="str">
            <v>2 - Outros Profissionais da Saúde</v>
          </cell>
          <cell r="G1130" t="str">
            <v>5211-30</v>
          </cell>
          <cell r="H1130" t="str">
            <v>05/2026</v>
          </cell>
          <cell r="I1130">
            <v>0</v>
          </cell>
          <cell r="J1130">
            <v>169.3056</v>
          </cell>
          <cell r="K1130">
            <v>0</v>
          </cell>
          <cell r="L1130">
            <v>188.24942748091601</v>
          </cell>
          <cell r="M1130">
            <v>35.479999999999997</v>
          </cell>
          <cell r="S1130">
            <v>106.44</v>
          </cell>
          <cell r="U1130">
            <v>0</v>
          </cell>
        </row>
        <row r="1131">
          <cell r="C1131" t="str">
            <v>HOSPITAL DOM HÉLDER CÂMARA - CG. Nº 018/2022</v>
          </cell>
          <cell r="E1131" t="str">
            <v>SILVANIA MARQUES DA SILVA</v>
          </cell>
          <cell r="F1131" t="str">
            <v>2 - Outros Profissionais da Saúde</v>
          </cell>
          <cell r="G1131" t="str">
            <v>3222-05</v>
          </cell>
          <cell r="H1131" t="str">
            <v>05/2026</v>
          </cell>
          <cell r="I1131">
            <v>0</v>
          </cell>
          <cell r="J1131">
            <v>310.38240000000002</v>
          </cell>
          <cell r="K1131">
            <v>0</v>
          </cell>
          <cell r="L1131">
            <v>188.24942748091601</v>
          </cell>
          <cell r="M1131">
            <v>32.42</v>
          </cell>
          <cell r="R1131">
            <v>467.37803932852563</v>
          </cell>
          <cell r="S1131">
            <v>97.26</v>
          </cell>
          <cell r="U1131">
            <v>0</v>
          </cell>
        </row>
        <row r="1132">
          <cell r="C1132" t="str">
            <v>HOSPITAL DOM HÉLDER CÂMARA - CG. Nº 018/2022</v>
          </cell>
          <cell r="E1132" t="str">
            <v>SILVANIA XIMENES DE LIMA</v>
          </cell>
          <cell r="F1132" t="str">
            <v>2 - Outros Profissionais da Saúde</v>
          </cell>
          <cell r="G1132" t="str">
            <v>3241-15</v>
          </cell>
          <cell r="H1132" t="str">
            <v>05/2026</v>
          </cell>
          <cell r="I1132">
            <v>0</v>
          </cell>
          <cell r="J1132">
            <v>347.07839999999999</v>
          </cell>
          <cell r="K1132">
            <v>0</v>
          </cell>
          <cell r="M1132">
            <v>0</v>
          </cell>
          <cell r="S1132">
            <v>0</v>
          </cell>
          <cell r="U1132">
            <v>0</v>
          </cell>
        </row>
        <row r="1133">
          <cell r="C1133" t="str">
            <v>HOSPITAL DOM HÉLDER CÂMARA - CG. Nº 018/2022</v>
          </cell>
          <cell r="E1133" t="str">
            <v>SILVERIA MARIA DOS SANTOS</v>
          </cell>
          <cell r="F1133" t="str">
            <v>2 - Outros Profissionais da Saúde</v>
          </cell>
          <cell r="G1133" t="str">
            <v>3222-05</v>
          </cell>
          <cell r="H1133" t="str">
            <v>05/2026</v>
          </cell>
          <cell r="I1133">
            <v>0</v>
          </cell>
          <cell r="J1133">
            <v>304.02800000000002</v>
          </cell>
          <cell r="K1133">
            <v>0</v>
          </cell>
          <cell r="L1133">
            <v>188.24942748091601</v>
          </cell>
          <cell r="M1133">
            <v>32.42</v>
          </cell>
          <cell r="R1133">
            <v>0</v>
          </cell>
          <cell r="S1133">
            <v>97.26</v>
          </cell>
          <cell r="U1133">
            <v>0</v>
          </cell>
        </row>
        <row r="1134">
          <cell r="C1134" t="str">
            <v>HOSPITAL DOM HÉLDER CÂMARA - CG. Nº 018/2022</v>
          </cell>
          <cell r="E1134" t="str">
            <v>SILVIA MICHELLE GALVAO DA SILVEIRA</v>
          </cell>
          <cell r="F1134" t="str">
            <v>2 - Outros Profissionais da Saúde</v>
          </cell>
          <cell r="G1134" t="str">
            <v>2235-05</v>
          </cell>
          <cell r="H1134" t="str">
            <v>05/2026</v>
          </cell>
          <cell r="I1134">
            <v>0</v>
          </cell>
          <cell r="J1134">
            <v>499.07440000000003</v>
          </cell>
          <cell r="K1134">
            <v>0</v>
          </cell>
          <cell r="L1134">
            <v>188.24942748091601</v>
          </cell>
          <cell r="M1134">
            <v>3.59</v>
          </cell>
          <cell r="R1134">
            <v>310.54906194032026</v>
          </cell>
          <cell r="S1134">
            <v>0</v>
          </cell>
          <cell r="U1134">
            <v>0</v>
          </cell>
        </row>
        <row r="1135">
          <cell r="C1135" t="str">
            <v>HOSPITAL DOM HÉLDER CÂMARA - CG. Nº 018/2022</v>
          </cell>
          <cell r="E1135" t="str">
            <v>SIMONE AURORA DO CARMO</v>
          </cell>
          <cell r="F1135" t="str">
            <v>2 - Outros Profissionais da Saúde</v>
          </cell>
          <cell r="G1135" t="str">
            <v>2235-05</v>
          </cell>
          <cell r="H1135" t="str">
            <v>05/2026</v>
          </cell>
          <cell r="I1135">
            <v>0</v>
          </cell>
          <cell r="J1135">
            <v>379.916</v>
          </cell>
          <cell r="K1135">
            <v>0</v>
          </cell>
          <cell r="M1135">
            <v>0</v>
          </cell>
          <cell r="R1135">
            <v>0</v>
          </cell>
          <cell r="S1135">
            <v>0</v>
          </cell>
          <cell r="U1135">
            <v>0</v>
          </cell>
        </row>
        <row r="1136">
          <cell r="C1136" t="str">
            <v>HOSPITAL DOM HÉLDER CÂMARA - CG. Nº 018/2022</v>
          </cell>
          <cell r="E1136" t="str">
            <v>SIMONE DA SILVA NUNES</v>
          </cell>
          <cell r="F1136" t="str">
            <v>2 - Outros Profissionais da Saúde</v>
          </cell>
          <cell r="G1136" t="str">
            <v>2235-05</v>
          </cell>
          <cell r="H1136" t="str">
            <v>05/2026</v>
          </cell>
          <cell r="I1136">
            <v>0</v>
          </cell>
          <cell r="J1136">
            <v>422.06240000000003</v>
          </cell>
          <cell r="K1136">
            <v>0</v>
          </cell>
          <cell r="L1136">
            <v>188.24942748091601</v>
          </cell>
          <cell r="M1136">
            <v>3.05</v>
          </cell>
          <cell r="S1136">
            <v>122.12</v>
          </cell>
          <cell r="U1136">
            <v>0</v>
          </cell>
        </row>
        <row r="1137">
          <cell r="C1137" t="str">
            <v>HOSPITAL DOM HÉLDER CÂMARA - CG. Nº 018/2022</v>
          </cell>
          <cell r="E1137" t="str">
            <v>SIMONE SILVA DE LIMA</v>
          </cell>
          <cell r="F1137" t="str">
            <v>2 - Outros Profissionais da Saúde</v>
          </cell>
          <cell r="G1137" t="str">
            <v>2235-05</v>
          </cell>
          <cell r="H1137" t="str">
            <v>05/2026</v>
          </cell>
          <cell r="I1137">
            <v>0</v>
          </cell>
          <cell r="J1137">
            <v>550.00720000000001</v>
          </cell>
          <cell r="K1137">
            <v>0</v>
          </cell>
          <cell r="M1137">
            <v>0</v>
          </cell>
          <cell r="R1137">
            <v>393.57616761642896</v>
          </cell>
          <cell r="S1137">
            <v>90.2</v>
          </cell>
          <cell r="U1137">
            <v>0</v>
          </cell>
        </row>
        <row r="1138">
          <cell r="C1138" t="str">
            <v>HOSPITAL DOM HÉLDER CÂMARA - CG. Nº 018/2022</v>
          </cell>
          <cell r="E1138" t="str">
            <v>SIVANEIDE MARIA EMIDIO</v>
          </cell>
          <cell r="F1138" t="str">
            <v>2 - Outros Profissionais da Saúde</v>
          </cell>
          <cell r="G1138" t="str">
            <v>3222-05</v>
          </cell>
          <cell r="H1138" t="str">
            <v>05/2026</v>
          </cell>
          <cell r="I1138">
            <v>0</v>
          </cell>
          <cell r="J1138">
            <v>342.23919999999998</v>
          </cell>
          <cell r="K1138">
            <v>0</v>
          </cell>
          <cell r="M1138">
            <v>0</v>
          </cell>
          <cell r="S1138">
            <v>97.26</v>
          </cell>
          <cell r="U1138">
            <v>0</v>
          </cell>
        </row>
        <row r="1139">
          <cell r="C1139" t="str">
            <v>HOSPITAL DOM HÉLDER CÂMARA - CG. Nº 018/2022</v>
          </cell>
          <cell r="E1139" t="str">
            <v>SOFIA MOURA BATISTA</v>
          </cell>
          <cell r="F1139" t="str">
            <v>2 - Outros Profissionais da Saúde</v>
          </cell>
          <cell r="G1139" t="str">
            <v>2235-05</v>
          </cell>
          <cell r="H1139" t="str">
            <v>05/2026</v>
          </cell>
          <cell r="I1139">
            <v>0</v>
          </cell>
          <cell r="J1139">
            <v>515.78959999999995</v>
          </cell>
          <cell r="K1139">
            <v>0</v>
          </cell>
          <cell r="L1139">
            <v>188.24942748091601</v>
          </cell>
          <cell r="M1139">
            <v>2.79</v>
          </cell>
          <cell r="S1139">
            <v>111.54</v>
          </cell>
          <cell r="U1139">
            <v>120.26</v>
          </cell>
        </row>
        <row r="1140">
          <cell r="C1140" t="str">
            <v>HOSPITAL DOM HÉLDER CÂMARA - CG. Nº 018/2022</v>
          </cell>
          <cell r="E1140" t="str">
            <v>SOLANGE AMARINO DA SILVA</v>
          </cell>
          <cell r="F1140" t="str">
            <v>2 - Outros Profissionais da Saúde</v>
          </cell>
          <cell r="G1140" t="str">
            <v>3222-05</v>
          </cell>
          <cell r="H1140" t="str">
            <v>05/2026</v>
          </cell>
          <cell r="I1140">
            <v>0</v>
          </cell>
          <cell r="J1140">
            <v>330.5856</v>
          </cell>
          <cell r="K1140">
            <v>0</v>
          </cell>
          <cell r="L1140">
            <v>188.24942748091601</v>
          </cell>
          <cell r="M1140">
            <v>32.42</v>
          </cell>
          <cell r="R1140">
            <v>328.99952986834444</v>
          </cell>
          <cell r="S1140">
            <v>95.15</v>
          </cell>
          <cell r="U1140">
            <v>0</v>
          </cell>
        </row>
        <row r="1141">
          <cell r="C1141" t="str">
            <v>HOSPITAL DOM HÉLDER CÂMARA - CG. Nº 018/2022</v>
          </cell>
          <cell r="E1141" t="str">
            <v>SOLANGE AMELIA DE LYRA</v>
          </cell>
          <cell r="F1141" t="str">
            <v>3 - Administrativo</v>
          </cell>
          <cell r="G1141" t="str">
            <v>4131-15</v>
          </cell>
          <cell r="H1141" t="str">
            <v>05/2026</v>
          </cell>
          <cell r="I1141">
            <v>0</v>
          </cell>
          <cell r="J1141">
            <v>212.7824</v>
          </cell>
          <cell r="K1141">
            <v>0</v>
          </cell>
          <cell r="M1141">
            <v>0</v>
          </cell>
          <cell r="S1141">
            <v>0</v>
          </cell>
          <cell r="U1141">
            <v>0</v>
          </cell>
        </row>
        <row r="1142">
          <cell r="C1142" t="str">
            <v>HOSPITAL DOM HÉLDER CÂMARA - CG. Nº 018/2022</v>
          </cell>
          <cell r="E1142" t="str">
            <v>SONIA MARIA CORREIA DIAS</v>
          </cell>
          <cell r="F1142" t="str">
            <v>3 - Administrativo</v>
          </cell>
          <cell r="G1142" t="str">
            <v>4110-10</v>
          </cell>
          <cell r="H1142" t="str">
            <v>05/2026</v>
          </cell>
          <cell r="I1142">
            <v>0</v>
          </cell>
          <cell r="J1142">
            <v>192.4776</v>
          </cell>
          <cell r="K1142">
            <v>0</v>
          </cell>
          <cell r="L1142">
            <v>188.24942748091601</v>
          </cell>
          <cell r="M1142">
            <v>32.42</v>
          </cell>
          <cell r="R1142">
            <v>328.99952986834444</v>
          </cell>
          <cell r="S1142">
            <v>64.5</v>
          </cell>
          <cell r="U1142">
            <v>0</v>
          </cell>
        </row>
        <row r="1143">
          <cell r="C1143" t="str">
            <v>HOSPITAL DOM HÉLDER CÂMARA - CG. Nº 018/2022</v>
          </cell>
          <cell r="E1143" t="str">
            <v>SONIA MARIA DOS SANTOS</v>
          </cell>
          <cell r="F1143" t="str">
            <v>3 - Administrativo</v>
          </cell>
          <cell r="G1143" t="str">
            <v>5163-45</v>
          </cell>
          <cell r="H1143" t="str">
            <v>05/2026</v>
          </cell>
          <cell r="I1143">
            <v>0</v>
          </cell>
          <cell r="J1143">
            <v>177.2304</v>
          </cell>
          <cell r="K1143">
            <v>0</v>
          </cell>
          <cell r="L1143">
            <v>188.24942748091601</v>
          </cell>
          <cell r="M1143">
            <v>32.42</v>
          </cell>
          <cell r="R1143">
            <v>328.99952986834444</v>
          </cell>
          <cell r="S1143">
            <v>94.02</v>
          </cell>
          <cell r="U1143">
            <v>0</v>
          </cell>
        </row>
        <row r="1144">
          <cell r="C1144" t="str">
            <v>HOSPITAL DOM HÉLDER CÂMARA - CG. Nº 018/2022</v>
          </cell>
          <cell r="E1144" t="str">
            <v>STEPHANE INGRIS DA SILVA ARAUJO</v>
          </cell>
          <cell r="F1144" t="str">
            <v>2 - Outros Profissionais da Saúde</v>
          </cell>
          <cell r="G1144" t="str">
            <v>3222-05</v>
          </cell>
          <cell r="H1144" t="str">
            <v>05/2026</v>
          </cell>
          <cell r="I1144">
            <v>0</v>
          </cell>
          <cell r="J1144">
            <v>289.00319999999999</v>
          </cell>
          <cell r="K1144">
            <v>0</v>
          </cell>
          <cell r="M1144">
            <v>0</v>
          </cell>
          <cell r="S1144">
            <v>0</v>
          </cell>
          <cell r="U1144">
            <v>0</v>
          </cell>
        </row>
        <row r="1145">
          <cell r="C1145" t="str">
            <v>HOSPITAL DOM HÉLDER CÂMARA - CG. Nº 018/2022</v>
          </cell>
          <cell r="E1145" t="str">
            <v>STEPHANY LETYCIA ARAUJO DE ANDRADE</v>
          </cell>
          <cell r="F1145" t="str">
            <v>3 - Administrativo</v>
          </cell>
          <cell r="G1145" t="str">
            <v>4110-10</v>
          </cell>
          <cell r="H1145" t="str">
            <v>05/2026</v>
          </cell>
          <cell r="I1145">
            <v>0</v>
          </cell>
          <cell r="J1145">
            <v>145.39599999999999</v>
          </cell>
          <cell r="K1145">
            <v>0</v>
          </cell>
          <cell r="L1145">
            <v>188.24942748091601</v>
          </cell>
          <cell r="M1145">
            <v>32.42</v>
          </cell>
          <cell r="S1145">
            <v>0</v>
          </cell>
          <cell r="U1145">
            <v>0</v>
          </cell>
        </row>
        <row r="1146">
          <cell r="C1146" t="str">
            <v>HOSPITAL DOM HÉLDER CÂMARA - CG. Nº 018/2022</v>
          </cell>
          <cell r="E1146" t="str">
            <v>SUANE SOLANGE DA SILVA</v>
          </cell>
          <cell r="F1146" t="str">
            <v>3 - Administrativo</v>
          </cell>
          <cell r="G1146" t="str">
            <v>4102-20</v>
          </cell>
          <cell r="H1146" t="str">
            <v>05/2026</v>
          </cell>
          <cell r="I1146">
            <v>0</v>
          </cell>
          <cell r="J1146">
            <v>0</v>
          </cell>
          <cell r="K1146">
            <v>0</v>
          </cell>
          <cell r="M1146">
            <v>0</v>
          </cell>
          <cell r="R1146">
            <v>0</v>
          </cell>
          <cell r="S1146">
            <v>0</v>
          </cell>
          <cell r="U1146">
            <v>0</v>
          </cell>
        </row>
        <row r="1147">
          <cell r="C1147" t="str">
            <v>HOSPITAL DOM HÉLDER CÂMARA - CG. Nº 018/2022</v>
          </cell>
          <cell r="E1147" t="str">
            <v>SUANY CRISTINA LOURENCO BARROS</v>
          </cell>
          <cell r="F1147" t="str">
            <v>2 - Outros Profissionais da Saúde</v>
          </cell>
          <cell r="G1147" t="str">
            <v>3242-05</v>
          </cell>
          <cell r="H1147" t="str">
            <v>05/2026</v>
          </cell>
          <cell r="I1147">
            <v>0</v>
          </cell>
          <cell r="J1147">
            <v>243.10159999999999</v>
          </cell>
          <cell r="K1147">
            <v>0</v>
          </cell>
          <cell r="L1147">
            <v>188.24942748091601</v>
          </cell>
          <cell r="M1147">
            <v>35.57</v>
          </cell>
          <cell r="R1147">
            <v>292.09859401229613</v>
          </cell>
          <cell r="S1147">
            <v>86</v>
          </cell>
          <cell r="U1147">
            <v>0</v>
          </cell>
        </row>
        <row r="1148">
          <cell r="C1148" t="str">
            <v>HOSPITAL DOM HÉLDER CÂMARA - CG. Nº 018/2022</v>
          </cell>
          <cell r="E1148" t="str">
            <v>SUASTRA SANTANA DE OLIVEIRA DA SILVA</v>
          </cell>
          <cell r="F1148" t="str">
            <v>3 - Administrativo</v>
          </cell>
          <cell r="G1148" t="str">
            <v>4110-10</v>
          </cell>
          <cell r="H1148" t="str">
            <v>05/2026</v>
          </cell>
          <cell r="I1148">
            <v>0</v>
          </cell>
          <cell r="J1148">
            <v>129.68</v>
          </cell>
          <cell r="K1148">
            <v>0</v>
          </cell>
          <cell r="L1148">
            <v>188.24942748091601</v>
          </cell>
          <cell r="M1148">
            <v>32.42</v>
          </cell>
          <cell r="R1148">
            <v>338.22476383235653</v>
          </cell>
          <cell r="S1148">
            <v>0</v>
          </cell>
          <cell r="U1148">
            <v>0</v>
          </cell>
        </row>
        <row r="1149">
          <cell r="C1149" t="str">
            <v>HOSPITAL DOM HÉLDER CÂMARA - CG. Nº 018/2022</v>
          </cell>
          <cell r="E1149" t="str">
            <v>SUELI DA SILVA PESSOA</v>
          </cell>
          <cell r="F1149" t="str">
            <v>2 - Outros Profissionais da Saúde</v>
          </cell>
          <cell r="G1149" t="str">
            <v>3222-05</v>
          </cell>
          <cell r="H1149" t="str">
            <v>05/2026</v>
          </cell>
          <cell r="I1149">
            <v>0</v>
          </cell>
          <cell r="J1149">
            <v>294.8064</v>
          </cell>
          <cell r="K1149">
            <v>0</v>
          </cell>
          <cell r="L1149">
            <v>188.24942748091601</v>
          </cell>
          <cell r="M1149">
            <v>32.42</v>
          </cell>
          <cell r="R1149">
            <v>328.99952986834444</v>
          </cell>
          <cell r="S1149">
            <v>97.26</v>
          </cell>
          <cell r="U1149">
            <v>0</v>
          </cell>
        </row>
        <row r="1150">
          <cell r="C1150" t="str">
            <v>HOSPITAL DOM HÉLDER CÂMARA - CG. Nº 018/2022</v>
          </cell>
          <cell r="E1150" t="str">
            <v>SURAMA RANYELLE MENDES DA SILVA</v>
          </cell>
          <cell r="F1150" t="str">
            <v>2 - Outros Profissionais da Saúde</v>
          </cell>
          <cell r="G1150" t="str">
            <v>2235-05</v>
          </cell>
          <cell r="H1150" t="str">
            <v>05/2026</v>
          </cell>
          <cell r="I1150">
            <v>0</v>
          </cell>
          <cell r="J1150">
            <v>517.50559999999996</v>
          </cell>
          <cell r="K1150">
            <v>0</v>
          </cell>
          <cell r="L1150">
            <v>188.24942748091601</v>
          </cell>
          <cell r="M1150">
            <v>3.05</v>
          </cell>
          <cell r="R1150">
            <v>393.57616761642896</v>
          </cell>
          <cell r="S1150">
            <v>116.24</v>
          </cell>
          <cell r="U1150">
            <v>0</v>
          </cell>
        </row>
        <row r="1151">
          <cell r="C1151" t="str">
            <v>HOSPITAL DOM HÉLDER CÂMARA - CG. Nº 018/2022</v>
          </cell>
          <cell r="E1151" t="str">
            <v>SUZANETE CABOCLO DA SILVA</v>
          </cell>
          <cell r="F1151" t="str">
            <v>2 - Outros Profissionais da Saúde</v>
          </cell>
          <cell r="G1151" t="str">
            <v>3222-05</v>
          </cell>
          <cell r="H1151" t="str">
            <v>05/2026</v>
          </cell>
          <cell r="I1151">
            <v>0</v>
          </cell>
          <cell r="J1151">
            <v>318.2568</v>
          </cell>
          <cell r="K1151">
            <v>0</v>
          </cell>
          <cell r="M1151">
            <v>0</v>
          </cell>
          <cell r="R1151">
            <v>338.22476383235653</v>
          </cell>
          <cell r="S1151">
            <v>97.26</v>
          </cell>
          <cell r="U1151">
            <v>0</v>
          </cell>
        </row>
        <row r="1152">
          <cell r="C1152" t="str">
            <v>HOSPITAL DOM HÉLDER CÂMARA - CG. Nº 018/2022</v>
          </cell>
          <cell r="E1152" t="str">
            <v>SWELLEN MAYARA MOURA FERREIRA</v>
          </cell>
          <cell r="F1152" t="str">
            <v>2 - Outros Profissionais da Saúde</v>
          </cell>
          <cell r="G1152" t="str">
            <v>3222-05</v>
          </cell>
          <cell r="H1152" t="str">
            <v>05/2026</v>
          </cell>
          <cell r="I1152">
            <v>0</v>
          </cell>
          <cell r="J1152">
            <v>314.40640000000002</v>
          </cell>
          <cell r="K1152">
            <v>0</v>
          </cell>
          <cell r="L1152">
            <v>188.24942748091601</v>
          </cell>
          <cell r="M1152">
            <v>32.42</v>
          </cell>
          <cell r="R1152">
            <v>0</v>
          </cell>
          <cell r="S1152">
            <v>97.26</v>
          </cell>
          <cell r="U1152">
            <v>0</v>
          </cell>
        </row>
        <row r="1153">
          <cell r="C1153" t="str">
            <v>HOSPITAL DOM HÉLDER CÂMARA - CG. Nº 018/2022</v>
          </cell>
          <cell r="E1153" t="str">
            <v>TACIANA DE JESUS ANDRADE MILITAO</v>
          </cell>
          <cell r="F1153" t="str">
            <v>2 - Outros Profissionais da Saúde</v>
          </cell>
          <cell r="G1153" t="str">
            <v>2235-05</v>
          </cell>
          <cell r="H1153" t="str">
            <v>05/2026</v>
          </cell>
          <cell r="I1153">
            <v>0</v>
          </cell>
          <cell r="J1153">
            <v>72.667199999999994</v>
          </cell>
          <cell r="K1153">
            <v>0</v>
          </cell>
          <cell r="L1153">
            <v>188.24942748091601</v>
          </cell>
          <cell r="M1153">
            <v>2.79</v>
          </cell>
          <cell r="S1153">
            <v>0</v>
          </cell>
          <cell r="U1153">
            <v>0</v>
          </cell>
        </row>
        <row r="1154">
          <cell r="C1154" t="str">
            <v>HOSPITAL DOM HÉLDER CÂMARA - CG. Nº 018/2022</v>
          </cell>
          <cell r="E1154" t="str">
            <v xml:space="preserve">TACIANA MARIA FERREIRA </v>
          </cell>
          <cell r="F1154" t="str">
            <v>2 - Outros Profissionais da Saúde</v>
          </cell>
          <cell r="G1154" t="str">
            <v>2235-05</v>
          </cell>
          <cell r="H1154" t="str">
            <v>05/2026</v>
          </cell>
          <cell r="I1154">
            <v>0</v>
          </cell>
          <cell r="J1154">
            <v>543.72159999999997</v>
          </cell>
          <cell r="K1154">
            <v>0</v>
          </cell>
          <cell r="L1154">
            <v>188.24942748091601</v>
          </cell>
          <cell r="M1154">
            <v>3.59</v>
          </cell>
          <cell r="R1154">
            <v>0</v>
          </cell>
          <cell r="S1154">
            <v>0</v>
          </cell>
          <cell r="U1154">
            <v>0</v>
          </cell>
        </row>
        <row r="1155">
          <cell r="C1155" t="str">
            <v>HOSPITAL DOM HÉLDER CÂMARA - CG. Nº 018/2022</v>
          </cell>
          <cell r="E1155" t="str">
            <v>TACIANA SOARES DA SILVA</v>
          </cell>
          <cell r="F1155" t="str">
            <v>2 - Outros Profissionais da Saúde</v>
          </cell>
          <cell r="G1155" t="str">
            <v>2235-05</v>
          </cell>
          <cell r="H1155" t="str">
            <v>05/2026</v>
          </cell>
          <cell r="I1155">
            <v>0</v>
          </cell>
          <cell r="J1155">
            <v>435.97840000000002</v>
          </cell>
          <cell r="K1155">
            <v>0</v>
          </cell>
          <cell r="L1155">
            <v>188.24942748091601</v>
          </cell>
          <cell r="M1155">
            <v>2.79</v>
          </cell>
          <cell r="R1155">
            <v>0</v>
          </cell>
          <cell r="S1155">
            <v>0</v>
          </cell>
          <cell r="U1155">
            <v>0</v>
          </cell>
        </row>
        <row r="1156">
          <cell r="C1156" t="str">
            <v>HOSPITAL DOM HÉLDER CÂMARA - CG. Nº 018/2022</v>
          </cell>
          <cell r="E1156" t="str">
            <v>TACYLLA SIMOES XAVIER</v>
          </cell>
          <cell r="F1156" t="str">
            <v>2 - Outros Profissionais da Saúde</v>
          </cell>
          <cell r="G1156" t="str">
            <v>2516-05</v>
          </cell>
          <cell r="H1156" t="str">
            <v>05/2026</v>
          </cell>
          <cell r="I1156">
            <v>0</v>
          </cell>
          <cell r="J1156">
            <v>308.16879999999998</v>
          </cell>
          <cell r="K1156">
            <v>0</v>
          </cell>
          <cell r="L1156">
            <v>188.24942748091601</v>
          </cell>
          <cell r="M1156">
            <v>44</v>
          </cell>
          <cell r="R1156">
            <v>0</v>
          </cell>
          <cell r="S1156">
            <v>0</v>
          </cell>
          <cell r="U1156">
            <v>0</v>
          </cell>
        </row>
        <row r="1157">
          <cell r="C1157" t="str">
            <v>HOSPITAL DOM HÉLDER CÂMARA - CG. Nº 018/2022</v>
          </cell>
          <cell r="E1157" t="str">
            <v>TALITA CANDEIAS DO REGO</v>
          </cell>
          <cell r="F1157" t="str">
            <v>2 - Outros Profissionais da Saúde</v>
          </cell>
          <cell r="G1157" t="str">
            <v>2235-05</v>
          </cell>
          <cell r="H1157" t="str">
            <v>05/2026</v>
          </cell>
          <cell r="I1157">
            <v>0</v>
          </cell>
          <cell r="J1157">
            <v>500.06</v>
          </cell>
          <cell r="K1157">
            <v>0</v>
          </cell>
          <cell r="L1157">
            <v>188.24942748091601</v>
          </cell>
          <cell r="M1157">
            <v>3.59</v>
          </cell>
          <cell r="R1157">
            <v>0</v>
          </cell>
          <cell r="S1157">
            <v>143.65</v>
          </cell>
          <cell r="U1157">
            <v>0</v>
          </cell>
        </row>
        <row r="1158">
          <cell r="C1158" t="str">
            <v>HOSPITAL DOM HÉLDER CÂMARA - CG. Nº 018/2022</v>
          </cell>
          <cell r="E1158" t="str">
            <v>TALITA DO NASCIMENTO SANTOS</v>
          </cell>
          <cell r="F1158" t="str">
            <v>2 - Outros Profissionais da Saúde</v>
          </cell>
          <cell r="G1158" t="str">
            <v>3222-05</v>
          </cell>
          <cell r="H1158" t="str">
            <v>05/2026</v>
          </cell>
          <cell r="I1158">
            <v>0</v>
          </cell>
          <cell r="J1158">
            <v>281.83839999999998</v>
          </cell>
          <cell r="K1158">
            <v>0</v>
          </cell>
          <cell r="L1158">
            <v>188.24942748091601</v>
          </cell>
          <cell r="M1158">
            <v>32.42</v>
          </cell>
          <cell r="R1158">
            <v>328.99952986834444</v>
          </cell>
          <cell r="S1158">
            <v>0</v>
          </cell>
          <cell r="U1158">
            <v>0</v>
          </cell>
        </row>
        <row r="1159">
          <cell r="C1159" t="str">
            <v>HOSPITAL DOM HÉLDER CÂMARA - CG. Nº 018/2022</v>
          </cell>
          <cell r="E1159" t="str">
            <v>TALITA ELISABETE OLIVEIRA DA SILVA</v>
          </cell>
          <cell r="F1159" t="str">
            <v>2 - Outros Profissionais da Saúde</v>
          </cell>
          <cell r="G1159" t="str">
            <v>2234-05</v>
          </cell>
          <cell r="H1159" t="str">
            <v>05/2026</v>
          </cell>
          <cell r="I1159">
            <v>0</v>
          </cell>
          <cell r="J1159">
            <v>464.53039999999999</v>
          </cell>
          <cell r="K1159">
            <v>0</v>
          </cell>
          <cell r="L1159">
            <v>188.24942748091601</v>
          </cell>
          <cell r="M1159">
            <v>18.559999999999999</v>
          </cell>
          <cell r="R1159">
            <v>550.6210204081633</v>
          </cell>
          <cell r="S1159">
            <v>0</v>
          </cell>
          <cell r="U1159">
            <v>0</v>
          </cell>
        </row>
        <row r="1160">
          <cell r="C1160" t="str">
            <v>HOSPITAL DOM HÉLDER CÂMARA - CG. Nº 018/2022</v>
          </cell>
          <cell r="E1160" t="str">
            <v>TALITA NAYARA DA SILVA FERREIRA</v>
          </cell>
          <cell r="F1160" t="str">
            <v>2 - Outros Profissionais da Saúde</v>
          </cell>
          <cell r="G1160" t="str">
            <v>3222-05</v>
          </cell>
          <cell r="H1160" t="str">
            <v>05/2026</v>
          </cell>
          <cell r="I1160">
            <v>0</v>
          </cell>
          <cell r="J1160">
            <v>363.56560000000002</v>
          </cell>
          <cell r="K1160">
            <v>0</v>
          </cell>
          <cell r="L1160">
            <v>188.24942748091601</v>
          </cell>
          <cell r="M1160">
            <v>32.42</v>
          </cell>
          <cell r="S1160">
            <v>0</v>
          </cell>
          <cell r="U1160">
            <v>0</v>
          </cell>
        </row>
        <row r="1161">
          <cell r="C1161" t="str">
            <v>HOSPITAL DOM HÉLDER CÂMARA - CG. Nº 018/2022</v>
          </cell>
          <cell r="E1161" t="str">
            <v>TALITA REGINA MORAES DUARTE MOTA</v>
          </cell>
          <cell r="F1161" t="str">
            <v>2 - Outros Profissionais da Saúde</v>
          </cell>
          <cell r="G1161" t="str">
            <v>3222-05</v>
          </cell>
          <cell r="H1161" t="str">
            <v>05/2026</v>
          </cell>
          <cell r="I1161">
            <v>0</v>
          </cell>
          <cell r="J1161">
            <v>320.12720000000002</v>
          </cell>
          <cell r="K1161">
            <v>0</v>
          </cell>
          <cell r="L1161">
            <v>188.24942748091601</v>
          </cell>
          <cell r="M1161">
            <v>32.42</v>
          </cell>
          <cell r="R1161">
            <v>319.77429590433235</v>
          </cell>
          <cell r="S1161">
            <v>97.26</v>
          </cell>
          <cell r="U1161">
            <v>0</v>
          </cell>
        </row>
        <row r="1162">
          <cell r="C1162" t="str">
            <v>HOSPITAL DOM HÉLDER CÂMARA - CG. Nº 018/2022</v>
          </cell>
          <cell r="E1162" t="str">
            <v>TALITA SALETE CORREIA AMORIM</v>
          </cell>
          <cell r="F1162" t="str">
            <v>2 - Outros Profissionais da Saúde</v>
          </cell>
          <cell r="G1162" t="str">
            <v>3222-05</v>
          </cell>
          <cell r="H1162" t="str">
            <v>05/2026</v>
          </cell>
          <cell r="I1162">
            <v>0</v>
          </cell>
          <cell r="J1162">
            <v>300.5016</v>
          </cell>
          <cell r="K1162">
            <v>0</v>
          </cell>
          <cell r="M1162">
            <v>0</v>
          </cell>
          <cell r="S1162">
            <v>0</v>
          </cell>
          <cell r="U1162">
            <v>0</v>
          </cell>
        </row>
        <row r="1163">
          <cell r="C1163" t="str">
            <v>HOSPITAL DOM HÉLDER CÂMARA - CG. Nº 018/2022</v>
          </cell>
          <cell r="E1163" t="str">
            <v>TAMIRES CAMPELO DA SILVA</v>
          </cell>
          <cell r="F1163" t="str">
            <v>2 - Outros Profissionais da Saúde</v>
          </cell>
          <cell r="G1163" t="str">
            <v>2237-10</v>
          </cell>
          <cell r="H1163" t="str">
            <v>05/2026</v>
          </cell>
          <cell r="I1163">
            <v>0</v>
          </cell>
          <cell r="J1163">
            <v>364.8904</v>
          </cell>
          <cell r="K1163">
            <v>0</v>
          </cell>
          <cell r="M1163">
            <v>0</v>
          </cell>
          <cell r="R1163">
            <v>0</v>
          </cell>
          <cell r="S1163">
            <v>0</v>
          </cell>
          <cell r="U1163">
            <v>0</v>
          </cell>
        </row>
        <row r="1164">
          <cell r="C1164" t="str">
            <v>HOSPITAL DOM HÉLDER CÂMARA - CG. Nº 018/2022</v>
          </cell>
          <cell r="E1164" t="str">
            <v>TAMIRES DE LIRA SILVA SOUZA</v>
          </cell>
          <cell r="F1164" t="str">
            <v>2 - Outros Profissionais da Saúde</v>
          </cell>
          <cell r="G1164" t="str">
            <v>3222-05</v>
          </cell>
          <cell r="H1164" t="str">
            <v>05/2026</v>
          </cell>
          <cell r="I1164">
            <v>0</v>
          </cell>
          <cell r="J1164">
            <v>309.4776</v>
          </cell>
          <cell r="K1164">
            <v>0</v>
          </cell>
          <cell r="M1164">
            <v>0</v>
          </cell>
          <cell r="R1164">
            <v>0</v>
          </cell>
          <cell r="S1164">
            <v>0</v>
          </cell>
          <cell r="U1164">
            <v>0</v>
          </cell>
        </row>
        <row r="1165">
          <cell r="C1165" t="str">
            <v>HOSPITAL DOM HÉLDER CÂMARA - CG. Nº 018/2022</v>
          </cell>
          <cell r="E1165" t="str">
            <v>TAMIRES DE OLIVEIRA RODRIGUES TORRES</v>
          </cell>
          <cell r="F1165" t="str">
            <v>2 - Outros Profissionais da Saúde</v>
          </cell>
          <cell r="G1165" t="str">
            <v>2234-05</v>
          </cell>
          <cell r="H1165" t="str">
            <v>05/2026</v>
          </cell>
          <cell r="I1165">
            <v>0</v>
          </cell>
          <cell r="J1165">
            <v>477.46</v>
          </cell>
          <cell r="K1165">
            <v>0</v>
          </cell>
          <cell r="L1165">
            <v>188.24942748091601</v>
          </cell>
          <cell r="M1165">
            <v>21.15</v>
          </cell>
          <cell r="R1165">
            <v>0</v>
          </cell>
          <cell r="S1165">
            <v>0</v>
          </cell>
          <cell r="U1165">
            <v>0</v>
          </cell>
        </row>
        <row r="1166">
          <cell r="C1166" t="str">
            <v>HOSPITAL DOM HÉLDER CÂMARA - CG. Nº 018/2022</v>
          </cell>
          <cell r="E1166" t="str">
            <v>TAMYRIS FREITAS DE FRANCA</v>
          </cell>
          <cell r="F1166" t="str">
            <v>2 - Outros Profissionais da Saúde</v>
          </cell>
          <cell r="G1166" t="str">
            <v>3222-05</v>
          </cell>
          <cell r="H1166" t="str">
            <v>05/2026</v>
          </cell>
          <cell r="I1166">
            <v>0</v>
          </cell>
          <cell r="J1166">
            <v>512.08240000000001</v>
          </cell>
          <cell r="K1166">
            <v>0</v>
          </cell>
          <cell r="M1166">
            <v>0</v>
          </cell>
          <cell r="R1166">
            <v>0</v>
          </cell>
          <cell r="S1166">
            <v>0</v>
          </cell>
          <cell r="U1166">
            <v>0</v>
          </cell>
        </row>
        <row r="1167">
          <cell r="C1167" t="str">
            <v>HOSPITAL DOM HÉLDER CÂMARA - CG. Nº 018/2022</v>
          </cell>
          <cell r="E1167" t="str">
            <v>TANIA BEATRIZ DE ARAUJO XAVIER</v>
          </cell>
          <cell r="F1167" t="str">
            <v>2 - Outros Profissionais da Saúde</v>
          </cell>
          <cell r="G1167" t="str">
            <v>2234-05</v>
          </cell>
          <cell r="H1167" t="str">
            <v>05/2026</v>
          </cell>
          <cell r="I1167">
            <v>0</v>
          </cell>
          <cell r="J1167">
            <v>363.1848</v>
          </cell>
          <cell r="K1167">
            <v>0</v>
          </cell>
          <cell r="L1167">
            <v>188.24942748091601</v>
          </cell>
          <cell r="M1167">
            <v>18.559999999999999</v>
          </cell>
          <cell r="S1167">
            <v>0</v>
          </cell>
          <cell r="U1167">
            <v>0</v>
          </cell>
        </row>
        <row r="1168">
          <cell r="C1168" t="str">
            <v>HOSPITAL DOM HÉLDER CÂMARA - CG. Nº 018/2022</v>
          </cell>
          <cell r="E1168" t="str">
            <v>TARCIANA CARVALHO PEREIRA CALLADO</v>
          </cell>
          <cell r="F1168" t="str">
            <v>3 - Administrativo</v>
          </cell>
          <cell r="G1168" t="str">
            <v>5143-20</v>
          </cell>
          <cell r="H1168" t="str">
            <v>05/2026</v>
          </cell>
          <cell r="I1168">
            <v>0</v>
          </cell>
          <cell r="J1168">
            <v>183.5624</v>
          </cell>
          <cell r="K1168">
            <v>0</v>
          </cell>
          <cell r="M1168">
            <v>0</v>
          </cell>
          <cell r="R1168">
            <v>0</v>
          </cell>
          <cell r="S1168">
            <v>91.42</v>
          </cell>
          <cell r="U1168">
            <v>0</v>
          </cell>
        </row>
        <row r="1169">
          <cell r="C1169" t="str">
            <v>HOSPITAL DOM HÉLDER CÂMARA - CG. Nº 018/2022</v>
          </cell>
          <cell r="E1169" t="str">
            <v>TARCILA INGRID DA SILVA PAZ</v>
          </cell>
          <cell r="F1169" t="str">
            <v>3 - Administrativo</v>
          </cell>
          <cell r="G1169" t="str">
            <v>4110-10</v>
          </cell>
          <cell r="H1169" t="str">
            <v>05/2026</v>
          </cell>
          <cell r="I1169">
            <v>0</v>
          </cell>
          <cell r="J1169">
            <v>129.68</v>
          </cell>
          <cell r="K1169">
            <v>0</v>
          </cell>
          <cell r="M1169">
            <v>0</v>
          </cell>
          <cell r="R1169">
            <v>375.12569968840484</v>
          </cell>
          <cell r="S1169">
            <v>0</v>
          </cell>
          <cell r="U1169">
            <v>0</v>
          </cell>
        </row>
        <row r="1170">
          <cell r="C1170" t="str">
            <v>HOSPITAL DOM HÉLDER CÂMARA - CG. Nº 018/2022</v>
          </cell>
          <cell r="E1170" t="str">
            <v>TARCISIO FRANCISCO DA SILVA</v>
          </cell>
          <cell r="F1170" t="str">
            <v>2 - Outros Profissionais da Saúde</v>
          </cell>
          <cell r="G1170" t="str">
            <v>2235-05</v>
          </cell>
          <cell r="H1170" t="str">
            <v>05/2026</v>
          </cell>
          <cell r="I1170">
            <v>0</v>
          </cell>
          <cell r="J1170">
            <v>120.2136</v>
          </cell>
          <cell r="K1170">
            <v>0</v>
          </cell>
          <cell r="M1170">
            <v>0</v>
          </cell>
          <cell r="S1170">
            <v>0</v>
          </cell>
          <cell r="U1170">
            <v>0</v>
          </cell>
        </row>
        <row r="1171">
          <cell r="C1171" t="str">
            <v>HOSPITAL DOM HÉLDER CÂMARA - CG. Nº 018/2022</v>
          </cell>
          <cell r="E1171" t="str">
            <v>TATIANA BARBOSA</v>
          </cell>
          <cell r="F1171" t="str">
            <v>2 - Outros Profissionais da Saúde</v>
          </cell>
          <cell r="G1171" t="str">
            <v>3222-05</v>
          </cell>
          <cell r="H1171" t="str">
            <v>05/2026</v>
          </cell>
          <cell r="I1171">
            <v>0</v>
          </cell>
          <cell r="J1171">
            <v>312.03440000000001</v>
          </cell>
          <cell r="K1171">
            <v>0</v>
          </cell>
          <cell r="L1171">
            <v>188.24942748091601</v>
          </cell>
          <cell r="M1171">
            <v>32.42</v>
          </cell>
          <cell r="S1171">
            <v>72.3</v>
          </cell>
          <cell r="U1171">
            <v>0</v>
          </cell>
        </row>
        <row r="1172">
          <cell r="C1172" t="str">
            <v>HOSPITAL DOM HÉLDER CÂMARA - CG. Nº 018/2022</v>
          </cell>
          <cell r="E1172" t="str">
            <v>TATIANA RODRIGUES FERREIRA</v>
          </cell>
          <cell r="F1172" t="str">
            <v>2 - Outros Profissionais da Saúde</v>
          </cell>
          <cell r="G1172" t="str">
            <v>2235-05</v>
          </cell>
          <cell r="H1172" t="str">
            <v>05/2026</v>
          </cell>
          <cell r="I1172">
            <v>0</v>
          </cell>
          <cell r="J1172">
            <v>467.26799999999997</v>
          </cell>
          <cell r="K1172">
            <v>0</v>
          </cell>
          <cell r="M1172">
            <v>0</v>
          </cell>
          <cell r="S1172">
            <v>0</v>
          </cell>
          <cell r="U1172">
            <v>0</v>
          </cell>
        </row>
        <row r="1173">
          <cell r="C1173" t="str">
            <v>HOSPITAL DOM HÉLDER CÂMARA - CG. Nº 018/2022</v>
          </cell>
          <cell r="E1173" t="str">
            <v>TATIANE COSMA DA SILVA</v>
          </cell>
          <cell r="F1173" t="str">
            <v>2 - Outros Profissionais da Saúde</v>
          </cell>
          <cell r="G1173" t="str">
            <v>3222-05</v>
          </cell>
          <cell r="H1173" t="str">
            <v>05/2026</v>
          </cell>
          <cell r="I1173">
            <v>0</v>
          </cell>
          <cell r="J1173">
            <v>290.40879999999999</v>
          </cell>
          <cell r="K1173">
            <v>0</v>
          </cell>
          <cell r="M1173">
            <v>0</v>
          </cell>
          <cell r="R1173">
            <v>0</v>
          </cell>
          <cell r="S1173">
            <v>97.26</v>
          </cell>
          <cell r="U1173">
            <v>0</v>
          </cell>
        </row>
        <row r="1174">
          <cell r="C1174" t="str">
            <v>HOSPITAL DOM HÉLDER CÂMARA - CG. Nº 018/2022</v>
          </cell>
          <cell r="E1174" t="str">
            <v>TATIANE HELENA DOS SANTOS</v>
          </cell>
          <cell r="F1174" t="str">
            <v>2 - Outros Profissionais da Saúde</v>
          </cell>
          <cell r="G1174" t="str">
            <v>3226-05</v>
          </cell>
          <cell r="H1174" t="str">
            <v>05/2026</v>
          </cell>
          <cell r="I1174">
            <v>0</v>
          </cell>
          <cell r="J1174">
            <v>174.39840000000001</v>
          </cell>
          <cell r="K1174">
            <v>0</v>
          </cell>
          <cell r="L1174">
            <v>188.24942748091601</v>
          </cell>
          <cell r="M1174">
            <v>32.42</v>
          </cell>
          <cell r="R1174">
            <v>328.99952986834444</v>
          </cell>
          <cell r="S1174">
            <v>0</v>
          </cell>
          <cell r="U1174">
            <v>0</v>
          </cell>
        </row>
        <row r="1175">
          <cell r="C1175" t="str">
            <v>HOSPITAL DOM HÉLDER CÂMARA - CG. Nº 018/2022</v>
          </cell>
          <cell r="E1175" t="str">
            <v>TATIANY MOTA DE ARAUJO</v>
          </cell>
          <cell r="F1175" t="str">
            <v>2 - Outros Profissionais da Saúde</v>
          </cell>
          <cell r="G1175" t="str">
            <v>2235-05</v>
          </cell>
          <cell r="H1175" t="str">
            <v>05/2026</v>
          </cell>
          <cell r="I1175">
            <v>0</v>
          </cell>
          <cell r="J1175">
            <v>577.46320000000003</v>
          </cell>
          <cell r="K1175">
            <v>0</v>
          </cell>
          <cell r="L1175">
            <v>188.24942748091601</v>
          </cell>
          <cell r="M1175">
            <v>3.33</v>
          </cell>
          <cell r="S1175">
            <v>121.56</v>
          </cell>
          <cell r="U1175">
            <v>0</v>
          </cell>
        </row>
        <row r="1176">
          <cell r="C1176" t="str">
            <v>HOSPITAL DOM HÉLDER CÂMARA - CG. Nº 018/2022</v>
          </cell>
          <cell r="E1176" t="str">
            <v>TAYNA THAIS DIONIZIO DA SILVA</v>
          </cell>
          <cell r="F1176" t="str">
            <v>3 - Administrativo</v>
          </cell>
          <cell r="G1176" t="str">
            <v>4110-10</v>
          </cell>
          <cell r="H1176" t="str">
            <v>05/2026</v>
          </cell>
          <cell r="I1176">
            <v>0</v>
          </cell>
          <cell r="J1176">
            <v>15.5616</v>
          </cell>
          <cell r="K1176">
            <v>0</v>
          </cell>
          <cell r="M1176">
            <v>0</v>
          </cell>
          <cell r="R1176">
            <v>559.81832982520359</v>
          </cell>
          <cell r="S1176">
            <v>0</v>
          </cell>
          <cell r="U1176">
            <v>0</v>
          </cell>
        </row>
        <row r="1177">
          <cell r="C1177" t="str">
            <v>HOSPITAL DOM HÉLDER CÂMARA - CG. Nº 018/2022</v>
          </cell>
          <cell r="E1177" t="str">
            <v>TERLUCIA MARIA DA SILVA</v>
          </cell>
          <cell r="F1177" t="str">
            <v>2 - Outros Profissionais da Saúde</v>
          </cell>
          <cell r="G1177" t="str">
            <v>3222-05</v>
          </cell>
          <cell r="H1177" t="str">
            <v>05/2026</v>
          </cell>
          <cell r="I1177">
            <v>0</v>
          </cell>
          <cell r="J1177">
            <v>336.8064</v>
          </cell>
          <cell r="K1177">
            <v>0</v>
          </cell>
          <cell r="M1177">
            <v>0</v>
          </cell>
          <cell r="S1177">
            <v>0</v>
          </cell>
          <cell r="U1177">
            <v>0</v>
          </cell>
        </row>
        <row r="1178">
          <cell r="C1178" t="str">
            <v>HOSPITAL DOM HÉLDER CÂMARA - CG. Nº 018/2022</v>
          </cell>
          <cell r="E1178" t="str">
            <v>THAILLY BHEATRYZ PEREIRA SILVA</v>
          </cell>
          <cell r="F1178" t="str">
            <v>3 - Administrativo</v>
          </cell>
          <cell r="G1178" t="str">
            <v>4110-10</v>
          </cell>
          <cell r="H1178" t="str">
            <v>05/2026</v>
          </cell>
          <cell r="I1178">
            <v>0</v>
          </cell>
          <cell r="J1178">
            <v>16.190999999999999</v>
          </cell>
          <cell r="K1178">
            <v>0</v>
          </cell>
          <cell r="M1178">
            <v>0</v>
          </cell>
          <cell r="R1178">
            <v>412.13940605838746</v>
          </cell>
          <cell r="S1178">
            <v>0</v>
          </cell>
          <cell r="U1178">
            <v>0</v>
          </cell>
        </row>
        <row r="1179">
          <cell r="C1179" t="str">
            <v>HOSPITAL DOM HÉLDER CÂMARA - CG. Nº 018/2022</v>
          </cell>
          <cell r="E1179" t="str">
            <v>THAINA MAGALHAES SANTOS</v>
          </cell>
          <cell r="F1179" t="str">
            <v>2 - Outros Profissionais da Saúde</v>
          </cell>
          <cell r="G1179" t="str">
            <v>3222-05</v>
          </cell>
          <cell r="H1179" t="str">
            <v>05/2026</v>
          </cell>
          <cell r="I1179">
            <v>0</v>
          </cell>
          <cell r="J1179">
            <v>308.39679999999998</v>
          </cell>
          <cell r="K1179">
            <v>0</v>
          </cell>
          <cell r="M1179">
            <v>0</v>
          </cell>
          <cell r="R1179">
            <v>338.22476383235653</v>
          </cell>
          <cell r="S1179">
            <v>97.26</v>
          </cell>
          <cell r="U1179">
            <v>81.02</v>
          </cell>
        </row>
        <row r="1180">
          <cell r="C1180" t="str">
            <v>HOSPITAL DOM HÉLDER CÂMARA - CG. Nº 018/2022</v>
          </cell>
          <cell r="E1180" t="str">
            <v>THAINA VITORIA MARTINS DA SILVA</v>
          </cell>
          <cell r="F1180" t="str">
            <v>3 - Administrativo</v>
          </cell>
          <cell r="G1180" t="str">
            <v>4110-10</v>
          </cell>
          <cell r="H1180" t="str">
            <v>05/2026</v>
          </cell>
          <cell r="I1180">
            <v>0</v>
          </cell>
          <cell r="J1180">
            <v>10.4688</v>
          </cell>
          <cell r="K1180">
            <v>0</v>
          </cell>
          <cell r="M1180">
            <v>0</v>
          </cell>
          <cell r="O1180">
            <v>0</v>
          </cell>
          <cell r="S1180">
            <v>0</v>
          </cell>
          <cell r="U1180">
            <v>0</v>
          </cell>
        </row>
        <row r="1181">
          <cell r="C1181" t="str">
            <v>HOSPITAL DOM HÉLDER CÂMARA - CG. Nº 018/2022</v>
          </cell>
          <cell r="E1181" t="str">
            <v>THAIS OLIVEIRA DOS SANTOS</v>
          </cell>
          <cell r="F1181" t="str">
            <v>2 - Outros Profissionais da Saúde</v>
          </cell>
          <cell r="G1181" t="str">
            <v>2235-05</v>
          </cell>
          <cell r="H1181" t="str">
            <v>05/2026</v>
          </cell>
          <cell r="I1181">
            <v>0</v>
          </cell>
          <cell r="J1181">
            <v>483.44319999999999</v>
          </cell>
          <cell r="K1181">
            <v>0</v>
          </cell>
          <cell r="M1181">
            <v>0</v>
          </cell>
          <cell r="O1181">
            <v>2.27</v>
          </cell>
          <cell r="R1181">
            <v>0</v>
          </cell>
          <cell r="S1181">
            <v>0</v>
          </cell>
          <cell r="U1181">
            <v>120.26</v>
          </cell>
        </row>
        <row r="1182">
          <cell r="C1182" t="str">
            <v>HOSPITAL DOM HÉLDER CÂMARA - CG. Nº 018/2022</v>
          </cell>
          <cell r="E1182" t="str">
            <v>THALITA LAIS SILVA BEZERRA</v>
          </cell>
          <cell r="F1182" t="str">
            <v>2 - Outros Profissionais da Saúde</v>
          </cell>
          <cell r="G1182" t="str">
            <v>3222-05</v>
          </cell>
          <cell r="H1182" t="str">
            <v>05/2026</v>
          </cell>
          <cell r="I1182">
            <v>0</v>
          </cell>
          <cell r="J1182">
            <v>294.82799999999997</v>
          </cell>
          <cell r="K1182">
            <v>0</v>
          </cell>
          <cell r="M1182">
            <v>0</v>
          </cell>
          <cell r="O1182">
            <v>0</v>
          </cell>
          <cell r="R1182">
            <v>338.22476383235653</v>
          </cell>
          <cell r="S1182">
            <v>0</v>
          </cell>
          <cell r="U1182">
            <v>0</v>
          </cell>
        </row>
        <row r="1183">
          <cell r="C1183" t="str">
            <v>HOSPITAL DOM HÉLDER CÂMARA - CG. Nº 018/2022</v>
          </cell>
          <cell r="E1183" t="str">
            <v>THALLYNE WANIELLY RODRIGUES DE OLIVEIRA</v>
          </cell>
          <cell r="F1183" t="str">
            <v>2 - Outros Profissionais da Saúde</v>
          </cell>
          <cell r="G1183" t="str">
            <v>2235-05</v>
          </cell>
          <cell r="H1183" t="str">
            <v>05/2026</v>
          </cell>
          <cell r="I1183">
            <v>0</v>
          </cell>
          <cell r="J1183">
            <v>416.99279999999999</v>
          </cell>
          <cell r="K1183">
            <v>0</v>
          </cell>
          <cell r="L1183">
            <v>188.24942748091601</v>
          </cell>
          <cell r="M1183">
            <v>3.59</v>
          </cell>
          <cell r="O1183">
            <v>2.27</v>
          </cell>
          <cell r="R1183">
            <v>0</v>
          </cell>
          <cell r="S1183">
            <v>0</v>
          </cell>
          <cell r="U1183">
            <v>0</v>
          </cell>
        </row>
        <row r="1184">
          <cell r="C1184" t="str">
            <v>HOSPITAL DOM HÉLDER CÂMARA - CG. Nº 018/2022</v>
          </cell>
          <cell r="E1184" t="str">
            <v>THAMIRES FERNANDA CAMINHA DA ROCHA</v>
          </cell>
          <cell r="F1184" t="str">
            <v>2 - Outros Profissionais da Saúde</v>
          </cell>
          <cell r="G1184" t="str">
            <v>2235-05</v>
          </cell>
          <cell r="H1184" t="str">
            <v>05/2026</v>
          </cell>
          <cell r="I1184">
            <v>0</v>
          </cell>
          <cell r="J1184">
            <v>494.62720000000002</v>
          </cell>
          <cell r="K1184">
            <v>0</v>
          </cell>
          <cell r="L1184">
            <v>188.24942748091601</v>
          </cell>
          <cell r="M1184">
            <v>3.05</v>
          </cell>
          <cell r="O1184">
            <v>0</v>
          </cell>
          <cell r="R1184">
            <v>0</v>
          </cell>
          <cell r="S1184">
            <v>0</v>
          </cell>
          <cell r="U1184">
            <v>0</v>
          </cell>
        </row>
        <row r="1185">
          <cell r="C1185" t="str">
            <v>HOSPITAL DOM HÉLDER CÂMARA - CG. Nº 018/2022</v>
          </cell>
          <cell r="E1185" t="str">
            <v>THAMIRYS PEREIRA DE ARAUJO</v>
          </cell>
          <cell r="F1185" t="str">
            <v>2 - Outros Profissionais da Saúde</v>
          </cell>
          <cell r="G1185" t="str">
            <v>2235-05</v>
          </cell>
          <cell r="H1185" t="str">
            <v>05/2026</v>
          </cell>
          <cell r="I1185">
            <v>0</v>
          </cell>
          <cell r="J1185">
            <v>533.83040000000005</v>
          </cell>
          <cell r="K1185">
            <v>0</v>
          </cell>
          <cell r="M1185">
            <v>0</v>
          </cell>
          <cell r="O1185">
            <v>0</v>
          </cell>
          <cell r="S1185">
            <v>0</v>
          </cell>
          <cell r="U1185">
            <v>120.26</v>
          </cell>
        </row>
        <row r="1186">
          <cell r="C1186" t="str">
            <v>HOSPITAL DOM HÉLDER CÂMARA - CG. Nº 018/2022</v>
          </cell>
          <cell r="E1186" t="str">
            <v>THAWAN AURINO DA SILVA</v>
          </cell>
          <cell r="F1186" t="str">
            <v>3 - Administrativo</v>
          </cell>
          <cell r="G1186" t="str">
            <v>3132-15</v>
          </cell>
          <cell r="H1186" t="str">
            <v>05/2026</v>
          </cell>
          <cell r="I1186">
            <v>0</v>
          </cell>
          <cell r="J1186">
            <v>266.452</v>
          </cell>
          <cell r="K1186">
            <v>0</v>
          </cell>
          <cell r="L1186">
            <v>188.24942748091601</v>
          </cell>
          <cell r="M1186">
            <v>44</v>
          </cell>
          <cell r="O1186">
            <v>0</v>
          </cell>
          <cell r="S1186">
            <v>0</v>
          </cell>
          <cell r="U1186">
            <v>0</v>
          </cell>
        </row>
        <row r="1187">
          <cell r="C1187" t="str">
            <v>HOSPITAL DOM HÉLDER CÂMARA - CG. Nº 018/2022</v>
          </cell>
          <cell r="E1187" t="str">
            <v>THAYANA BASTOS LAET</v>
          </cell>
          <cell r="F1187" t="str">
            <v>2 - Outros Profissionais da Saúde</v>
          </cell>
          <cell r="G1187" t="str">
            <v>2235-05</v>
          </cell>
          <cell r="H1187" t="str">
            <v>05/2026</v>
          </cell>
          <cell r="I1187">
            <v>0</v>
          </cell>
          <cell r="J1187">
            <v>447.26</v>
          </cell>
          <cell r="K1187">
            <v>0</v>
          </cell>
          <cell r="L1187">
            <v>188.24942748091601</v>
          </cell>
          <cell r="M1187">
            <v>3.59</v>
          </cell>
          <cell r="O1187">
            <v>2.27</v>
          </cell>
          <cell r="R1187">
            <v>393.57616761642896</v>
          </cell>
          <cell r="S1187">
            <v>143.65</v>
          </cell>
          <cell r="U1187">
            <v>0</v>
          </cell>
        </row>
        <row r="1188">
          <cell r="C1188" t="str">
            <v>HOSPITAL DOM HÉLDER CÂMARA - CG. Nº 018/2022</v>
          </cell>
          <cell r="E1188" t="str">
            <v>THAYANE ANDRESSA BELTRAO DE SANTANA</v>
          </cell>
          <cell r="F1188" t="str">
            <v>2 - Outros Profissionais da Saúde</v>
          </cell>
          <cell r="G1188" t="str">
            <v>2236-05</v>
          </cell>
          <cell r="H1188" t="str">
            <v>05/2026</v>
          </cell>
          <cell r="I1188">
            <v>0</v>
          </cell>
          <cell r="J1188">
            <v>297.21440000000001</v>
          </cell>
          <cell r="K1188">
            <v>0</v>
          </cell>
          <cell r="L1188">
            <v>188.24942748091601</v>
          </cell>
          <cell r="M1188">
            <v>3.06</v>
          </cell>
          <cell r="O1188">
            <v>0</v>
          </cell>
          <cell r="S1188">
            <v>0</v>
          </cell>
          <cell r="U1188">
            <v>0</v>
          </cell>
        </row>
        <row r="1189">
          <cell r="C1189" t="str">
            <v>HOSPITAL DOM HÉLDER CÂMARA - CG. Nº 018/2022</v>
          </cell>
          <cell r="E1189" t="str">
            <v>THAYANE CARLA CARNEIRO DA SILVA</v>
          </cell>
          <cell r="F1189" t="str">
            <v>3 - Administrativo</v>
          </cell>
          <cell r="G1189" t="str">
            <v>4110-10</v>
          </cell>
          <cell r="H1189" t="str">
            <v>05/2026</v>
          </cell>
          <cell r="I1189">
            <v>0</v>
          </cell>
          <cell r="J1189">
            <v>283.12</v>
          </cell>
          <cell r="K1189">
            <v>0</v>
          </cell>
          <cell r="L1189">
            <v>188.24942748091601</v>
          </cell>
          <cell r="M1189">
            <v>36.64</v>
          </cell>
          <cell r="O1189">
            <v>2.27</v>
          </cell>
          <cell r="R1189">
            <v>0</v>
          </cell>
          <cell r="S1189">
            <v>0</v>
          </cell>
          <cell r="U1189">
            <v>0</v>
          </cell>
        </row>
        <row r="1190">
          <cell r="C1190" t="str">
            <v>HOSPITAL DOM HÉLDER CÂMARA - CG. Nº 018/2022</v>
          </cell>
          <cell r="E1190" t="str">
            <v>THAYNA MARQUES DA SILVA</v>
          </cell>
          <cell r="F1190" t="str">
            <v>3 - Administrativo</v>
          </cell>
          <cell r="G1190" t="str">
            <v>5174-10</v>
          </cell>
          <cell r="H1190" t="str">
            <v>05/2026</v>
          </cell>
          <cell r="I1190">
            <v>0</v>
          </cell>
          <cell r="J1190">
            <v>190.16560000000001</v>
          </cell>
          <cell r="K1190">
            <v>0</v>
          </cell>
          <cell r="L1190">
            <v>188.24942748091601</v>
          </cell>
          <cell r="M1190">
            <v>32.42</v>
          </cell>
          <cell r="O1190">
            <v>2.27</v>
          </cell>
          <cell r="R1190">
            <v>398.18878459843506</v>
          </cell>
          <cell r="S1190">
            <v>0</v>
          </cell>
          <cell r="U1190">
            <v>0</v>
          </cell>
        </row>
        <row r="1191">
          <cell r="C1191" t="str">
            <v>HOSPITAL DOM HÉLDER CÂMARA - CG. Nº 018/2022</v>
          </cell>
          <cell r="E1191" t="str">
            <v>THAYS CAROLINE DE MEDEIROS DA SILVA</v>
          </cell>
          <cell r="F1191" t="str">
            <v>3 - Administrativo</v>
          </cell>
          <cell r="G1191" t="str">
            <v>3516-05</v>
          </cell>
          <cell r="H1191" t="str">
            <v>05/2026</v>
          </cell>
          <cell r="I1191">
            <v>0</v>
          </cell>
          <cell r="J1191">
            <v>205.17359999999999</v>
          </cell>
          <cell r="K1191">
            <v>0</v>
          </cell>
          <cell r="L1191">
            <v>188.24942748091601</v>
          </cell>
          <cell r="M1191">
            <v>44</v>
          </cell>
          <cell r="O1191">
            <v>0</v>
          </cell>
          <cell r="R1191">
            <v>375.12569968840484</v>
          </cell>
          <cell r="S1191">
            <v>153.88</v>
          </cell>
          <cell r="U1191">
            <v>0</v>
          </cell>
        </row>
        <row r="1192">
          <cell r="C1192" t="str">
            <v>HOSPITAL DOM HÉLDER CÂMARA - CG. Nº 018/2022</v>
          </cell>
          <cell r="E1192" t="str">
            <v>THAYZA MARIA BOTELHO FLORENCIO</v>
          </cell>
          <cell r="F1192" t="str">
            <v>2 - Outros Profissionais da Saúde</v>
          </cell>
          <cell r="G1192" t="str">
            <v>2235-05</v>
          </cell>
          <cell r="H1192" t="str">
            <v>05/2026</v>
          </cell>
          <cell r="I1192">
            <v>0</v>
          </cell>
          <cell r="J1192">
            <v>734.27840000000003</v>
          </cell>
          <cell r="K1192">
            <v>0</v>
          </cell>
          <cell r="M1192">
            <v>0</v>
          </cell>
          <cell r="O1192">
            <v>2.27</v>
          </cell>
          <cell r="S1192">
            <v>0</v>
          </cell>
          <cell r="U1192">
            <v>0</v>
          </cell>
        </row>
        <row r="1193">
          <cell r="C1193" t="str">
            <v>HOSPITAL DOM HÉLDER CÂMARA - CG. Nº 018/2022</v>
          </cell>
          <cell r="E1193" t="str">
            <v>THIAGO WILAMIS BATISTA DE MELO</v>
          </cell>
          <cell r="F1193" t="str">
            <v>3 - Administrativo</v>
          </cell>
          <cell r="G1193" t="str">
            <v>4110-10</v>
          </cell>
          <cell r="H1193" t="str">
            <v>05/2026</v>
          </cell>
          <cell r="I1193">
            <v>0</v>
          </cell>
          <cell r="J1193">
            <v>163.09119999999999</v>
          </cell>
          <cell r="K1193">
            <v>0</v>
          </cell>
          <cell r="L1193">
            <v>188.24942748091601</v>
          </cell>
          <cell r="M1193">
            <v>40.770000000000003</v>
          </cell>
          <cell r="O1193">
            <v>0</v>
          </cell>
          <cell r="R1193">
            <v>375.12569968840484</v>
          </cell>
          <cell r="S1193">
            <v>0</v>
          </cell>
          <cell r="U1193">
            <v>0</v>
          </cell>
        </row>
        <row r="1194">
          <cell r="C1194" t="str">
            <v>HOSPITAL DOM HÉLDER CÂMARA - CG. Nº 018/2022</v>
          </cell>
          <cell r="E1194" t="str">
            <v>THIALLEN GOMES DE LIRA</v>
          </cell>
          <cell r="F1194" t="str">
            <v>2 - Outros Profissionais da Saúde</v>
          </cell>
          <cell r="G1194" t="str">
            <v>3222-05</v>
          </cell>
          <cell r="H1194" t="str">
            <v>05/2026</v>
          </cell>
          <cell r="I1194">
            <v>0</v>
          </cell>
          <cell r="J1194">
            <v>393.87200000000001</v>
          </cell>
          <cell r="K1194">
            <v>0</v>
          </cell>
          <cell r="M1194">
            <v>0</v>
          </cell>
          <cell r="O1194">
            <v>2.27</v>
          </cell>
          <cell r="R1194">
            <v>338.22476383235653</v>
          </cell>
          <cell r="S1194">
            <v>98.56</v>
          </cell>
          <cell r="U1194">
            <v>0</v>
          </cell>
        </row>
        <row r="1195">
          <cell r="C1195" t="str">
            <v>HOSPITAL DOM HÉLDER CÂMARA - CG. Nº 018/2022</v>
          </cell>
          <cell r="E1195" t="str">
            <v>THULIA RUBIA WANDERLEY DE SOUZA</v>
          </cell>
          <cell r="F1195" t="str">
            <v>2 - Outros Profissionais da Saúde</v>
          </cell>
          <cell r="G1195" t="str">
            <v>2235-05</v>
          </cell>
          <cell r="H1195" t="str">
            <v>05/2026</v>
          </cell>
          <cell r="I1195">
            <v>0</v>
          </cell>
          <cell r="J1195">
            <v>457.48880000000003</v>
          </cell>
          <cell r="K1195">
            <v>0</v>
          </cell>
          <cell r="L1195">
            <v>188.24942748091601</v>
          </cell>
          <cell r="M1195">
            <v>3.59</v>
          </cell>
          <cell r="O1195">
            <v>0</v>
          </cell>
          <cell r="S1195">
            <v>0</v>
          </cell>
          <cell r="U1195">
            <v>0</v>
          </cell>
        </row>
        <row r="1196">
          <cell r="C1196" t="str">
            <v>HOSPITAL DOM HÉLDER CÂMARA - CG. Nº 018/2022</v>
          </cell>
          <cell r="E1196" t="str">
            <v>TIAGO MARCOLINO DA SILVA</v>
          </cell>
          <cell r="F1196" t="str">
            <v>2 - Outros Profissionais da Saúde</v>
          </cell>
          <cell r="G1196" t="str">
            <v>5151-10</v>
          </cell>
          <cell r="H1196" t="str">
            <v>05/2026</v>
          </cell>
          <cell r="I1196">
            <v>0</v>
          </cell>
          <cell r="J1196">
            <v>173.8656</v>
          </cell>
          <cell r="K1196">
            <v>0</v>
          </cell>
          <cell r="L1196">
            <v>188.24942748091601</v>
          </cell>
          <cell r="M1196">
            <v>32.42</v>
          </cell>
          <cell r="O1196">
            <v>2.27</v>
          </cell>
          <cell r="R1196">
            <v>485.82850725654981</v>
          </cell>
          <cell r="S1196">
            <v>0</v>
          </cell>
          <cell r="U1196">
            <v>0</v>
          </cell>
        </row>
        <row r="1197">
          <cell r="C1197" t="str">
            <v>HOSPITAL DOM HÉLDER CÂMARA - CG. Nº 018/2022</v>
          </cell>
          <cell r="E1197" t="str">
            <v>UBERLANIA DA SILVA FELIX</v>
          </cell>
          <cell r="F1197" t="str">
            <v>2 - Outros Profissionais da Saúde</v>
          </cell>
          <cell r="G1197" t="str">
            <v>2235-05</v>
          </cell>
          <cell r="H1197" t="str">
            <v>05/2026</v>
          </cell>
          <cell r="I1197">
            <v>0</v>
          </cell>
          <cell r="J1197">
            <v>533.91840000000002</v>
          </cell>
          <cell r="K1197">
            <v>0</v>
          </cell>
          <cell r="M1197">
            <v>0</v>
          </cell>
          <cell r="O1197">
            <v>0</v>
          </cell>
          <cell r="R1197">
            <v>338.22476383235653</v>
          </cell>
          <cell r="S1197">
            <v>0</v>
          </cell>
          <cell r="U1197">
            <v>0</v>
          </cell>
        </row>
        <row r="1198">
          <cell r="C1198" t="str">
            <v>HOSPITAL DOM HÉLDER CÂMARA - CG. Nº 018/2022</v>
          </cell>
          <cell r="E1198" t="str">
            <v>UBERLLANEA MARIA DE SANTANA BARROS</v>
          </cell>
          <cell r="F1198" t="str">
            <v>2 - Outros Profissionais da Saúde</v>
          </cell>
          <cell r="G1198" t="str">
            <v>5211-30</v>
          </cell>
          <cell r="H1198" t="str">
            <v>05/2026</v>
          </cell>
          <cell r="I1198">
            <v>0</v>
          </cell>
          <cell r="J1198">
            <v>166.45439999999999</v>
          </cell>
          <cell r="K1198">
            <v>0</v>
          </cell>
          <cell r="M1198">
            <v>0</v>
          </cell>
          <cell r="O1198">
            <v>4.7699999999999996</v>
          </cell>
          <cell r="R1198">
            <v>328.99952986834444</v>
          </cell>
          <cell r="S1198">
            <v>0</v>
          </cell>
          <cell r="U1198">
            <v>0</v>
          </cell>
        </row>
        <row r="1199">
          <cell r="C1199" t="str">
            <v>HOSPITAL DOM HÉLDER CÂMARA - CG. Nº 018/2022</v>
          </cell>
          <cell r="E1199" t="str">
            <v>VAGNER LUIZ DA SILVA</v>
          </cell>
          <cell r="F1199" t="str">
            <v>3 - Administrativo</v>
          </cell>
          <cell r="G1199" t="str">
            <v>4110-10</v>
          </cell>
          <cell r="H1199" t="str">
            <v>05/2026</v>
          </cell>
          <cell r="I1199">
            <v>0</v>
          </cell>
          <cell r="J1199">
            <v>129.68</v>
          </cell>
          <cell r="K1199">
            <v>0</v>
          </cell>
          <cell r="L1199">
            <v>188.24942748091601</v>
          </cell>
          <cell r="M1199">
            <v>32.42</v>
          </cell>
          <cell r="O1199">
            <v>0</v>
          </cell>
          <cell r="R1199">
            <v>375.12569968840484</v>
          </cell>
          <cell r="S1199">
            <v>97.26</v>
          </cell>
          <cell r="U1199">
            <v>0</v>
          </cell>
        </row>
        <row r="1200">
          <cell r="C1200" t="str">
            <v>HOSPITAL DOM HÉLDER CÂMARA - CG. Nº 018/2022</v>
          </cell>
          <cell r="E1200" t="str">
            <v>VALDECI RIBEIRO CHICO</v>
          </cell>
          <cell r="F1200" t="str">
            <v>2 - Outros Profissionais da Saúde</v>
          </cell>
          <cell r="G1200" t="str">
            <v>5151-10</v>
          </cell>
          <cell r="H1200" t="str">
            <v>05/2026</v>
          </cell>
          <cell r="I1200">
            <v>0</v>
          </cell>
          <cell r="J1200">
            <v>140.85040000000001</v>
          </cell>
          <cell r="K1200">
            <v>0</v>
          </cell>
          <cell r="L1200">
            <v>188.24942748091601</v>
          </cell>
          <cell r="M1200">
            <v>32.42</v>
          </cell>
          <cell r="O1200">
            <v>0</v>
          </cell>
          <cell r="R1200">
            <v>328.99952986834444</v>
          </cell>
          <cell r="S1200">
            <v>97.26</v>
          </cell>
          <cell r="U1200">
            <v>0</v>
          </cell>
        </row>
        <row r="1201">
          <cell r="C1201" t="str">
            <v>HOSPITAL DOM HÉLDER CÂMARA - CG. Nº 018/2022</v>
          </cell>
          <cell r="E1201" t="str">
            <v>VALDELANIA SEVERINA DA PAZ DO MONTE</v>
          </cell>
          <cell r="F1201" t="str">
            <v>2 - Outros Profissionais da Saúde</v>
          </cell>
          <cell r="G1201" t="str">
            <v>3242-05</v>
          </cell>
          <cell r="H1201" t="str">
            <v>05/2026</v>
          </cell>
          <cell r="I1201">
            <v>0</v>
          </cell>
          <cell r="J1201">
            <v>169.61840000000001</v>
          </cell>
          <cell r="K1201">
            <v>0</v>
          </cell>
          <cell r="L1201">
            <v>188.24942748091601</v>
          </cell>
          <cell r="M1201">
            <v>35.57</v>
          </cell>
          <cell r="O1201">
            <v>4.7699999999999996</v>
          </cell>
          <cell r="R1201">
            <v>328.99952986834444</v>
          </cell>
          <cell r="S1201">
            <v>0</v>
          </cell>
          <cell r="U1201">
            <v>0</v>
          </cell>
        </row>
        <row r="1202">
          <cell r="C1202" t="str">
            <v>HOSPITAL DOM HÉLDER CÂMARA - CG. Nº 018/2022</v>
          </cell>
          <cell r="E1202" t="str">
            <v>VALDENICE SANDRELE DE LIMA SILVA</v>
          </cell>
          <cell r="F1202" t="str">
            <v>2 - Outros Profissionais da Saúde</v>
          </cell>
          <cell r="G1202" t="str">
            <v>3222-05</v>
          </cell>
          <cell r="H1202" t="str">
            <v>05/2026</v>
          </cell>
          <cell r="I1202">
            <v>0</v>
          </cell>
          <cell r="J1202">
            <v>328.36559999999997</v>
          </cell>
          <cell r="K1202">
            <v>0</v>
          </cell>
          <cell r="L1202">
            <v>188.24942748091601</v>
          </cell>
          <cell r="M1202">
            <v>32.42</v>
          </cell>
          <cell r="O1202">
            <v>2.27</v>
          </cell>
          <cell r="R1202">
            <v>338.22476383235653</v>
          </cell>
          <cell r="S1202">
            <v>97.26</v>
          </cell>
          <cell r="U1202">
            <v>0</v>
          </cell>
        </row>
        <row r="1203">
          <cell r="C1203" t="str">
            <v>HOSPITAL DOM HÉLDER CÂMARA - CG. Nº 018/2022</v>
          </cell>
          <cell r="E1203" t="str">
            <v>VALDENIZE AMORIM DOS SANTOS</v>
          </cell>
          <cell r="F1203" t="str">
            <v>2 - Outros Profissionais da Saúde</v>
          </cell>
          <cell r="G1203" t="str">
            <v>3222-05</v>
          </cell>
          <cell r="H1203" t="str">
            <v>05/2026</v>
          </cell>
          <cell r="I1203">
            <v>0</v>
          </cell>
          <cell r="J1203">
            <v>318.2672</v>
          </cell>
          <cell r="K1203">
            <v>0</v>
          </cell>
          <cell r="L1203">
            <v>188.24942748091601</v>
          </cell>
          <cell r="M1203">
            <v>32.42</v>
          </cell>
          <cell r="O1203">
            <v>2.27</v>
          </cell>
          <cell r="R1203">
            <v>338.22476383235653</v>
          </cell>
          <cell r="S1203">
            <v>93.05</v>
          </cell>
          <cell r="U1203">
            <v>0</v>
          </cell>
        </row>
        <row r="1204">
          <cell r="C1204" t="str">
            <v>HOSPITAL DOM HÉLDER CÂMARA - CG. Nº 018/2022</v>
          </cell>
          <cell r="E1204" t="str">
            <v>VALDIRENE ARIOLA DO NASCIMENTO SILVA</v>
          </cell>
          <cell r="F1204" t="str">
            <v>2 - Outros Profissionais da Saúde</v>
          </cell>
          <cell r="G1204" t="str">
            <v>3222-05</v>
          </cell>
          <cell r="H1204" t="str">
            <v>05/2026</v>
          </cell>
          <cell r="I1204">
            <v>0</v>
          </cell>
          <cell r="J1204">
            <v>343.01440000000002</v>
          </cell>
          <cell r="K1204">
            <v>0</v>
          </cell>
          <cell r="L1204">
            <v>188.24942748091601</v>
          </cell>
          <cell r="M1204">
            <v>32.42</v>
          </cell>
          <cell r="O1204">
            <v>0</v>
          </cell>
          <cell r="R1204">
            <v>334.98500669361846</v>
          </cell>
          <cell r="S1204">
            <v>97.26</v>
          </cell>
          <cell r="U1204">
            <v>0</v>
          </cell>
        </row>
        <row r="1205">
          <cell r="C1205" t="str">
            <v>HOSPITAL DOM HÉLDER CÂMARA - CG. Nº 018/2022</v>
          </cell>
          <cell r="E1205" t="str">
            <v>VALDIRENE SILVA DE ALBUQUERQUE</v>
          </cell>
          <cell r="F1205" t="str">
            <v>2 - Outros Profissionais da Saúde</v>
          </cell>
          <cell r="G1205" t="str">
            <v>3222-05</v>
          </cell>
          <cell r="H1205" t="str">
            <v>05/2026</v>
          </cell>
          <cell r="I1205">
            <v>0</v>
          </cell>
          <cell r="J1205">
            <v>301.38159999999999</v>
          </cell>
          <cell r="K1205">
            <v>0</v>
          </cell>
          <cell r="L1205">
            <v>188.24942748091601</v>
          </cell>
          <cell r="M1205">
            <v>32.42</v>
          </cell>
          <cell r="O1205">
            <v>2.27</v>
          </cell>
          <cell r="R1205">
            <v>328.99952986834444</v>
          </cell>
          <cell r="S1205">
            <v>82.67</v>
          </cell>
          <cell r="U1205">
            <v>0</v>
          </cell>
        </row>
        <row r="1206">
          <cell r="C1206" t="str">
            <v>HOSPITAL DOM HÉLDER CÂMARA - CG. Nº 018/2022</v>
          </cell>
          <cell r="E1206" t="str">
            <v>VALDOMIRO GOMES DE SANTANA FILHO</v>
          </cell>
          <cell r="F1206" t="str">
            <v>2 - Outros Profissionais da Saúde</v>
          </cell>
          <cell r="G1206" t="str">
            <v>5151-10</v>
          </cell>
          <cell r="H1206" t="str">
            <v>05/2026</v>
          </cell>
          <cell r="I1206">
            <v>0</v>
          </cell>
          <cell r="J1206">
            <v>175.1464</v>
          </cell>
          <cell r="K1206">
            <v>0</v>
          </cell>
          <cell r="L1206">
            <v>188.24942748091601</v>
          </cell>
          <cell r="M1206">
            <v>32.42</v>
          </cell>
          <cell r="O1206">
            <v>2.27</v>
          </cell>
          <cell r="R1206">
            <v>328.99952986834444</v>
          </cell>
          <cell r="S1206">
            <v>97.26</v>
          </cell>
          <cell r="U1206">
            <v>0</v>
          </cell>
        </row>
        <row r="1207">
          <cell r="C1207" t="str">
            <v>HOSPITAL DOM HÉLDER CÂMARA - CG. Nº 018/2022</v>
          </cell>
          <cell r="E1207" t="str">
            <v>VALTER BRUNO DE PAULA</v>
          </cell>
          <cell r="F1207" t="str">
            <v>3 - Administrativo</v>
          </cell>
          <cell r="G1207" t="str">
            <v>7152-10</v>
          </cell>
          <cell r="H1207" t="str">
            <v>05/2026</v>
          </cell>
          <cell r="I1207">
            <v>0</v>
          </cell>
          <cell r="J1207">
            <v>208.96559999999999</v>
          </cell>
          <cell r="K1207">
            <v>0</v>
          </cell>
          <cell r="L1207">
            <v>188.24942748091601</v>
          </cell>
          <cell r="M1207">
            <v>45.65</v>
          </cell>
          <cell r="O1207">
            <v>4.7699999999999996</v>
          </cell>
          <cell r="R1207">
            <v>0</v>
          </cell>
          <cell r="S1207">
            <v>0</v>
          </cell>
          <cell r="U1207">
            <v>0</v>
          </cell>
        </row>
        <row r="1208">
          <cell r="C1208" t="str">
            <v>HOSPITAL DOM HÉLDER CÂMARA - CG. Nº 018/2022</v>
          </cell>
          <cell r="E1208" t="str">
            <v>VANADACIA CAROLINE DA SILVA</v>
          </cell>
          <cell r="F1208" t="str">
            <v>2 - Outros Profissionais da Saúde</v>
          </cell>
          <cell r="G1208" t="str">
            <v>2236-05</v>
          </cell>
          <cell r="H1208" t="str">
            <v>05/2026</v>
          </cell>
          <cell r="I1208">
            <v>0</v>
          </cell>
          <cell r="J1208">
            <v>223.64400000000001</v>
          </cell>
          <cell r="K1208">
            <v>0</v>
          </cell>
          <cell r="M1208">
            <v>0</v>
          </cell>
          <cell r="O1208">
            <v>4.7699999999999996</v>
          </cell>
          <cell r="S1208">
            <v>0</v>
          </cell>
          <cell r="U1208">
            <v>0</v>
          </cell>
        </row>
        <row r="1209">
          <cell r="C1209" t="str">
            <v>HOSPITAL DOM HÉLDER CÂMARA - CG. Nº 018/2022</v>
          </cell>
          <cell r="E1209" t="str">
            <v>VANESSA CRISTINA COSTA</v>
          </cell>
          <cell r="F1209" t="str">
            <v>2 - Outros Profissionais da Saúde</v>
          </cell>
          <cell r="G1209" t="str">
            <v>3222-05</v>
          </cell>
          <cell r="H1209" t="str">
            <v>05/2026</v>
          </cell>
          <cell r="I1209">
            <v>0</v>
          </cell>
          <cell r="J1209">
            <v>0</v>
          </cell>
          <cell r="K1209">
            <v>0</v>
          </cell>
          <cell r="M1209">
            <v>0</v>
          </cell>
          <cell r="O1209">
            <v>0</v>
          </cell>
          <cell r="S1209">
            <v>0</v>
          </cell>
          <cell r="U1209">
            <v>0</v>
          </cell>
        </row>
        <row r="1210">
          <cell r="C1210" t="str">
            <v>HOSPITAL DOM HÉLDER CÂMARA - CG. Nº 018/2022</v>
          </cell>
          <cell r="E1210" t="str">
            <v>VANESSA GOMES DOS SANTOS</v>
          </cell>
          <cell r="F1210" t="str">
            <v>2 - Outros Profissionais da Saúde</v>
          </cell>
          <cell r="G1210" t="str">
            <v>5211-30</v>
          </cell>
          <cell r="H1210" t="str">
            <v>05/2026</v>
          </cell>
          <cell r="I1210">
            <v>0</v>
          </cell>
          <cell r="J1210">
            <v>166.94</v>
          </cell>
          <cell r="K1210">
            <v>0</v>
          </cell>
          <cell r="M1210">
            <v>0</v>
          </cell>
          <cell r="O1210">
            <v>2.27</v>
          </cell>
          <cell r="R1210">
            <v>0</v>
          </cell>
          <cell r="S1210">
            <v>0</v>
          </cell>
          <cell r="U1210">
            <v>0</v>
          </cell>
        </row>
        <row r="1211">
          <cell r="C1211" t="str">
            <v>HOSPITAL DOM HÉLDER CÂMARA - CG. Nº 018/2022</v>
          </cell>
          <cell r="E1211" t="str">
            <v>VANESSA KARINA DE OLIVEIRA GOMES</v>
          </cell>
          <cell r="F1211" t="str">
            <v>2 - Outros Profissionais da Saúde</v>
          </cell>
          <cell r="G1211" t="str">
            <v>5211-30</v>
          </cell>
          <cell r="H1211" t="str">
            <v>05/2026</v>
          </cell>
          <cell r="I1211">
            <v>0</v>
          </cell>
          <cell r="J1211">
            <v>151.60319999999999</v>
          </cell>
          <cell r="K1211">
            <v>0</v>
          </cell>
          <cell r="M1211">
            <v>0</v>
          </cell>
          <cell r="O1211">
            <v>4.7699999999999996</v>
          </cell>
          <cell r="R1211">
            <v>338.22476383235653</v>
          </cell>
          <cell r="S1211">
            <v>102.89</v>
          </cell>
          <cell r="U1211">
            <v>0</v>
          </cell>
        </row>
        <row r="1212">
          <cell r="C1212" t="str">
            <v>HOSPITAL DOM HÉLDER CÂMARA - CG. Nº 018/2022</v>
          </cell>
          <cell r="E1212" t="str">
            <v>VANESSA MARIA JOVENTINO</v>
          </cell>
          <cell r="F1212" t="str">
            <v>3 - Administrativo</v>
          </cell>
          <cell r="G1212" t="str">
            <v>1427-05</v>
          </cell>
          <cell r="H1212" t="str">
            <v>05/2026</v>
          </cell>
          <cell r="I1212">
            <v>0</v>
          </cell>
          <cell r="J1212">
            <v>1069.9136000000001</v>
          </cell>
          <cell r="K1212">
            <v>0</v>
          </cell>
          <cell r="M1212">
            <v>0</v>
          </cell>
          <cell r="O1212">
            <v>0</v>
          </cell>
          <cell r="S1212">
            <v>0</v>
          </cell>
          <cell r="U1212">
            <v>0</v>
          </cell>
        </row>
        <row r="1213">
          <cell r="C1213" t="str">
            <v>HOSPITAL DOM HÉLDER CÂMARA - CG. Nº 018/2022</v>
          </cell>
          <cell r="E1213" t="str">
            <v>VANESSA SIBELLE DA SILVA FERREIRA</v>
          </cell>
          <cell r="F1213" t="str">
            <v>2 - Outros Profissionais da Saúde</v>
          </cell>
          <cell r="G1213" t="str">
            <v>2235-05</v>
          </cell>
          <cell r="H1213" t="str">
            <v>05/2026</v>
          </cell>
          <cell r="I1213">
            <v>0</v>
          </cell>
          <cell r="J1213">
            <v>423.18799999999999</v>
          </cell>
          <cell r="K1213">
            <v>0</v>
          </cell>
          <cell r="L1213">
            <v>188.24942748091601</v>
          </cell>
          <cell r="M1213">
            <v>2.79</v>
          </cell>
          <cell r="O1213">
            <v>4.7699999999999996</v>
          </cell>
          <cell r="R1213">
            <v>502.62102040816325</v>
          </cell>
          <cell r="S1213">
            <v>105.69</v>
          </cell>
          <cell r="U1213">
            <v>0</v>
          </cell>
        </row>
        <row r="1214">
          <cell r="C1214" t="str">
            <v>HOSPITAL DOM HÉLDER CÂMARA - CG. Nº 018/2022</v>
          </cell>
          <cell r="E1214" t="str">
            <v>VANESSA SILVA DE ARAUJO</v>
          </cell>
          <cell r="F1214" t="str">
            <v>2 - Outros Profissionais da Saúde</v>
          </cell>
          <cell r="G1214" t="str">
            <v>2235-05</v>
          </cell>
          <cell r="H1214" t="str">
            <v>05/2026</v>
          </cell>
          <cell r="I1214">
            <v>0</v>
          </cell>
          <cell r="J1214">
            <v>0</v>
          </cell>
          <cell r="K1214">
            <v>0</v>
          </cell>
          <cell r="M1214">
            <v>0</v>
          </cell>
          <cell r="O1214">
            <v>0</v>
          </cell>
          <cell r="S1214">
            <v>0</v>
          </cell>
          <cell r="U1214">
            <v>0</v>
          </cell>
        </row>
        <row r="1215">
          <cell r="C1215" t="str">
            <v>HOSPITAL DOM HÉLDER CÂMARA - CG. Nº 018/2022</v>
          </cell>
          <cell r="E1215" t="str">
            <v>VANESSA VIEIRA DE LIMA</v>
          </cell>
          <cell r="F1215" t="str">
            <v>2 - Outros Profissionais da Saúde</v>
          </cell>
          <cell r="G1215" t="str">
            <v>3222-05</v>
          </cell>
          <cell r="H1215" t="str">
            <v>05/2026</v>
          </cell>
          <cell r="I1215">
            <v>0</v>
          </cell>
          <cell r="J1215">
            <v>294.8064</v>
          </cell>
          <cell r="K1215">
            <v>0</v>
          </cell>
          <cell r="M1215">
            <v>0</v>
          </cell>
          <cell r="O1215">
            <v>2.27</v>
          </cell>
          <cell r="R1215">
            <v>0</v>
          </cell>
          <cell r="S1215">
            <v>97.26</v>
          </cell>
          <cell r="U1215">
            <v>0</v>
          </cell>
        </row>
        <row r="1216">
          <cell r="C1216" t="str">
            <v>HOSPITAL DOM HÉLDER CÂMARA - CG. Nº 018/2022</v>
          </cell>
          <cell r="E1216" t="str">
            <v>VANIA MARIA DA SILVA</v>
          </cell>
          <cell r="F1216" t="str">
            <v>2 - Outros Profissionais da Saúde</v>
          </cell>
          <cell r="G1216" t="str">
            <v>3222-05</v>
          </cell>
          <cell r="H1216" t="str">
            <v>05/2026</v>
          </cell>
          <cell r="I1216">
            <v>0</v>
          </cell>
          <cell r="J1216">
            <v>482.71679999999998</v>
          </cell>
          <cell r="K1216">
            <v>0</v>
          </cell>
          <cell r="L1216">
            <v>188.24942748091601</v>
          </cell>
          <cell r="M1216">
            <v>32.42</v>
          </cell>
          <cell r="O1216">
            <v>2.27</v>
          </cell>
          <cell r="R1216">
            <v>0</v>
          </cell>
          <cell r="S1216">
            <v>0</v>
          </cell>
          <cell r="U1216">
            <v>0</v>
          </cell>
        </row>
        <row r="1217">
          <cell r="C1217" t="str">
            <v>HOSPITAL DOM HÉLDER CÂMARA - CG. Nº 018/2022</v>
          </cell>
          <cell r="E1217" t="str">
            <v>VANICIA LAURINDO DA SILVA</v>
          </cell>
          <cell r="F1217" t="str">
            <v>2 - Outros Profissionais da Saúde</v>
          </cell>
          <cell r="G1217" t="str">
            <v>3222-05</v>
          </cell>
          <cell r="H1217" t="str">
            <v>05/2026</v>
          </cell>
          <cell r="I1217">
            <v>0</v>
          </cell>
          <cell r="J1217">
            <v>516.50639999999999</v>
          </cell>
          <cell r="K1217">
            <v>0</v>
          </cell>
          <cell r="M1217">
            <v>0</v>
          </cell>
          <cell r="O1217">
            <v>4.7699999999999996</v>
          </cell>
          <cell r="R1217">
            <v>0</v>
          </cell>
          <cell r="S1217">
            <v>0</v>
          </cell>
          <cell r="U1217">
            <v>0</v>
          </cell>
        </row>
        <row r="1218">
          <cell r="C1218" t="str">
            <v>HOSPITAL DOM HÉLDER CÂMARA - CG. Nº 018/2022</v>
          </cell>
          <cell r="E1218" t="str">
            <v>VANILZA DE SOUSA PEREIRA PAULA</v>
          </cell>
          <cell r="F1218" t="str">
            <v>2 - Outros Profissionais da Saúde</v>
          </cell>
          <cell r="G1218" t="str">
            <v>3222-05</v>
          </cell>
          <cell r="H1218" t="str">
            <v>05/2026</v>
          </cell>
          <cell r="I1218">
            <v>0</v>
          </cell>
          <cell r="J1218">
            <v>336.36799999999999</v>
          </cell>
          <cell r="K1218">
            <v>0</v>
          </cell>
          <cell r="L1218">
            <v>188.24942748091601</v>
          </cell>
          <cell r="M1218">
            <v>32.42</v>
          </cell>
          <cell r="O1218">
            <v>2.27</v>
          </cell>
          <cell r="R1218">
            <v>328.99952986834444</v>
          </cell>
          <cell r="S1218">
            <v>97.26</v>
          </cell>
          <cell r="U1218">
            <v>0</v>
          </cell>
        </row>
        <row r="1219">
          <cell r="C1219" t="str">
            <v>HOSPITAL DOM HÉLDER CÂMARA - CG. Nº 018/2022</v>
          </cell>
          <cell r="E1219" t="str">
            <v>VERA LUCIA DE BARROS CARDOSO</v>
          </cell>
          <cell r="F1219" t="str">
            <v>2 - Outros Profissionais da Saúde</v>
          </cell>
          <cell r="G1219" t="str">
            <v>2235-05</v>
          </cell>
          <cell r="H1219" t="str">
            <v>05/2026</v>
          </cell>
          <cell r="I1219">
            <v>0</v>
          </cell>
          <cell r="J1219">
            <v>456.77280000000002</v>
          </cell>
          <cell r="K1219">
            <v>0</v>
          </cell>
          <cell r="L1219">
            <v>188.24942748091601</v>
          </cell>
          <cell r="M1219">
            <v>2.79</v>
          </cell>
          <cell r="O1219">
            <v>0</v>
          </cell>
          <cell r="R1219">
            <v>0</v>
          </cell>
          <cell r="S1219">
            <v>0</v>
          </cell>
          <cell r="U1219">
            <v>0</v>
          </cell>
        </row>
        <row r="1220">
          <cell r="C1220" t="str">
            <v>HOSPITAL DOM HÉLDER CÂMARA - CG. Nº 018/2022</v>
          </cell>
          <cell r="E1220" t="str">
            <v>VICTOR AUGUSTO ALVES DO NASCIMENTO OLIVEIRA</v>
          </cell>
          <cell r="F1220" t="str">
            <v>3 - Administrativo</v>
          </cell>
          <cell r="G1220" t="str">
            <v>5174-10</v>
          </cell>
          <cell r="H1220" t="str">
            <v>05/2026</v>
          </cell>
          <cell r="I1220">
            <v>0</v>
          </cell>
          <cell r="J1220">
            <v>129.68</v>
          </cell>
          <cell r="K1220">
            <v>0</v>
          </cell>
          <cell r="L1220">
            <v>188.24942748091601</v>
          </cell>
          <cell r="M1220">
            <v>32.42</v>
          </cell>
          <cell r="O1220">
            <v>2.27</v>
          </cell>
          <cell r="R1220">
            <v>328.99952986834444</v>
          </cell>
          <cell r="S1220">
            <v>97.26</v>
          </cell>
          <cell r="U1220">
            <v>0</v>
          </cell>
        </row>
        <row r="1221">
          <cell r="C1221" t="str">
            <v>HOSPITAL DOM HÉLDER CÂMARA - CG. Nº 018/2022</v>
          </cell>
          <cell r="E1221" t="str">
            <v>VIRGINIA MARCIA MENDES DA SILVA</v>
          </cell>
          <cell r="F1221" t="str">
            <v>3 - Administrativo</v>
          </cell>
          <cell r="G1221" t="str">
            <v>5143-20</v>
          </cell>
          <cell r="H1221" t="str">
            <v>05/2026</v>
          </cell>
          <cell r="I1221">
            <v>0</v>
          </cell>
          <cell r="J1221">
            <v>181.55199999999999</v>
          </cell>
          <cell r="K1221">
            <v>0</v>
          </cell>
          <cell r="L1221">
            <v>188.24942748091601</v>
          </cell>
          <cell r="M1221">
            <v>32.42</v>
          </cell>
          <cell r="O1221">
            <v>4.7699999999999996</v>
          </cell>
          <cell r="R1221">
            <v>338.22476383235653</v>
          </cell>
          <cell r="S1221">
            <v>97.26</v>
          </cell>
          <cell r="U1221">
            <v>0</v>
          </cell>
        </row>
        <row r="1222">
          <cell r="C1222" t="str">
            <v>HOSPITAL DOM HÉLDER CÂMARA - CG. Nº 018/2022</v>
          </cell>
          <cell r="E1222" t="str">
            <v>VITOR CAVALCANTI RAMOS</v>
          </cell>
          <cell r="F1222" t="str">
            <v>3 - Administrativo</v>
          </cell>
          <cell r="G1222" t="str">
            <v>5174-10</v>
          </cell>
          <cell r="H1222" t="str">
            <v>05/2026</v>
          </cell>
          <cell r="I1222">
            <v>0</v>
          </cell>
          <cell r="J1222">
            <v>129.68</v>
          </cell>
          <cell r="K1222">
            <v>0</v>
          </cell>
          <cell r="L1222">
            <v>188.24942748091601</v>
          </cell>
          <cell r="M1222">
            <v>32.42</v>
          </cell>
          <cell r="O1222">
            <v>0</v>
          </cell>
          <cell r="R1222">
            <v>0</v>
          </cell>
          <cell r="S1222">
            <v>0</v>
          </cell>
          <cell r="U1222">
            <v>0</v>
          </cell>
        </row>
        <row r="1223">
          <cell r="C1223" t="str">
            <v>HOSPITAL DOM HÉLDER CÂMARA - CG. Nº 018/2022</v>
          </cell>
          <cell r="E1223" t="str">
            <v>VITORIA CAROLYNE PEREIRA DA SILVA</v>
          </cell>
          <cell r="F1223" t="str">
            <v>2 - Outros Profissionais da Saúde</v>
          </cell>
          <cell r="G1223" t="str">
            <v>2516-05</v>
          </cell>
          <cell r="H1223" t="str">
            <v>05/2026</v>
          </cell>
          <cell r="I1223">
            <v>0</v>
          </cell>
          <cell r="J1223">
            <v>292.55919999999998</v>
          </cell>
          <cell r="K1223">
            <v>0</v>
          </cell>
          <cell r="L1223">
            <v>188.24942748091601</v>
          </cell>
          <cell r="M1223">
            <v>44</v>
          </cell>
          <cell r="O1223">
            <v>4.7699999999999996</v>
          </cell>
          <cell r="R1223">
            <v>375.12569968840484</v>
          </cell>
          <cell r="S1223">
            <v>0</v>
          </cell>
          <cell r="U1223">
            <v>0</v>
          </cell>
        </row>
        <row r="1224">
          <cell r="C1224" t="str">
            <v>HOSPITAL DOM HÉLDER CÂMARA - CG. Nº 018/2022</v>
          </cell>
          <cell r="E1224" t="str">
            <v>VITORIA MYKAELLY MARIA DA SILVA</v>
          </cell>
          <cell r="F1224" t="str">
            <v>2 - Outros Profissionais da Saúde</v>
          </cell>
          <cell r="G1224" t="str">
            <v>3222-05</v>
          </cell>
          <cell r="H1224" t="str">
            <v>05/2026</v>
          </cell>
          <cell r="I1224">
            <v>0</v>
          </cell>
          <cell r="J1224">
            <v>290.77999999999997</v>
          </cell>
          <cell r="K1224">
            <v>0</v>
          </cell>
          <cell r="M1224">
            <v>0</v>
          </cell>
          <cell r="O1224">
            <v>2.27</v>
          </cell>
          <cell r="S1224">
            <v>0</v>
          </cell>
          <cell r="U1224">
            <v>0</v>
          </cell>
        </row>
        <row r="1225">
          <cell r="C1225" t="str">
            <v>HOSPITAL DOM HÉLDER CÂMARA - CG. Nº 018/2022</v>
          </cell>
          <cell r="E1225" t="str">
            <v>VITORIA RODRIGUES DA SILVA</v>
          </cell>
          <cell r="F1225" t="str">
            <v>2 - Outros Profissionais da Saúde</v>
          </cell>
          <cell r="G1225" t="str">
            <v>3222-05</v>
          </cell>
          <cell r="H1225" t="str">
            <v>05/2026</v>
          </cell>
          <cell r="I1225">
            <v>0</v>
          </cell>
          <cell r="J1225">
            <v>300.94720000000001</v>
          </cell>
          <cell r="K1225">
            <v>0</v>
          </cell>
          <cell r="L1225">
            <v>188.24942748091601</v>
          </cell>
          <cell r="M1225">
            <v>32.42</v>
          </cell>
          <cell r="O1225">
            <v>0</v>
          </cell>
          <cell r="S1225">
            <v>0</v>
          </cell>
          <cell r="U1225">
            <v>0</v>
          </cell>
        </row>
        <row r="1226">
          <cell r="C1226" t="str">
            <v>HOSPITAL DOM HÉLDER CÂMARA - CG. Nº 018/2022</v>
          </cell>
          <cell r="E1226" t="str">
            <v>VIVIAN ALVES DA SILVA</v>
          </cell>
          <cell r="F1226" t="str">
            <v>2 - Outros Profissionais da Saúde</v>
          </cell>
          <cell r="G1226" t="str">
            <v>3222-05</v>
          </cell>
          <cell r="H1226" t="str">
            <v>05/2026</v>
          </cell>
          <cell r="I1226">
            <v>0</v>
          </cell>
          <cell r="J1226">
            <v>322.04160000000002</v>
          </cell>
          <cell r="K1226">
            <v>0</v>
          </cell>
          <cell r="M1226">
            <v>0</v>
          </cell>
          <cell r="O1226">
            <v>2.27</v>
          </cell>
          <cell r="S1226">
            <v>0</v>
          </cell>
          <cell r="U1226">
            <v>0</v>
          </cell>
        </row>
        <row r="1227">
          <cell r="C1227" t="str">
            <v>HOSPITAL DOM HÉLDER CÂMARA - CG. Nº 018/2022</v>
          </cell>
          <cell r="E1227" t="str">
            <v>VIVIANE CRISTINA DA SILVA AZEVEDO</v>
          </cell>
          <cell r="F1227" t="str">
            <v>2 - Outros Profissionais da Saúde</v>
          </cell>
          <cell r="G1227" t="str">
            <v>2516-05</v>
          </cell>
          <cell r="H1227" t="str">
            <v>05/2026</v>
          </cell>
          <cell r="I1227">
            <v>0</v>
          </cell>
          <cell r="J1227">
            <v>0</v>
          </cell>
          <cell r="K1227">
            <v>0</v>
          </cell>
          <cell r="M1227">
            <v>0</v>
          </cell>
          <cell r="O1227">
            <v>2.27</v>
          </cell>
          <cell r="S1227">
            <v>0</v>
          </cell>
          <cell r="U1227">
            <v>0</v>
          </cell>
        </row>
        <row r="1228">
          <cell r="C1228" t="str">
            <v>HOSPITAL DOM HÉLDER CÂMARA - CG. Nº 018/2022</v>
          </cell>
          <cell r="E1228" t="str">
            <v>VIVIANE MARIA PEREIRA</v>
          </cell>
          <cell r="F1228" t="str">
            <v>2 - Outros Profissionais da Saúde</v>
          </cell>
          <cell r="G1228" t="str">
            <v>3222-05</v>
          </cell>
          <cell r="H1228" t="str">
            <v>05/2026</v>
          </cell>
          <cell r="I1228">
            <v>0</v>
          </cell>
          <cell r="J1228">
            <v>334.36079999999998</v>
          </cell>
          <cell r="K1228">
            <v>0</v>
          </cell>
          <cell r="L1228">
            <v>188.24942748091601</v>
          </cell>
          <cell r="M1228">
            <v>32.42</v>
          </cell>
          <cell r="O1228">
            <v>2.27</v>
          </cell>
          <cell r="S1228">
            <v>0</v>
          </cell>
          <cell r="U1228">
            <v>0</v>
          </cell>
        </row>
        <row r="1229">
          <cell r="C1229" t="str">
            <v>HOSPITAL DOM HÉLDER CÂMARA - CG. Nº 018/2022</v>
          </cell>
          <cell r="E1229" t="str">
            <v>VIVIANE MELO FLORENCIO</v>
          </cell>
          <cell r="F1229" t="str">
            <v>2 - Outros Profissionais da Saúde</v>
          </cell>
          <cell r="G1229" t="str">
            <v>5211-30</v>
          </cell>
          <cell r="H1229" t="str">
            <v>05/2026</v>
          </cell>
          <cell r="I1229">
            <v>0</v>
          </cell>
          <cell r="J1229">
            <v>65.244</v>
          </cell>
          <cell r="K1229">
            <v>0</v>
          </cell>
          <cell r="L1229">
            <v>188.24942748091601</v>
          </cell>
          <cell r="M1229">
            <v>35.479999999999997</v>
          </cell>
          <cell r="O1229">
            <v>0</v>
          </cell>
          <cell r="R1229">
            <v>375.12569968840484</v>
          </cell>
          <cell r="S1229">
            <v>17.739999999999998</v>
          </cell>
          <cell r="U1229">
            <v>0</v>
          </cell>
        </row>
        <row r="1230">
          <cell r="C1230" t="str">
            <v>HOSPITAL DOM HÉLDER CÂMARA - CG. Nº 018/2022</v>
          </cell>
          <cell r="E1230" t="str">
            <v>VIVIANE SILVA DOS SANTOS</v>
          </cell>
          <cell r="F1230" t="str">
            <v>2 - Outros Profissionais da Saúde</v>
          </cell>
          <cell r="G1230" t="str">
            <v>3222-05</v>
          </cell>
          <cell r="H1230" t="str">
            <v>05/2026</v>
          </cell>
          <cell r="I1230">
            <v>0</v>
          </cell>
          <cell r="J1230">
            <v>296.94560000000001</v>
          </cell>
          <cell r="K1230">
            <v>0</v>
          </cell>
          <cell r="L1230">
            <v>188.24942748091601</v>
          </cell>
          <cell r="M1230">
            <v>32.42</v>
          </cell>
          <cell r="O1230">
            <v>4.7699999999999996</v>
          </cell>
          <cell r="R1230">
            <v>328.99952986834444</v>
          </cell>
          <cell r="S1230">
            <v>90.94</v>
          </cell>
          <cell r="U1230">
            <v>0</v>
          </cell>
        </row>
        <row r="1231">
          <cell r="C1231" t="str">
            <v>HOSPITAL DOM HÉLDER CÂMARA - CG. Nº 018/2022</v>
          </cell>
          <cell r="E1231" t="str">
            <v>WALDJA INES DA SILVA MELO</v>
          </cell>
          <cell r="F1231" t="str">
            <v>3 - Administrativo</v>
          </cell>
          <cell r="G1231" t="str">
            <v>5143-20</v>
          </cell>
          <cell r="H1231" t="str">
            <v>05/2026</v>
          </cell>
          <cell r="I1231">
            <v>0</v>
          </cell>
          <cell r="J1231">
            <v>778.69280000000003</v>
          </cell>
          <cell r="K1231">
            <v>0</v>
          </cell>
          <cell r="L1231">
            <v>188.24942748091601</v>
          </cell>
          <cell r="M1231">
            <v>44</v>
          </cell>
          <cell r="O1231">
            <v>0</v>
          </cell>
          <cell r="R1231">
            <v>0</v>
          </cell>
          <cell r="S1231">
            <v>0</v>
          </cell>
          <cell r="U1231">
            <v>0</v>
          </cell>
        </row>
        <row r="1232">
          <cell r="C1232" t="str">
            <v>HOSPITAL DOM HÉLDER CÂMARA - CG. Nº 018/2022</v>
          </cell>
          <cell r="E1232" t="str">
            <v>WALFRIDO DE ALMEIDA LIRA</v>
          </cell>
          <cell r="F1232" t="str">
            <v>3 - Administrativo</v>
          </cell>
          <cell r="G1232" t="str">
            <v>3172-10</v>
          </cell>
          <cell r="H1232" t="str">
            <v>05/2026</v>
          </cell>
          <cell r="I1232">
            <v>0</v>
          </cell>
          <cell r="J1232">
            <v>256.46640000000002</v>
          </cell>
          <cell r="K1232">
            <v>0</v>
          </cell>
          <cell r="M1232">
            <v>0</v>
          </cell>
          <cell r="O1232">
            <v>0</v>
          </cell>
          <cell r="R1232">
            <v>338.22476383235653</v>
          </cell>
          <cell r="S1232">
            <v>168</v>
          </cell>
          <cell r="U1232">
            <v>0</v>
          </cell>
        </row>
        <row r="1233">
          <cell r="C1233" t="str">
            <v>HOSPITAL DOM HÉLDER CÂMARA - CG. Nº 018/2022</v>
          </cell>
          <cell r="E1233" t="str">
            <v>WALLACE BRUNO SILVA SANTANA</v>
          </cell>
          <cell r="F1233" t="str">
            <v>2 - Outros Profissionais da Saúde</v>
          </cell>
          <cell r="G1233" t="str">
            <v>5151-10</v>
          </cell>
          <cell r="H1233" t="str">
            <v>05/2026</v>
          </cell>
          <cell r="I1233">
            <v>0</v>
          </cell>
          <cell r="J1233">
            <v>181.4152</v>
          </cell>
          <cell r="K1233">
            <v>0</v>
          </cell>
          <cell r="L1233">
            <v>188.24942748091601</v>
          </cell>
          <cell r="M1233">
            <v>32.42</v>
          </cell>
          <cell r="O1233">
            <v>0</v>
          </cell>
          <cell r="R1233">
            <v>328.99952986834444</v>
          </cell>
          <cell r="S1233">
            <v>97.26</v>
          </cell>
          <cell r="U1233">
            <v>0</v>
          </cell>
        </row>
        <row r="1234">
          <cell r="C1234" t="str">
            <v>HOSPITAL DOM HÉLDER CÂMARA - CG. Nº 018/2022</v>
          </cell>
          <cell r="E1234" t="str">
            <v>WALTER AMBROZIO DE SOUZA NETO</v>
          </cell>
          <cell r="F1234" t="str">
            <v>2 - Outros Profissionais da Saúde</v>
          </cell>
          <cell r="G1234" t="str">
            <v>2235-05</v>
          </cell>
          <cell r="H1234" t="str">
            <v>05/2026</v>
          </cell>
          <cell r="I1234">
            <v>0</v>
          </cell>
          <cell r="J1234">
            <v>490.63839999999999</v>
          </cell>
          <cell r="K1234">
            <v>0</v>
          </cell>
          <cell r="L1234">
            <v>188.24942748091601</v>
          </cell>
          <cell r="M1234">
            <v>3.59</v>
          </cell>
          <cell r="O1234">
            <v>0</v>
          </cell>
          <cell r="R1234">
            <v>370.51308270639879</v>
          </cell>
          <cell r="S1234">
            <v>143.65</v>
          </cell>
          <cell r="U1234">
            <v>0</v>
          </cell>
        </row>
        <row r="1235">
          <cell r="C1235" t="str">
            <v>HOSPITAL DOM HÉLDER CÂMARA - CG. Nº 018/2022</v>
          </cell>
          <cell r="E1235" t="str">
            <v>WALTER DE SOUZA GOMES JUNIOR</v>
          </cell>
          <cell r="F1235" t="str">
            <v>2 - Outros Profissionais da Saúde</v>
          </cell>
          <cell r="G1235" t="str">
            <v>3241-15</v>
          </cell>
          <cell r="H1235" t="str">
            <v>05/2026</v>
          </cell>
          <cell r="I1235">
            <v>0</v>
          </cell>
          <cell r="J1235">
            <v>453.06240000000003</v>
          </cell>
          <cell r="K1235">
            <v>0</v>
          </cell>
          <cell r="L1235">
            <v>188.24942748091601</v>
          </cell>
          <cell r="M1235">
            <v>2.41</v>
          </cell>
          <cell r="O1235">
            <v>0</v>
          </cell>
          <cell r="R1235">
            <v>0</v>
          </cell>
          <cell r="S1235">
            <v>81.97</v>
          </cell>
          <cell r="U1235">
            <v>0</v>
          </cell>
        </row>
        <row r="1236">
          <cell r="C1236" t="str">
            <v>HOSPITAL DOM HÉLDER CÂMARA - CG. Nº 018/2022</v>
          </cell>
          <cell r="E1236" t="str">
            <v>WALTER RICARDO LUIZ DOS SANTOS</v>
          </cell>
          <cell r="F1236" t="str">
            <v>2 - Outros Profissionais da Saúde</v>
          </cell>
          <cell r="G1236" t="str">
            <v>3226-05</v>
          </cell>
          <cell r="H1236" t="str">
            <v>05/2026</v>
          </cell>
          <cell r="I1236">
            <v>0</v>
          </cell>
          <cell r="J1236">
            <v>289.63679999999999</v>
          </cell>
          <cell r="K1236">
            <v>0</v>
          </cell>
          <cell r="L1236">
            <v>188.24942748091601</v>
          </cell>
          <cell r="M1236">
            <v>32.42</v>
          </cell>
          <cell r="O1236">
            <v>2.27</v>
          </cell>
          <cell r="S1236">
            <v>0</v>
          </cell>
          <cell r="U1236">
            <v>0</v>
          </cell>
        </row>
        <row r="1237">
          <cell r="C1237" t="str">
            <v>HOSPITAL DOM HÉLDER CÂMARA - CG. Nº 018/2022</v>
          </cell>
          <cell r="E1237" t="str">
            <v>WANIELLY LUIS FALCAO DA SILVA</v>
          </cell>
          <cell r="F1237" t="str">
            <v>2 - Outros Profissionais da Saúde</v>
          </cell>
          <cell r="G1237" t="str">
            <v>2235-05</v>
          </cell>
          <cell r="H1237" t="str">
            <v>05/2026</v>
          </cell>
          <cell r="I1237">
            <v>0</v>
          </cell>
          <cell r="J1237">
            <v>744.01599999999996</v>
          </cell>
          <cell r="K1237">
            <v>0</v>
          </cell>
          <cell r="L1237">
            <v>188.24942748091601</v>
          </cell>
          <cell r="M1237">
            <v>3.59</v>
          </cell>
          <cell r="O1237">
            <v>0</v>
          </cell>
          <cell r="S1237">
            <v>9.58</v>
          </cell>
          <cell r="U1237">
            <v>8.02</v>
          </cell>
        </row>
        <row r="1238">
          <cell r="C1238" t="str">
            <v>HOSPITAL DOM HÉLDER CÂMARA - CG. Nº 018/2022</v>
          </cell>
          <cell r="E1238" t="str">
            <v>WELLIDA RAFAELLY FERNANDES DA SILVA</v>
          </cell>
          <cell r="F1238" t="str">
            <v>2 - Outros Profissionais da Saúde</v>
          </cell>
          <cell r="G1238" t="str">
            <v>3222-05</v>
          </cell>
          <cell r="H1238" t="str">
            <v>05/2026</v>
          </cell>
          <cell r="I1238">
            <v>0</v>
          </cell>
          <cell r="J1238">
            <v>313.91199999999998</v>
          </cell>
          <cell r="K1238">
            <v>0</v>
          </cell>
          <cell r="L1238">
            <v>188.24942748091601</v>
          </cell>
          <cell r="M1238">
            <v>32.42</v>
          </cell>
          <cell r="O1238">
            <v>4.7699999999999996</v>
          </cell>
          <cell r="S1238">
            <v>97.26</v>
          </cell>
          <cell r="U1238">
            <v>81.02</v>
          </cell>
        </row>
        <row r="1239">
          <cell r="C1239" t="str">
            <v>HOSPITAL DOM HÉLDER CÂMARA - CG. Nº 018/2022</v>
          </cell>
          <cell r="E1239" t="str">
            <v>WELLIGNDA DIAS DOS SANTOS</v>
          </cell>
          <cell r="F1239" t="str">
            <v>2 - Outros Profissionais da Saúde</v>
          </cell>
          <cell r="G1239" t="str">
            <v>3222-05</v>
          </cell>
          <cell r="H1239" t="str">
            <v>05/2026</v>
          </cell>
          <cell r="I1239">
            <v>0</v>
          </cell>
          <cell r="J1239">
            <v>297.51119999999997</v>
          </cell>
          <cell r="K1239">
            <v>0</v>
          </cell>
          <cell r="L1239">
            <v>188.24942748091601</v>
          </cell>
          <cell r="M1239">
            <v>32.42</v>
          </cell>
          <cell r="O1239">
            <v>2.27</v>
          </cell>
          <cell r="R1239">
            <v>328.99952986834444</v>
          </cell>
          <cell r="S1239">
            <v>92.07</v>
          </cell>
          <cell r="U1239">
            <v>0</v>
          </cell>
        </row>
        <row r="1240">
          <cell r="C1240" t="str">
            <v>HOSPITAL DOM HÉLDER CÂMARA - CG. Nº 018/2022</v>
          </cell>
          <cell r="E1240" t="str">
            <v>WELLINGTON DIAS DE MORAIS E SILVA</v>
          </cell>
          <cell r="F1240" t="str">
            <v>2 - Outros Profissionais da Saúde</v>
          </cell>
          <cell r="G1240" t="str">
            <v>2235-05</v>
          </cell>
          <cell r="H1240" t="str">
            <v>05/2026</v>
          </cell>
          <cell r="I1240">
            <v>0</v>
          </cell>
          <cell r="J1240">
            <v>445.60399999999998</v>
          </cell>
          <cell r="K1240">
            <v>0</v>
          </cell>
          <cell r="L1240">
            <v>188.24942748091601</v>
          </cell>
          <cell r="M1240">
            <v>3.05</v>
          </cell>
          <cell r="O1240">
            <v>0</v>
          </cell>
          <cell r="S1240">
            <v>0</v>
          </cell>
          <cell r="U1240">
            <v>0</v>
          </cell>
        </row>
        <row r="1241">
          <cell r="C1241" t="str">
            <v>HOSPITAL DOM HÉLDER CÂMARA - CG. Nº 018/2022</v>
          </cell>
          <cell r="E1241" t="str">
            <v>WELLINGTON HENRIQUE DA SILVA</v>
          </cell>
          <cell r="F1241" t="str">
            <v>2 - Outros Profissionais da Saúde</v>
          </cell>
          <cell r="G1241" t="str">
            <v>3222-05</v>
          </cell>
          <cell r="H1241" t="str">
            <v>05/2026</v>
          </cell>
          <cell r="I1241">
            <v>0</v>
          </cell>
          <cell r="J1241">
            <v>294.8064</v>
          </cell>
          <cell r="K1241">
            <v>0</v>
          </cell>
          <cell r="M1241">
            <v>0</v>
          </cell>
          <cell r="O1241">
            <v>4.7699999999999996</v>
          </cell>
          <cell r="R1241">
            <v>485.82850725654981</v>
          </cell>
          <cell r="S1241">
            <v>97.26</v>
          </cell>
          <cell r="U1241">
            <v>0</v>
          </cell>
        </row>
        <row r="1242">
          <cell r="C1242" t="str">
            <v>HOSPITAL DOM HÉLDER CÂMARA - CG. Nº 018/2022</v>
          </cell>
          <cell r="E1242" t="str">
            <v>WELLINGTON JOSE DA SILVA</v>
          </cell>
          <cell r="F1242" t="str">
            <v>2 - Outros Profissionais da Saúde</v>
          </cell>
          <cell r="G1242" t="str">
            <v>3241-15</v>
          </cell>
          <cell r="H1242" t="str">
            <v>05/2026</v>
          </cell>
          <cell r="I1242">
            <v>0</v>
          </cell>
          <cell r="J1242">
            <v>394.2928</v>
          </cell>
          <cell r="K1242">
            <v>0</v>
          </cell>
          <cell r="M1242">
            <v>0</v>
          </cell>
          <cell r="O1242">
            <v>0</v>
          </cell>
          <cell r="R1242">
            <v>0</v>
          </cell>
          <cell r="S1242">
            <v>0</v>
          </cell>
          <cell r="U1242">
            <v>0</v>
          </cell>
        </row>
        <row r="1243">
          <cell r="C1243" t="str">
            <v>HOSPITAL DOM HÉLDER CÂMARA - CG. Nº 018/2022</v>
          </cell>
          <cell r="E1243" t="str">
            <v xml:space="preserve">WELLYTA SOBRAL DA SILVA </v>
          </cell>
          <cell r="F1243" t="str">
            <v>2 - Outros Profissionais da Saúde</v>
          </cell>
          <cell r="G1243" t="str">
            <v>3222-05</v>
          </cell>
          <cell r="H1243" t="str">
            <v>05/2026</v>
          </cell>
          <cell r="I1243">
            <v>0</v>
          </cell>
          <cell r="J1243">
            <v>298.72879999999998</v>
          </cell>
          <cell r="K1243">
            <v>0</v>
          </cell>
          <cell r="L1243">
            <v>188.24942748091601</v>
          </cell>
          <cell r="M1243">
            <v>32.42</v>
          </cell>
          <cell r="O1243">
            <v>2.27</v>
          </cell>
          <cell r="R1243">
            <v>0</v>
          </cell>
          <cell r="S1243">
            <v>97.26</v>
          </cell>
          <cell r="U1243">
            <v>0</v>
          </cell>
        </row>
        <row r="1244">
          <cell r="C1244" t="str">
            <v>HOSPITAL DOM HÉLDER CÂMARA - CG. Nº 018/2022</v>
          </cell>
          <cell r="E1244" t="str">
            <v>WESLEY PEREIRA DA SILVA</v>
          </cell>
          <cell r="F1244" t="str">
            <v>3 - Administrativo</v>
          </cell>
          <cell r="G1244" t="str">
            <v>5143-20</v>
          </cell>
          <cell r="H1244" t="str">
            <v>05/2026</v>
          </cell>
          <cell r="I1244">
            <v>0</v>
          </cell>
          <cell r="J1244">
            <v>385.6216</v>
          </cell>
          <cell r="K1244">
            <v>0</v>
          </cell>
          <cell r="M1244">
            <v>0</v>
          </cell>
          <cell r="O1244">
            <v>0</v>
          </cell>
          <cell r="S1244">
            <v>0</v>
          </cell>
          <cell r="U1244">
            <v>0</v>
          </cell>
        </row>
        <row r="1245">
          <cell r="C1245" t="str">
            <v>HOSPITAL DOM HÉLDER CÂMARA - CG. Nº 018/2022</v>
          </cell>
          <cell r="E1245" t="str">
            <v>WESLEY PEREIRA DE ALBUQUERQUE</v>
          </cell>
          <cell r="F1245" t="str">
            <v>3 - Administrativo</v>
          </cell>
          <cell r="G1245" t="str">
            <v>4110-10</v>
          </cell>
          <cell r="H1245" t="str">
            <v>05/2026</v>
          </cell>
          <cell r="I1245">
            <v>0</v>
          </cell>
          <cell r="J1245">
            <v>131.73759999999999</v>
          </cell>
          <cell r="K1245">
            <v>0</v>
          </cell>
          <cell r="L1245">
            <v>188.24942748091601</v>
          </cell>
          <cell r="M1245">
            <v>32.42</v>
          </cell>
          <cell r="O1245">
            <v>4.7699999999999996</v>
          </cell>
          <cell r="S1245">
            <v>0</v>
          </cell>
          <cell r="U1245">
            <v>0</v>
          </cell>
        </row>
        <row r="1246">
          <cell r="C1246" t="str">
            <v>HOSPITAL DOM HÉLDER CÂMARA - CG. Nº 018/2022</v>
          </cell>
          <cell r="E1246" t="str">
            <v>WESLLEY BATISTA DOS SANTOS</v>
          </cell>
          <cell r="F1246" t="str">
            <v>3 - Administrativo</v>
          </cell>
          <cell r="G1246" t="str">
            <v>4110-10</v>
          </cell>
          <cell r="H1246" t="str">
            <v>05/2026</v>
          </cell>
          <cell r="I1246">
            <v>0</v>
          </cell>
          <cell r="J1246">
            <v>144.5712</v>
          </cell>
          <cell r="K1246">
            <v>0</v>
          </cell>
          <cell r="L1246">
            <v>188.24942748091601</v>
          </cell>
          <cell r="M1246">
            <v>32.42</v>
          </cell>
          <cell r="O1246">
            <v>0</v>
          </cell>
          <cell r="S1246">
            <v>97.26</v>
          </cell>
          <cell r="U1246">
            <v>0</v>
          </cell>
        </row>
        <row r="1247">
          <cell r="C1247" t="str">
            <v>HOSPITAL DOM HÉLDER CÂMARA - CG. Nº 018/2022</v>
          </cell>
          <cell r="E1247" t="str">
            <v>WILCA LUZ DE OLIVEIRA SANTOS</v>
          </cell>
          <cell r="F1247" t="str">
            <v>2 - Outros Profissionais da Saúde</v>
          </cell>
          <cell r="G1247" t="str">
            <v>3222-05</v>
          </cell>
          <cell r="H1247" t="str">
            <v>05/2026</v>
          </cell>
          <cell r="I1247">
            <v>0</v>
          </cell>
          <cell r="J1247">
            <v>281.83839999999998</v>
          </cell>
          <cell r="K1247">
            <v>0</v>
          </cell>
          <cell r="L1247">
            <v>188.24942748091601</v>
          </cell>
          <cell r="M1247">
            <v>32.42</v>
          </cell>
          <cell r="O1247">
            <v>2.27</v>
          </cell>
          <cell r="S1247">
            <v>97.26</v>
          </cell>
          <cell r="U1247">
            <v>0</v>
          </cell>
        </row>
        <row r="1248">
          <cell r="C1248" t="str">
            <v>HOSPITAL DOM HÉLDER CÂMARA - CG. Nº 018/2022</v>
          </cell>
          <cell r="E1248" t="str">
            <v>WILDELANIA BARROS DE LIMA</v>
          </cell>
          <cell r="F1248" t="str">
            <v>2 - Outros Profissionais da Saúde</v>
          </cell>
          <cell r="G1248" t="str">
            <v>3222-05</v>
          </cell>
          <cell r="H1248" t="str">
            <v>05/2026</v>
          </cell>
          <cell r="I1248">
            <v>0</v>
          </cell>
          <cell r="J1248">
            <v>311.50639999999999</v>
          </cell>
          <cell r="K1248">
            <v>0</v>
          </cell>
          <cell r="M1248">
            <v>0</v>
          </cell>
          <cell r="O1248">
            <v>4.7699999999999996</v>
          </cell>
          <cell r="R1248">
            <v>472.78699360246202</v>
          </cell>
          <cell r="S1248">
            <v>97.26</v>
          </cell>
          <cell r="U1248">
            <v>0</v>
          </cell>
        </row>
        <row r="1249">
          <cell r="C1249" t="str">
            <v>HOSPITAL DOM HÉLDER CÂMARA - CG. Nº 018/2022</v>
          </cell>
          <cell r="E1249" t="str">
            <v>WILLAMS ARRUDA SOARES DA SILVA</v>
          </cell>
          <cell r="F1249" t="str">
            <v>2 - Outros Profissionais da Saúde</v>
          </cell>
          <cell r="G1249" t="str">
            <v>2235-05</v>
          </cell>
          <cell r="H1249" t="str">
            <v>05/2026</v>
          </cell>
          <cell r="I1249">
            <v>0</v>
          </cell>
          <cell r="J1249">
            <v>500.99520000000001</v>
          </cell>
          <cell r="K1249">
            <v>0</v>
          </cell>
          <cell r="L1249">
            <v>188.24942748091601</v>
          </cell>
          <cell r="M1249">
            <v>3.59</v>
          </cell>
          <cell r="O1249">
            <v>2.27</v>
          </cell>
          <cell r="R1249">
            <v>0</v>
          </cell>
          <cell r="S1249">
            <v>0</v>
          </cell>
          <cell r="U1249">
            <v>0</v>
          </cell>
        </row>
        <row r="1250">
          <cell r="C1250" t="str">
            <v>HOSPITAL DOM HÉLDER CÂMARA - CG. Nº 018/2022</v>
          </cell>
          <cell r="E1250" t="str">
            <v>WILLIAMS MESSIAS MELO</v>
          </cell>
          <cell r="F1250" t="str">
            <v>3 - Administrativo</v>
          </cell>
          <cell r="G1250" t="str">
            <v>7823-05</v>
          </cell>
          <cell r="H1250" t="str">
            <v>05/2026</v>
          </cell>
          <cell r="I1250">
            <v>0</v>
          </cell>
          <cell r="J1250">
            <v>139.00640000000001</v>
          </cell>
          <cell r="K1250">
            <v>0</v>
          </cell>
          <cell r="L1250">
            <v>188.24942748091601</v>
          </cell>
          <cell r="M1250">
            <v>38.61</v>
          </cell>
          <cell r="O1250">
            <v>2.27</v>
          </cell>
          <cell r="S1250">
            <v>104.25</v>
          </cell>
          <cell r="U1250">
            <v>0</v>
          </cell>
        </row>
        <row r="1251">
          <cell r="C1251" t="str">
            <v>HOSPITAL DOM HÉLDER CÂMARA - CG. Nº 018/2022</v>
          </cell>
          <cell r="E1251" t="str">
            <v>WILLIANY ESTEFFANY DE ARAUJO SILVA</v>
          </cell>
          <cell r="F1251" t="str">
            <v>2 - Outros Profissionais da Saúde</v>
          </cell>
          <cell r="G1251" t="str">
            <v>3222-05</v>
          </cell>
          <cell r="H1251" t="str">
            <v>05/2026</v>
          </cell>
          <cell r="I1251">
            <v>0</v>
          </cell>
          <cell r="J1251">
            <v>303.35120000000001</v>
          </cell>
          <cell r="K1251">
            <v>0</v>
          </cell>
          <cell r="M1251">
            <v>0</v>
          </cell>
          <cell r="O1251">
            <v>4.7699999999999996</v>
          </cell>
          <cell r="R1251">
            <v>328.99952986834444</v>
          </cell>
          <cell r="S1251">
            <v>97.26</v>
          </cell>
          <cell r="U1251">
            <v>0</v>
          </cell>
        </row>
        <row r="1252">
          <cell r="C1252" t="str">
            <v>HOSPITAL DOM HÉLDER CÂMARA - CG. Nº 018/2022</v>
          </cell>
          <cell r="E1252" t="str">
            <v>WILSON PEREIRA DA SILVA</v>
          </cell>
          <cell r="F1252" t="str">
            <v>3 - Administrativo</v>
          </cell>
          <cell r="G1252" t="str">
            <v>5174-10</v>
          </cell>
          <cell r="H1252" t="str">
            <v>05/2026</v>
          </cell>
          <cell r="I1252">
            <v>0</v>
          </cell>
          <cell r="J1252">
            <v>163.52080000000001</v>
          </cell>
          <cell r="K1252">
            <v>0</v>
          </cell>
          <cell r="M1252">
            <v>0</v>
          </cell>
          <cell r="O1252">
            <v>4.7699999999999996</v>
          </cell>
          <cell r="R1252">
            <v>338.22476383235653</v>
          </cell>
          <cell r="S1252">
            <v>97.26</v>
          </cell>
          <cell r="U1252">
            <v>0</v>
          </cell>
        </row>
        <row r="1253">
          <cell r="C1253" t="str">
            <v>HOSPITAL DOM HÉLDER CÂMARA - CG. Nº 018/2022</v>
          </cell>
          <cell r="E1253" t="str">
            <v>WINNY KAROLLYNE FEITOSA DA CRUZ</v>
          </cell>
          <cell r="F1253" t="str">
            <v>3 - Administrativo</v>
          </cell>
          <cell r="G1253" t="str">
            <v>2235-05</v>
          </cell>
          <cell r="H1253" t="str">
            <v>05/2026</v>
          </cell>
          <cell r="I1253">
            <v>0</v>
          </cell>
          <cell r="J1253">
            <v>540.30399999999997</v>
          </cell>
          <cell r="K1253">
            <v>0</v>
          </cell>
          <cell r="L1253">
            <v>188.24942748091601</v>
          </cell>
          <cell r="M1253">
            <v>8.51</v>
          </cell>
          <cell r="O1253">
            <v>4.7699999999999996</v>
          </cell>
          <cell r="S1253">
            <v>0</v>
          </cell>
          <cell r="U1253">
            <v>120.26</v>
          </cell>
        </row>
        <row r="1254">
          <cell r="C1254" t="str">
            <v>HOSPITAL DOM HÉLDER CÂMARA - CG. Nº 018/2022</v>
          </cell>
          <cell r="E1254" t="str">
            <v>WYLLIAN CHRYSTIAN VIEIRA DO NASCIMENTO</v>
          </cell>
          <cell r="F1254" t="str">
            <v>3 - Administrativo</v>
          </cell>
          <cell r="G1254" t="str">
            <v>3172-10</v>
          </cell>
          <cell r="H1254" t="str">
            <v>05/2026</v>
          </cell>
          <cell r="I1254">
            <v>0</v>
          </cell>
          <cell r="J1254">
            <v>220.09440000000001</v>
          </cell>
          <cell r="K1254">
            <v>0</v>
          </cell>
          <cell r="L1254">
            <v>188.24942748091601</v>
          </cell>
          <cell r="M1254">
            <v>44</v>
          </cell>
          <cell r="O1254">
            <v>2.27</v>
          </cell>
          <cell r="R1254">
            <v>0</v>
          </cell>
          <cell r="S1254">
            <v>143.81</v>
          </cell>
          <cell r="U1254">
            <v>0</v>
          </cell>
        </row>
        <row r="1255">
          <cell r="C1255" t="str">
            <v>HOSPITAL DOM HÉLDER CÂMARA - CG. Nº 018/2022</v>
          </cell>
          <cell r="E1255" t="str">
            <v>YACANA CHRISTIANE LEITE DOS SANTOS</v>
          </cell>
          <cell r="F1255" t="str">
            <v>2 - Outros Profissionais da Saúde</v>
          </cell>
          <cell r="G1255" t="str">
            <v>3222-05</v>
          </cell>
          <cell r="H1255" t="str">
            <v>05/2026</v>
          </cell>
          <cell r="I1255">
            <v>0</v>
          </cell>
          <cell r="J1255">
            <v>174.8664</v>
          </cell>
          <cell r="K1255">
            <v>0</v>
          </cell>
          <cell r="L1255">
            <v>188.24942748091601</v>
          </cell>
          <cell r="M1255">
            <v>32.42</v>
          </cell>
          <cell r="O1255">
            <v>2.27</v>
          </cell>
          <cell r="R1255">
            <v>338.22476383235653</v>
          </cell>
          <cell r="S1255">
            <v>0</v>
          </cell>
          <cell r="U1255">
            <v>0</v>
          </cell>
        </row>
        <row r="1256">
          <cell r="C1256" t="str">
            <v>HOSPITAL DOM HÉLDER CÂMARA - CG. Nº 018/2022</v>
          </cell>
          <cell r="E1256" t="str">
            <v>YARA BEATRIZ DOS SANTOS GOMES</v>
          </cell>
          <cell r="F1256" t="str">
            <v>2 - Outros Profissionais da Saúde</v>
          </cell>
          <cell r="G1256" t="str">
            <v>2235-05</v>
          </cell>
          <cell r="H1256" t="str">
            <v>05/2026</v>
          </cell>
          <cell r="I1256">
            <v>0</v>
          </cell>
          <cell r="J1256">
            <v>379.11279999999999</v>
          </cell>
          <cell r="K1256">
            <v>0</v>
          </cell>
          <cell r="L1256">
            <v>188.24942748091601</v>
          </cell>
          <cell r="M1256">
            <v>2.79</v>
          </cell>
          <cell r="O1256">
            <v>0</v>
          </cell>
          <cell r="S1256">
            <v>104.11</v>
          </cell>
          <cell r="U1256">
            <v>0</v>
          </cell>
        </row>
        <row r="1257">
          <cell r="C1257" t="str">
            <v>HOSPITAL DOM HÉLDER CÂMARA - CG. Nº 018/2022</v>
          </cell>
          <cell r="E1257" t="str">
            <v>YASMIN SALES DA SILVA</v>
          </cell>
          <cell r="F1257" t="str">
            <v>2 - Outros Profissionais da Saúde</v>
          </cell>
          <cell r="G1257" t="str">
            <v>5211-30</v>
          </cell>
          <cell r="H1257" t="str">
            <v>05/2026</v>
          </cell>
          <cell r="I1257">
            <v>0</v>
          </cell>
          <cell r="J1257">
            <v>192.42160000000001</v>
          </cell>
          <cell r="K1257">
            <v>0</v>
          </cell>
          <cell r="L1257">
            <v>188.24942748091601</v>
          </cell>
          <cell r="M1257">
            <v>35.479999999999997</v>
          </cell>
          <cell r="O1257">
            <v>4.7699999999999996</v>
          </cell>
          <cell r="R1257">
            <v>421.27764610194504</v>
          </cell>
          <cell r="S1257">
            <v>0</v>
          </cell>
          <cell r="U1257">
            <v>0</v>
          </cell>
        </row>
        <row r="1258">
          <cell r="C1258" t="str">
            <v>HOSPITAL DOM HÉLDER CÂMARA - CG. Nº 018/2022</v>
          </cell>
          <cell r="E1258" t="str">
            <v>YKARO FILIPE TEOFILO AMORIM DE LIMA</v>
          </cell>
          <cell r="F1258" t="str">
            <v>2 - Outros Profissionais da Saúde</v>
          </cell>
          <cell r="G1258" t="str">
            <v>3222-05</v>
          </cell>
          <cell r="H1258" t="str">
            <v>05/2026</v>
          </cell>
          <cell r="I1258">
            <v>0</v>
          </cell>
          <cell r="J1258">
            <v>336.22160000000002</v>
          </cell>
          <cell r="K1258">
            <v>0</v>
          </cell>
          <cell r="L1258">
            <v>188.24942748091601</v>
          </cell>
          <cell r="M1258">
            <v>32.42</v>
          </cell>
          <cell r="O1258">
            <v>4.7699999999999996</v>
          </cell>
          <cell r="S1258">
            <v>0</v>
          </cell>
          <cell r="U1258">
            <v>0</v>
          </cell>
        </row>
        <row r="1259">
          <cell r="C1259" t="str">
            <v>HOSPITAL DOM HÉLDER CÂMARA - CG. Nº 018/2022</v>
          </cell>
          <cell r="E1259" t="str">
            <v>YOLANDA CRISTINA DOS SANTOS ALVES</v>
          </cell>
          <cell r="F1259" t="str">
            <v>2 - Outros Profissionais da Saúde</v>
          </cell>
          <cell r="G1259" t="str">
            <v>5152-05</v>
          </cell>
          <cell r="H1259" t="str">
            <v>05/2026</v>
          </cell>
          <cell r="I1259">
            <v>0</v>
          </cell>
          <cell r="J1259">
            <v>167.98240000000001</v>
          </cell>
          <cell r="K1259">
            <v>0</v>
          </cell>
          <cell r="M1259">
            <v>0</v>
          </cell>
          <cell r="O1259">
            <v>4.7699999999999996</v>
          </cell>
          <cell r="R1259">
            <v>338.22476383235653</v>
          </cell>
          <cell r="S1259">
            <v>97.26</v>
          </cell>
          <cell r="U1259">
            <v>0</v>
          </cell>
        </row>
        <row r="1260">
          <cell r="C1260" t="str">
            <v>HOSPITAL DOM HÉLDER CÂMARA - CG. Nº 018/2022</v>
          </cell>
          <cell r="E1260" t="str">
            <v>ZELIA SOTERO DA SILVA</v>
          </cell>
          <cell r="F1260" t="str">
            <v>3 - Administrativo</v>
          </cell>
          <cell r="G1260" t="str">
            <v>5163-45</v>
          </cell>
          <cell r="H1260" t="str">
            <v>05/2026</v>
          </cell>
          <cell r="I1260">
            <v>0</v>
          </cell>
          <cell r="J1260">
            <v>177.9392</v>
          </cell>
          <cell r="K1260">
            <v>0</v>
          </cell>
          <cell r="L1260">
            <v>188.24942748091601</v>
          </cell>
          <cell r="M1260">
            <v>32.42</v>
          </cell>
          <cell r="O1260">
            <v>0</v>
          </cell>
          <cell r="R1260">
            <v>328.99952986834444</v>
          </cell>
          <cell r="S1260">
            <v>97.26</v>
          </cell>
          <cell r="U1260">
            <v>0</v>
          </cell>
        </row>
        <row r="1261">
          <cell r="C1261" t="str">
            <v>HOSPITAL DOM HÉLDER CÂMARA - CG. Nº 018/2022</v>
          </cell>
          <cell r="E1261" t="str">
            <v>ZENILDA MARIA DA SILVA SOARES</v>
          </cell>
          <cell r="F1261" t="str">
            <v>2 - Outros Profissionais da Saúde</v>
          </cell>
          <cell r="G1261" t="str">
            <v>3222-05</v>
          </cell>
          <cell r="H1261" t="str">
            <v>05/2026</v>
          </cell>
          <cell r="I1261">
            <v>0</v>
          </cell>
          <cell r="J1261">
            <v>139.1344</v>
          </cell>
          <cell r="K1261">
            <v>0</v>
          </cell>
          <cell r="L1261">
            <v>188.24942748091601</v>
          </cell>
          <cell r="M1261">
            <v>32.42</v>
          </cell>
          <cell r="O1261">
            <v>4.7699999999999996</v>
          </cell>
          <cell r="R1261">
            <v>338.22476383235653</v>
          </cell>
          <cell r="S1261">
            <v>44.58</v>
          </cell>
          <cell r="U1261">
            <v>0</v>
          </cell>
        </row>
        <row r="1262">
          <cell r="O1262">
            <v>4.7699999999999996</v>
          </cell>
        </row>
        <row r="1263">
          <cell r="O1263">
            <v>0</v>
          </cell>
        </row>
        <row r="1264">
          <cell r="O1264">
            <v>4.7699999999999996</v>
          </cell>
        </row>
        <row r="1265">
          <cell r="O1265">
            <v>2.27</v>
          </cell>
        </row>
        <row r="1266">
          <cell r="O1266">
            <v>0</v>
          </cell>
        </row>
        <row r="1267">
          <cell r="O1267">
            <v>4.7699999999999996</v>
          </cell>
        </row>
        <row r="1268">
          <cell r="O1268">
            <v>2.27</v>
          </cell>
        </row>
        <row r="1269">
          <cell r="O1269">
            <v>2.27</v>
          </cell>
        </row>
        <row r="1270">
          <cell r="O1270">
            <v>2.27</v>
          </cell>
        </row>
        <row r="1271">
          <cell r="O1271">
            <v>2.27</v>
          </cell>
        </row>
        <row r="1272">
          <cell r="O1272">
            <v>2.27</v>
          </cell>
        </row>
        <row r="1273">
          <cell r="O1273">
            <v>4.7699999999999996</v>
          </cell>
        </row>
        <row r="1274">
          <cell r="O1274">
            <v>2.27</v>
          </cell>
        </row>
        <row r="1275">
          <cell r="O1275">
            <v>2.27</v>
          </cell>
        </row>
        <row r="1276">
          <cell r="O1276">
            <v>2.27</v>
          </cell>
        </row>
        <row r="1277">
          <cell r="O1277">
            <v>2.27</v>
          </cell>
        </row>
        <row r="1278">
          <cell r="O1278">
            <v>2.27</v>
          </cell>
        </row>
        <row r="1279">
          <cell r="O1279">
            <v>2.27</v>
          </cell>
        </row>
        <row r="1280">
          <cell r="O1280">
            <v>2.27</v>
          </cell>
        </row>
        <row r="1281">
          <cell r="O1281">
            <v>2.27</v>
          </cell>
        </row>
        <row r="1282">
          <cell r="O1282">
            <v>0</v>
          </cell>
        </row>
        <row r="1283">
          <cell r="O1283">
            <v>2.27</v>
          </cell>
        </row>
        <row r="1284">
          <cell r="O1284">
            <v>0</v>
          </cell>
        </row>
        <row r="1285">
          <cell r="O1285">
            <v>4.7699999999999996</v>
          </cell>
        </row>
        <row r="1286">
          <cell r="O1286">
            <v>0</v>
          </cell>
        </row>
        <row r="1287">
          <cell r="O1287">
            <v>2.27</v>
          </cell>
        </row>
        <row r="1288">
          <cell r="O1288">
            <v>2.27</v>
          </cell>
        </row>
        <row r="1289">
          <cell r="O1289">
            <v>0</v>
          </cell>
        </row>
        <row r="1290">
          <cell r="O1290">
            <v>2.27</v>
          </cell>
        </row>
        <row r="1291">
          <cell r="O1291">
            <v>2.27</v>
          </cell>
        </row>
        <row r="1292">
          <cell r="O1292">
            <v>0</v>
          </cell>
        </row>
        <row r="1293">
          <cell r="O1293">
            <v>0</v>
          </cell>
        </row>
        <row r="1294">
          <cell r="O1294">
            <v>0</v>
          </cell>
        </row>
        <row r="1295">
          <cell r="O1295">
            <v>2.27</v>
          </cell>
        </row>
        <row r="1296">
          <cell r="O1296">
            <v>2.27</v>
          </cell>
        </row>
        <row r="1297">
          <cell r="O1297">
            <v>2.27</v>
          </cell>
        </row>
        <row r="1298">
          <cell r="O1298">
            <v>4.7699999999999996</v>
          </cell>
        </row>
        <row r="1299">
          <cell r="O1299">
            <v>2.27</v>
          </cell>
        </row>
        <row r="1300">
          <cell r="O1300">
            <v>0</v>
          </cell>
        </row>
        <row r="1301">
          <cell r="O1301">
            <v>2.27</v>
          </cell>
        </row>
        <row r="1302">
          <cell r="O1302">
            <v>2.27</v>
          </cell>
        </row>
        <row r="1303">
          <cell r="O1303">
            <v>2.27</v>
          </cell>
        </row>
        <row r="1304">
          <cell r="O1304">
            <v>2.27</v>
          </cell>
        </row>
        <row r="1305">
          <cell r="O1305">
            <v>4.7699999999999996</v>
          </cell>
        </row>
        <row r="1306">
          <cell r="O1306">
            <v>2.27</v>
          </cell>
        </row>
        <row r="1307">
          <cell r="O1307">
            <v>2.27</v>
          </cell>
        </row>
        <row r="1308">
          <cell r="O1308">
            <v>2.27</v>
          </cell>
        </row>
        <row r="1309">
          <cell r="O1309">
            <v>2.27</v>
          </cell>
        </row>
        <row r="1310">
          <cell r="O1310">
            <v>2.27</v>
          </cell>
        </row>
        <row r="1311">
          <cell r="O1311">
            <v>0</v>
          </cell>
        </row>
        <row r="1312">
          <cell r="O1312">
            <v>0</v>
          </cell>
        </row>
        <row r="1313">
          <cell r="O1313">
            <v>4.7699999999999996</v>
          </cell>
        </row>
        <row r="1314">
          <cell r="O1314">
            <v>4.7699999999999996</v>
          </cell>
        </row>
        <row r="1315">
          <cell r="O1315">
            <v>2.27</v>
          </cell>
        </row>
        <row r="1316">
          <cell r="O1316">
            <v>0</v>
          </cell>
        </row>
        <row r="1317">
          <cell r="O1317">
            <v>2.27</v>
          </cell>
        </row>
        <row r="1318">
          <cell r="O1318">
            <v>4.7699999999999996</v>
          </cell>
        </row>
        <row r="1319">
          <cell r="O1319">
            <v>0</v>
          </cell>
        </row>
        <row r="1320">
          <cell r="O1320">
            <v>2.27</v>
          </cell>
        </row>
        <row r="1321">
          <cell r="O1321">
            <v>2.27</v>
          </cell>
        </row>
        <row r="1322">
          <cell r="O1322">
            <v>4.7699999999999996</v>
          </cell>
        </row>
        <row r="1323">
          <cell r="O1323">
            <v>2.27</v>
          </cell>
        </row>
        <row r="1324">
          <cell r="O1324">
            <v>0</v>
          </cell>
        </row>
        <row r="1325">
          <cell r="O1325">
            <v>2.27</v>
          </cell>
        </row>
        <row r="1326">
          <cell r="O1326">
            <v>4.7699999999999996</v>
          </cell>
        </row>
        <row r="1327">
          <cell r="O1327">
            <v>2.27</v>
          </cell>
        </row>
        <row r="1328">
          <cell r="O1328">
            <v>0</v>
          </cell>
        </row>
        <row r="1329">
          <cell r="O1329">
            <v>2.27</v>
          </cell>
        </row>
        <row r="1330">
          <cell r="O1330">
            <v>2.27</v>
          </cell>
        </row>
        <row r="1331">
          <cell r="O1331">
            <v>0</v>
          </cell>
        </row>
        <row r="1332">
          <cell r="O1332">
            <v>2.27</v>
          </cell>
        </row>
        <row r="1333">
          <cell r="O1333">
            <v>0</v>
          </cell>
        </row>
        <row r="1334">
          <cell r="O1334">
            <v>2.27</v>
          </cell>
        </row>
        <row r="1335">
          <cell r="O1335">
            <v>0</v>
          </cell>
        </row>
        <row r="1336">
          <cell r="O1336">
            <v>4.7699999999999996</v>
          </cell>
        </row>
        <row r="1337">
          <cell r="O1337">
            <v>0</v>
          </cell>
        </row>
        <row r="1338">
          <cell r="O1338">
            <v>2.27</v>
          </cell>
        </row>
        <row r="1339">
          <cell r="O1339">
            <v>2.27</v>
          </cell>
        </row>
        <row r="1340">
          <cell r="O1340">
            <v>2.27</v>
          </cell>
        </row>
        <row r="1341">
          <cell r="O1341">
            <v>2.27</v>
          </cell>
        </row>
        <row r="1342">
          <cell r="O1342">
            <v>0</v>
          </cell>
        </row>
        <row r="1343">
          <cell r="O1343">
            <v>2.27</v>
          </cell>
        </row>
        <row r="1344">
          <cell r="O1344">
            <v>0</v>
          </cell>
        </row>
        <row r="1345">
          <cell r="O1345">
            <v>0</v>
          </cell>
        </row>
        <row r="1346">
          <cell r="O1346">
            <v>2.27</v>
          </cell>
        </row>
        <row r="1347">
          <cell r="O1347">
            <v>0</v>
          </cell>
        </row>
        <row r="1348">
          <cell r="O1348">
            <v>4.7699999999999996</v>
          </cell>
        </row>
        <row r="1349">
          <cell r="O1349">
            <v>4.7699999999999996</v>
          </cell>
        </row>
        <row r="1350">
          <cell r="O1350">
            <v>2.27</v>
          </cell>
        </row>
        <row r="1351">
          <cell r="O1351">
            <v>4.7699999999999996</v>
          </cell>
        </row>
        <row r="1352">
          <cell r="O1352">
            <v>2.27</v>
          </cell>
        </row>
        <row r="1353">
          <cell r="O1353">
            <v>0</v>
          </cell>
        </row>
        <row r="1354">
          <cell r="O1354">
            <v>0</v>
          </cell>
        </row>
        <row r="1355">
          <cell r="O1355">
            <v>2.27</v>
          </cell>
        </row>
        <row r="1356">
          <cell r="O1356">
            <v>2.27</v>
          </cell>
        </row>
        <row r="1357">
          <cell r="O1357">
            <v>0</v>
          </cell>
        </row>
        <row r="1358">
          <cell r="O1358">
            <v>4.7699999999999996</v>
          </cell>
        </row>
        <row r="1359">
          <cell r="O1359">
            <v>2.27</v>
          </cell>
        </row>
        <row r="1360">
          <cell r="O1360">
            <v>4.7699999999999996</v>
          </cell>
        </row>
        <row r="1361">
          <cell r="O1361">
            <v>2.27</v>
          </cell>
        </row>
        <row r="1362">
          <cell r="O1362">
            <v>2.27</v>
          </cell>
        </row>
        <row r="1363">
          <cell r="O1363">
            <v>0</v>
          </cell>
        </row>
        <row r="1364">
          <cell r="O1364">
            <v>4.7699999999999996</v>
          </cell>
        </row>
        <row r="1365">
          <cell r="O1365">
            <v>2.27</v>
          </cell>
        </row>
        <row r="1366">
          <cell r="O1366">
            <v>2.27</v>
          </cell>
        </row>
        <row r="1367">
          <cell r="O1367">
            <v>0</v>
          </cell>
        </row>
        <row r="1368">
          <cell r="O1368">
            <v>2.27</v>
          </cell>
        </row>
        <row r="1369">
          <cell r="O1369">
            <v>2.27</v>
          </cell>
        </row>
        <row r="1370">
          <cell r="O1370">
            <v>2.27</v>
          </cell>
        </row>
        <row r="1371">
          <cell r="O1371">
            <v>0</v>
          </cell>
        </row>
        <row r="1372">
          <cell r="O1372">
            <v>0</v>
          </cell>
        </row>
        <row r="1373">
          <cell r="O1373">
            <v>0</v>
          </cell>
        </row>
        <row r="1374">
          <cell r="O1374">
            <v>2.27</v>
          </cell>
        </row>
        <row r="1375">
          <cell r="O1375">
            <v>2.27</v>
          </cell>
        </row>
        <row r="1376">
          <cell r="O1376">
            <v>4.7699999999999996</v>
          </cell>
        </row>
        <row r="1377">
          <cell r="O1377">
            <v>2.27</v>
          </cell>
        </row>
        <row r="1378">
          <cell r="O1378">
            <v>0</v>
          </cell>
        </row>
        <row r="1379">
          <cell r="O1379">
            <v>4.7699999999999996</v>
          </cell>
        </row>
        <row r="1380">
          <cell r="O1380">
            <v>2.27</v>
          </cell>
        </row>
        <row r="1381">
          <cell r="O1381">
            <v>4.7699999999999996</v>
          </cell>
        </row>
        <row r="1382">
          <cell r="O1382">
            <v>0</v>
          </cell>
        </row>
        <row r="1383">
          <cell r="O1383">
            <v>2.27</v>
          </cell>
        </row>
        <row r="1384">
          <cell r="O1384">
            <v>2.27</v>
          </cell>
        </row>
        <row r="1385">
          <cell r="O1385">
            <v>2.27</v>
          </cell>
        </row>
        <row r="1386">
          <cell r="O1386">
            <v>2.27</v>
          </cell>
        </row>
        <row r="1387">
          <cell r="O1387">
            <v>0</v>
          </cell>
        </row>
        <row r="1388">
          <cell r="O1388">
            <v>0</v>
          </cell>
        </row>
        <row r="1389">
          <cell r="O1389">
            <v>2.27</v>
          </cell>
        </row>
        <row r="1390">
          <cell r="O1390">
            <v>2.27</v>
          </cell>
        </row>
        <row r="1391">
          <cell r="O1391">
            <v>2.27</v>
          </cell>
        </row>
        <row r="1392">
          <cell r="O1392">
            <v>2.27</v>
          </cell>
        </row>
        <row r="1393">
          <cell r="O1393">
            <v>4.7699999999999996</v>
          </cell>
        </row>
        <row r="1394">
          <cell r="O1394">
            <v>0</v>
          </cell>
        </row>
        <row r="1395">
          <cell r="O1395">
            <v>0</v>
          </cell>
        </row>
        <row r="1396">
          <cell r="O1396">
            <v>4.7699999999999996</v>
          </cell>
        </row>
        <row r="1397">
          <cell r="O1397">
            <v>4.7699999999999996</v>
          </cell>
        </row>
        <row r="1398">
          <cell r="O1398">
            <v>2.27</v>
          </cell>
        </row>
        <row r="1399">
          <cell r="O1399">
            <v>0</v>
          </cell>
        </row>
        <row r="1400">
          <cell r="O1400">
            <v>2.27</v>
          </cell>
        </row>
        <row r="1401">
          <cell r="O1401">
            <v>4.7699999999999996</v>
          </cell>
        </row>
        <row r="1402">
          <cell r="O1402">
            <v>4.7699999999999996</v>
          </cell>
        </row>
        <row r="1403">
          <cell r="O1403">
            <v>0</v>
          </cell>
        </row>
        <row r="1404">
          <cell r="O1404">
            <v>4.7699999999999996</v>
          </cell>
        </row>
        <row r="1405">
          <cell r="O1405">
            <v>2.27</v>
          </cell>
        </row>
        <row r="1406">
          <cell r="O1406">
            <v>4.7699999999999996</v>
          </cell>
        </row>
        <row r="1407">
          <cell r="O1407">
            <v>2.27</v>
          </cell>
        </row>
        <row r="1408">
          <cell r="O1408">
            <v>0</v>
          </cell>
        </row>
        <row r="1409">
          <cell r="O1409">
            <v>0</v>
          </cell>
        </row>
        <row r="1410">
          <cell r="O1410">
            <v>2.27</v>
          </cell>
        </row>
        <row r="1411">
          <cell r="O1411">
            <v>0</v>
          </cell>
        </row>
        <row r="1412">
          <cell r="O1412">
            <v>4.7699999999999996</v>
          </cell>
        </row>
        <row r="1413">
          <cell r="O1413">
            <v>2.27</v>
          </cell>
        </row>
        <row r="1414">
          <cell r="O1414">
            <v>2.27</v>
          </cell>
        </row>
        <row r="1415">
          <cell r="O1415">
            <v>0</v>
          </cell>
        </row>
        <row r="1416">
          <cell r="O1416">
            <v>0</v>
          </cell>
        </row>
        <row r="1417">
          <cell r="O1417">
            <v>2.27</v>
          </cell>
        </row>
        <row r="1418">
          <cell r="O1418">
            <v>2.27</v>
          </cell>
        </row>
        <row r="1419">
          <cell r="O1419">
            <v>0</v>
          </cell>
        </row>
        <row r="1420">
          <cell r="O1420">
            <v>0</v>
          </cell>
        </row>
        <row r="1421">
          <cell r="O1421">
            <v>0</v>
          </cell>
        </row>
        <row r="1422">
          <cell r="O1422">
            <v>2.27</v>
          </cell>
        </row>
        <row r="1423">
          <cell r="O1423">
            <v>2.27</v>
          </cell>
        </row>
        <row r="1424">
          <cell r="O1424">
            <v>0</v>
          </cell>
        </row>
        <row r="1425">
          <cell r="O1425">
            <v>2.27</v>
          </cell>
        </row>
        <row r="1426">
          <cell r="O1426">
            <v>0</v>
          </cell>
        </row>
        <row r="1427">
          <cell r="O1427">
            <v>2.27</v>
          </cell>
        </row>
        <row r="1428">
          <cell r="O1428">
            <v>2.27</v>
          </cell>
        </row>
        <row r="1429">
          <cell r="O1429">
            <v>2.27</v>
          </cell>
        </row>
        <row r="1430">
          <cell r="O1430">
            <v>0</v>
          </cell>
        </row>
        <row r="1431">
          <cell r="O1431">
            <v>2.27</v>
          </cell>
        </row>
        <row r="1432">
          <cell r="O1432">
            <v>0</v>
          </cell>
        </row>
        <row r="1433">
          <cell r="O1433">
            <v>0</v>
          </cell>
        </row>
        <row r="1434">
          <cell r="O1434">
            <v>2.27</v>
          </cell>
        </row>
        <row r="1435">
          <cell r="O1435">
            <v>4.7699999999999996</v>
          </cell>
        </row>
        <row r="1436">
          <cell r="O1436">
            <v>4.7699999999999996</v>
          </cell>
        </row>
        <row r="1437">
          <cell r="O1437">
            <v>4.7699999999999996</v>
          </cell>
        </row>
        <row r="1438">
          <cell r="O1438">
            <v>2.27</v>
          </cell>
        </row>
        <row r="1439">
          <cell r="O1439">
            <v>0</v>
          </cell>
        </row>
        <row r="1440">
          <cell r="O1440">
            <v>4.7699999999999996</v>
          </cell>
        </row>
        <row r="1441">
          <cell r="O1441">
            <v>0</v>
          </cell>
        </row>
        <row r="1442">
          <cell r="O1442">
            <v>2.27</v>
          </cell>
        </row>
        <row r="1443">
          <cell r="O1443">
            <v>2.27</v>
          </cell>
        </row>
        <row r="1444">
          <cell r="O1444">
            <v>2.27</v>
          </cell>
        </row>
        <row r="1445">
          <cell r="O1445">
            <v>2.27</v>
          </cell>
        </row>
        <row r="1446">
          <cell r="O1446">
            <v>0</v>
          </cell>
        </row>
        <row r="1447">
          <cell r="O1447">
            <v>0</v>
          </cell>
        </row>
        <row r="1448">
          <cell r="O1448">
            <v>0</v>
          </cell>
        </row>
        <row r="1449">
          <cell r="O1449">
            <v>2.27</v>
          </cell>
        </row>
        <row r="1450">
          <cell r="O1450">
            <v>4.7699999999999996</v>
          </cell>
        </row>
        <row r="1451">
          <cell r="O1451">
            <v>4.7699999999999996</v>
          </cell>
        </row>
        <row r="1452">
          <cell r="O1452">
            <v>4.7699999999999996</v>
          </cell>
        </row>
        <row r="1453">
          <cell r="O1453">
            <v>4.7699999999999996</v>
          </cell>
        </row>
        <row r="1454">
          <cell r="O1454">
            <v>2.27</v>
          </cell>
        </row>
        <row r="1455">
          <cell r="O1455">
            <v>2.27</v>
          </cell>
        </row>
        <row r="1456">
          <cell r="O1456">
            <v>2.27</v>
          </cell>
        </row>
        <row r="1457">
          <cell r="O1457">
            <v>0</v>
          </cell>
        </row>
        <row r="1458">
          <cell r="O1458">
            <v>2.27</v>
          </cell>
        </row>
        <row r="1459">
          <cell r="O1459">
            <v>0</v>
          </cell>
        </row>
        <row r="1460">
          <cell r="O1460">
            <v>2.27</v>
          </cell>
        </row>
        <row r="1461">
          <cell r="O1461">
            <v>2.27</v>
          </cell>
        </row>
        <row r="1462">
          <cell r="O1462">
            <v>4.7699999999999996</v>
          </cell>
        </row>
        <row r="1463">
          <cell r="O1463">
            <v>2.27</v>
          </cell>
        </row>
        <row r="1464">
          <cell r="O1464">
            <v>4.7699999999999996</v>
          </cell>
        </row>
        <row r="1465">
          <cell r="O1465">
            <v>0</v>
          </cell>
        </row>
        <row r="1466">
          <cell r="O1466">
            <v>0</v>
          </cell>
        </row>
        <row r="1467">
          <cell r="O1467">
            <v>2.27</v>
          </cell>
        </row>
        <row r="1468">
          <cell r="O1468">
            <v>18.149999999999999</v>
          </cell>
        </row>
        <row r="1469">
          <cell r="O1469">
            <v>2.27</v>
          </cell>
        </row>
        <row r="1470">
          <cell r="O1470">
            <v>2.27</v>
          </cell>
        </row>
        <row r="1471">
          <cell r="O1471">
            <v>2.27</v>
          </cell>
        </row>
        <row r="1472">
          <cell r="O1472">
            <v>4.7699999999999996</v>
          </cell>
        </row>
        <row r="1473">
          <cell r="O1473">
            <v>0</v>
          </cell>
        </row>
        <row r="1474">
          <cell r="O1474">
            <v>2.27</v>
          </cell>
        </row>
        <row r="1475">
          <cell r="O1475">
            <v>2.27</v>
          </cell>
        </row>
        <row r="1476">
          <cell r="O1476">
            <v>0</v>
          </cell>
        </row>
        <row r="1477">
          <cell r="O1477">
            <v>2.27</v>
          </cell>
        </row>
        <row r="1478">
          <cell r="O1478">
            <v>0</v>
          </cell>
        </row>
        <row r="1479">
          <cell r="O1479">
            <v>0</v>
          </cell>
        </row>
        <row r="1480">
          <cell r="O1480">
            <v>2.27</v>
          </cell>
        </row>
        <row r="1481">
          <cell r="O1481">
            <v>4.7699999999999996</v>
          </cell>
        </row>
        <row r="1482">
          <cell r="O1482">
            <v>2.27</v>
          </cell>
        </row>
        <row r="1483">
          <cell r="O1483">
            <v>0</v>
          </cell>
        </row>
        <row r="1484">
          <cell r="O1484">
            <v>2.27</v>
          </cell>
        </row>
        <row r="1485">
          <cell r="O1485">
            <v>0</v>
          </cell>
        </row>
        <row r="1486">
          <cell r="O1486">
            <v>2.27</v>
          </cell>
        </row>
        <row r="1487">
          <cell r="O1487">
            <v>2.27</v>
          </cell>
        </row>
        <row r="1488">
          <cell r="O1488">
            <v>2.27</v>
          </cell>
        </row>
        <row r="1489">
          <cell r="O1489">
            <v>2.27</v>
          </cell>
        </row>
        <row r="1490">
          <cell r="O1490">
            <v>2.27</v>
          </cell>
        </row>
        <row r="1491">
          <cell r="O1491">
            <v>2.27</v>
          </cell>
        </row>
        <row r="1492">
          <cell r="O1492">
            <v>0</v>
          </cell>
        </row>
        <row r="1493">
          <cell r="O1493">
            <v>0</v>
          </cell>
        </row>
        <row r="1494">
          <cell r="O1494">
            <v>2.27</v>
          </cell>
        </row>
        <row r="1495">
          <cell r="O1495">
            <v>0</v>
          </cell>
        </row>
        <row r="1496">
          <cell r="O1496">
            <v>4.7699999999999996</v>
          </cell>
        </row>
        <row r="1497">
          <cell r="O1497">
            <v>0</v>
          </cell>
        </row>
        <row r="1498">
          <cell r="O1498">
            <v>0</v>
          </cell>
        </row>
        <row r="1499">
          <cell r="O1499">
            <v>4.7699999999999996</v>
          </cell>
        </row>
        <row r="1500">
          <cell r="O1500">
            <v>2.27</v>
          </cell>
        </row>
        <row r="1501">
          <cell r="O1501">
            <v>2.27</v>
          </cell>
        </row>
        <row r="1502">
          <cell r="O1502">
            <v>0</v>
          </cell>
        </row>
        <row r="1503">
          <cell r="O1503">
            <v>2.27</v>
          </cell>
        </row>
        <row r="1504">
          <cell r="O1504">
            <v>2.27</v>
          </cell>
        </row>
        <row r="1505">
          <cell r="O1505">
            <v>2.27</v>
          </cell>
        </row>
        <row r="1506">
          <cell r="O1506">
            <v>2.27</v>
          </cell>
        </row>
        <row r="1507">
          <cell r="O1507">
            <v>0</v>
          </cell>
        </row>
        <row r="1508">
          <cell r="O1508">
            <v>0</v>
          </cell>
        </row>
        <row r="1509">
          <cell r="O1509">
            <v>2.27</v>
          </cell>
        </row>
        <row r="1510">
          <cell r="O1510">
            <v>4.7699999999999996</v>
          </cell>
        </row>
        <row r="1511">
          <cell r="O1511">
            <v>0</v>
          </cell>
        </row>
        <row r="1512">
          <cell r="O1512">
            <v>2.27</v>
          </cell>
        </row>
        <row r="1513">
          <cell r="O1513">
            <v>4.7699999999999996</v>
          </cell>
        </row>
        <row r="1514">
          <cell r="O1514">
            <v>2.27</v>
          </cell>
        </row>
        <row r="1515">
          <cell r="O1515">
            <v>0</v>
          </cell>
        </row>
        <row r="1516">
          <cell r="O1516">
            <v>0</v>
          </cell>
        </row>
        <row r="1517">
          <cell r="O1517">
            <v>2.27</v>
          </cell>
        </row>
        <row r="1518">
          <cell r="O1518">
            <v>0</v>
          </cell>
        </row>
        <row r="1519">
          <cell r="O1519">
            <v>0</v>
          </cell>
        </row>
        <row r="1520">
          <cell r="O1520">
            <v>0</v>
          </cell>
        </row>
        <row r="1521">
          <cell r="O1521">
            <v>0</v>
          </cell>
        </row>
        <row r="1522">
          <cell r="O1522">
            <v>0</v>
          </cell>
        </row>
        <row r="1523">
          <cell r="O1523">
            <v>4.7699999999999996</v>
          </cell>
        </row>
        <row r="1524">
          <cell r="O1524">
            <v>2.27</v>
          </cell>
        </row>
        <row r="1525">
          <cell r="O1525">
            <v>0</v>
          </cell>
        </row>
        <row r="1526">
          <cell r="O1526">
            <v>2.27</v>
          </cell>
        </row>
        <row r="1527">
          <cell r="O1527">
            <v>2.27</v>
          </cell>
        </row>
        <row r="1528">
          <cell r="O1528">
            <v>4.7699999999999996</v>
          </cell>
        </row>
        <row r="1529">
          <cell r="O1529">
            <v>2.27</v>
          </cell>
        </row>
        <row r="1530">
          <cell r="O1530">
            <v>4.7699999999999996</v>
          </cell>
        </row>
        <row r="1531">
          <cell r="O1531">
            <v>2.27</v>
          </cell>
        </row>
        <row r="1532">
          <cell r="O1532">
            <v>2.27</v>
          </cell>
        </row>
        <row r="1533">
          <cell r="O1533">
            <v>2.27</v>
          </cell>
        </row>
        <row r="1534">
          <cell r="O1534">
            <v>2.27</v>
          </cell>
        </row>
        <row r="1535">
          <cell r="O1535">
            <v>2.27</v>
          </cell>
        </row>
        <row r="1536">
          <cell r="O1536">
            <v>2.27</v>
          </cell>
        </row>
        <row r="1537">
          <cell r="O1537">
            <v>2.27</v>
          </cell>
        </row>
        <row r="1538">
          <cell r="O1538">
            <v>0</v>
          </cell>
        </row>
        <row r="1539">
          <cell r="O1539">
            <v>0</v>
          </cell>
        </row>
        <row r="1540">
          <cell r="O1540">
            <v>4.7699999999999996</v>
          </cell>
        </row>
        <row r="1541">
          <cell r="O1541">
            <v>2.27</v>
          </cell>
        </row>
        <row r="1542">
          <cell r="O1542">
            <v>0</v>
          </cell>
        </row>
        <row r="1543">
          <cell r="O1543">
            <v>0</v>
          </cell>
        </row>
        <row r="1544">
          <cell r="O1544">
            <v>0</v>
          </cell>
        </row>
        <row r="1545">
          <cell r="O1545">
            <v>0</v>
          </cell>
        </row>
        <row r="1546">
          <cell r="O1546">
            <v>4.7699999999999996</v>
          </cell>
        </row>
        <row r="1547">
          <cell r="O1547">
            <v>2.27</v>
          </cell>
        </row>
        <row r="1548">
          <cell r="O1548">
            <v>0</v>
          </cell>
        </row>
        <row r="1549">
          <cell r="O1549">
            <v>0</v>
          </cell>
        </row>
        <row r="1550">
          <cell r="O1550">
            <v>2.27</v>
          </cell>
        </row>
        <row r="1551">
          <cell r="O1551">
            <v>2.27</v>
          </cell>
        </row>
        <row r="1552">
          <cell r="O1552">
            <v>0</v>
          </cell>
        </row>
        <row r="1553">
          <cell r="O1553">
            <v>0</v>
          </cell>
        </row>
        <row r="1554">
          <cell r="O1554">
            <v>4.7699999999999996</v>
          </cell>
        </row>
        <row r="1555">
          <cell r="O1555">
            <v>0</v>
          </cell>
        </row>
        <row r="1556">
          <cell r="O1556">
            <v>4.7699999999999996</v>
          </cell>
        </row>
        <row r="1557">
          <cell r="O1557">
            <v>0</v>
          </cell>
        </row>
        <row r="1558">
          <cell r="O1558">
            <v>2.27</v>
          </cell>
        </row>
        <row r="1559">
          <cell r="O1559">
            <v>0</v>
          </cell>
        </row>
        <row r="1560">
          <cell r="O1560">
            <v>0</v>
          </cell>
        </row>
        <row r="1561">
          <cell r="O1561">
            <v>2.27</v>
          </cell>
        </row>
        <row r="1562">
          <cell r="O1562">
            <v>0</v>
          </cell>
        </row>
        <row r="1563">
          <cell r="O1563">
            <v>0</v>
          </cell>
        </row>
        <row r="1564">
          <cell r="O1564">
            <v>4.7699999999999996</v>
          </cell>
        </row>
        <row r="1565">
          <cell r="O1565">
            <v>2.27</v>
          </cell>
        </row>
        <row r="1566">
          <cell r="O1566">
            <v>0</v>
          </cell>
        </row>
        <row r="1567">
          <cell r="O1567">
            <v>0</v>
          </cell>
        </row>
        <row r="1568">
          <cell r="O1568">
            <v>0</v>
          </cell>
        </row>
        <row r="1569">
          <cell r="O1569">
            <v>4.7699999999999996</v>
          </cell>
        </row>
        <row r="1570">
          <cell r="O1570">
            <v>2.27</v>
          </cell>
        </row>
        <row r="1571">
          <cell r="O1571">
            <v>2.27</v>
          </cell>
        </row>
        <row r="1572">
          <cell r="O1572">
            <v>0</v>
          </cell>
        </row>
        <row r="1573">
          <cell r="O1573">
            <v>0</v>
          </cell>
        </row>
        <row r="1574">
          <cell r="O1574">
            <v>0</v>
          </cell>
        </row>
        <row r="1575">
          <cell r="O1575">
            <v>0</v>
          </cell>
        </row>
        <row r="1576">
          <cell r="O1576">
            <v>0</v>
          </cell>
        </row>
        <row r="1577">
          <cell r="O1577">
            <v>2.27</v>
          </cell>
        </row>
        <row r="1578">
          <cell r="O1578">
            <v>2.27</v>
          </cell>
        </row>
        <row r="1579">
          <cell r="O1579">
            <v>2.27</v>
          </cell>
        </row>
        <row r="1580">
          <cell r="O1580">
            <v>2.27</v>
          </cell>
        </row>
        <row r="1581">
          <cell r="O1581">
            <v>2.27</v>
          </cell>
        </row>
        <row r="1582">
          <cell r="O1582">
            <v>0</v>
          </cell>
        </row>
        <row r="1583">
          <cell r="O1583">
            <v>0</v>
          </cell>
        </row>
        <row r="1584">
          <cell r="O1584">
            <v>2.27</v>
          </cell>
        </row>
        <row r="1585">
          <cell r="O1585">
            <v>2.27</v>
          </cell>
        </row>
        <row r="1586">
          <cell r="O1586">
            <v>0</v>
          </cell>
        </row>
        <row r="1587">
          <cell r="O1587">
            <v>4.7699999999999996</v>
          </cell>
        </row>
        <row r="1588">
          <cell r="O1588">
            <v>2.27</v>
          </cell>
        </row>
        <row r="1589">
          <cell r="O1589">
            <v>0</v>
          </cell>
        </row>
        <row r="1590">
          <cell r="O1590">
            <v>4.7699999999999996</v>
          </cell>
        </row>
        <row r="1591">
          <cell r="O1591">
            <v>0</v>
          </cell>
        </row>
        <row r="1592">
          <cell r="O1592">
            <v>4.7699999999999996</v>
          </cell>
        </row>
        <row r="1593">
          <cell r="O1593">
            <v>0</v>
          </cell>
        </row>
        <row r="1594">
          <cell r="O1594">
            <v>2.27</v>
          </cell>
        </row>
        <row r="1595">
          <cell r="O1595">
            <v>0</v>
          </cell>
        </row>
        <row r="1596">
          <cell r="O1596">
            <v>4.7699999999999996</v>
          </cell>
        </row>
        <row r="1597">
          <cell r="O1597">
            <v>0</v>
          </cell>
        </row>
        <row r="1598">
          <cell r="O1598">
            <v>0</v>
          </cell>
        </row>
        <row r="1599">
          <cell r="O1599">
            <v>2.27</v>
          </cell>
        </row>
        <row r="1600">
          <cell r="O1600">
            <v>2.27</v>
          </cell>
        </row>
        <row r="1601">
          <cell r="O1601">
            <v>0</v>
          </cell>
        </row>
        <row r="1602">
          <cell r="O1602">
            <v>4.7699999999999996</v>
          </cell>
        </row>
        <row r="1603">
          <cell r="O1603">
            <v>0</v>
          </cell>
        </row>
        <row r="1604">
          <cell r="O1604">
            <v>0</v>
          </cell>
        </row>
        <row r="1605">
          <cell r="O1605">
            <v>0</v>
          </cell>
        </row>
        <row r="1606">
          <cell r="O1606">
            <v>0</v>
          </cell>
        </row>
        <row r="1607">
          <cell r="O1607">
            <v>4.7699999999999996</v>
          </cell>
        </row>
        <row r="1608">
          <cell r="O1608">
            <v>4.7699999999999996</v>
          </cell>
        </row>
        <row r="1609">
          <cell r="O1609">
            <v>2.27</v>
          </cell>
        </row>
        <row r="1610">
          <cell r="O1610">
            <v>2.27</v>
          </cell>
        </row>
        <row r="1611">
          <cell r="O1611">
            <v>0</v>
          </cell>
        </row>
        <row r="1612">
          <cell r="O1612">
            <v>2.27</v>
          </cell>
        </row>
        <row r="1613">
          <cell r="O1613">
            <v>0</v>
          </cell>
        </row>
        <row r="1614">
          <cell r="O1614">
            <v>0</v>
          </cell>
        </row>
        <row r="1615">
          <cell r="O1615">
            <v>0</v>
          </cell>
        </row>
        <row r="1616">
          <cell r="O1616">
            <v>4.7699999999999996</v>
          </cell>
        </row>
        <row r="1617">
          <cell r="O1617">
            <v>4.7699999999999996</v>
          </cell>
        </row>
        <row r="1618">
          <cell r="O1618">
            <v>0</v>
          </cell>
        </row>
        <row r="1619">
          <cell r="O1619">
            <v>2.27</v>
          </cell>
        </row>
        <row r="1620">
          <cell r="O1620">
            <v>0</v>
          </cell>
        </row>
        <row r="1621">
          <cell r="O1621">
            <v>2.27</v>
          </cell>
        </row>
        <row r="1622">
          <cell r="O1622">
            <v>4.7699999999999996</v>
          </cell>
        </row>
        <row r="1623">
          <cell r="O1623">
            <v>2.27</v>
          </cell>
        </row>
        <row r="1624">
          <cell r="O1624">
            <v>0</v>
          </cell>
        </row>
        <row r="1625">
          <cell r="O1625">
            <v>4.7699999999999996</v>
          </cell>
        </row>
        <row r="1626">
          <cell r="O1626">
            <v>2.27</v>
          </cell>
        </row>
        <row r="1627">
          <cell r="O1627">
            <v>4.7699999999999996</v>
          </cell>
        </row>
        <row r="1628">
          <cell r="O1628">
            <v>0</v>
          </cell>
        </row>
        <row r="1629">
          <cell r="O1629">
            <v>2.27</v>
          </cell>
        </row>
        <row r="1630">
          <cell r="O1630">
            <v>4.7699999999999996</v>
          </cell>
        </row>
        <row r="1631">
          <cell r="O1631">
            <v>0</v>
          </cell>
        </row>
        <row r="1632">
          <cell r="O1632">
            <v>0</v>
          </cell>
        </row>
        <row r="1633">
          <cell r="O1633">
            <v>0</v>
          </cell>
        </row>
        <row r="1634">
          <cell r="O1634">
            <v>2.27</v>
          </cell>
        </row>
        <row r="1635">
          <cell r="O1635">
            <v>0</v>
          </cell>
        </row>
        <row r="1636">
          <cell r="O1636">
            <v>0</v>
          </cell>
        </row>
        <row r="1637">
          <cell r="O1637">
            <v>2.27</v>
          </cell>
        </row>
        <row r="1638">
          <cell r="O1638">
            <v>2.27</v>
          </cell>
        </row>
        <row r="1639">
          <cell r="O1639">
            <v>0</v>
          </cell>
        </row>
        <row r="1640">
          <cell r="O1640">
            <v>2.27</v>
          </cell>
        </row>
        <row r="1641">
          <cell r="O1641">
            <v>0</v>
          </cell>
        </row>
        <row r="1642">
          <cell r="O1642">
            <v>2.27</v>
          </cell>
        </row>
        <row r="1643">
          <cell r="O1643">
            <v>0</v>
          </cell>
        </row>
        <row r="1644">
          <cell r="O1644">
            <v>2.27</v>
          </cell>
        </row>
        <row r="1645">
          <cell r="O1645">
            <v>2.27</v>
          </cell>
        </row>
        <row r="1646">
          <cell r="O1646">
            <v>0</v>
          </cell>
        </row>
        <row r="1647">
          <cell r="O1647">
            <v>2.27</v>
          </cell>
        </row>
        <row r="1648">
          <cell r="O1648">
            <v>0</v>
          </cell>
        </row>
        <row r="1649">
          <cell r="O1649">
            <v>0</v>
          </cell>
        </row>
        <row r="1650">
          <cell r="O1650">
            <v>0</v>
          </cell>
        </row>
        <row r="1651">
          <cell r="O1651">
            <v>2.27</v>
          </cell>
        </row>
        <row r="1652">
          <cell r="O1652">
            <v>2.27</v>
          </cell>
        </row>
        <row r="1653">
          <cell r="O1653">
            <v>2.27</v>
          </cell>
        </row>
        <row r="1654">
          <cell r="O1654">
            <v>0</v>
          </cell>
        </row>
        <row r="1655">
          <cell r="O1655">
            <v>0</v>
          </cell>
        </row>
        <row r="1656">
          <cell r="O1656">
            <v>0</v>
          </cell>
        </row>
        <row r="1657">
          <cell r="O1657">
            <v>2.27</v>
          </cell>
        </row>
        <row r="1658">
          <cell r="O1658">
            <v>2.27</v>
          </cell>
        </row>
        <row r="1659">
          <cell r="O1659">
            <v>0</v>
          </cell>
        </row>
        <row r="1660">
          <cell r="O1660">
            <v>2.27</v>
          </cell>
        </row>
        <row r="1661">
          <cell r="O1661">
            <v>2.27</v>
          </cell>
        </row>
        <row r="1662">
          <cell r="O1662">
            <v>2.27</v>
          </cell>
        </row>
        <row r="1663">
          <cell r="O1663">
            <v>0</v>
          </cell>
        </row>
        <row r="1664">
          <cell r="O1664">
            <v>4.7699999999999996</v>
          </cell>
        </row>
        <row r="1665">
          <cell r="O1665">
            <v>2.27</v>
          </cell>
        </row>
        <row r="1666">
          <cell r="O1666">
            <v>2.27</v>
          </cell>
        </row>
        <row r="1667">
          <cell r="O1667">
            <v>0</v>
          </cell>
        </row>
        <row r="1668">
          <cell r="O1668">
            <v>4.7699999999999996</v>
          </cell>
        </row>
        <row r="1669">
          <cell r="O1669">
            <v>0</v>
          </cell>
        </row>
        <row r="1670">
          <cell r="O1670">
            <v>2.27</v>
          </cell>
        </row>
        <row r="1671">
          <cell r="O1671">
            <v>0</v>
          </cell>
        </row>
        <row r="1672">
          <cell r="O1672">
            <v>4.7699999999999996</v>
          </cell>
        </row>
        <row r="1673">
          <cell r="O1673">
            <v>0</v>
          </cell>
        </row>
        <row r="1674">
          <cell r="O1674">
            <v>2.27</v>
          </cell>
        </row>
        <row r="1675">
          <cell r="O1675">
            <v>2.27</v>
          </cell>
        </row>
        <row r="1676">
          <cell r="O1676">
            <v>0</v>
          </cell>
        </row>
        <row r="1677">
          <cell r="O1677">
            <v>2.27</v>
          </cell>
        </row>
        <row r="1678">
          <cell r="O1678">
            <v>0</v>
          </cell>
        </row>
        <row r="1679">
          <cell r="O1679">
            <v>0</v>
          </cell>
        </row>
        <row r="1680">
          <cell r="O1680">
            <v>4.7699999999999996</v>
          </cell>
        </row>
        <row r="1681">
          <cell r="O1681">
            <v>0</v>
          </cell>
        </row>
        <row r="1682">
          <cell r="O1682">
            <v>0</v>
          </cell>
        </row>
        <row r="1683">
          <cell r="O1683">
            <v>2.27</v>
          </cell>
        </row>
        <row r="1684">
          <cell r="O1684">
            <v>0</v>
          </cell>
        </row>
        <row r="1685">
          <cell r="O1685">
            <v>0</v>
          </cell>
        </row>
        <row r="1686">
          <cell r="O1686">
            <v>2.27</v>
          </cell>
        </row>
        <row r="1687">
          <cell r="O1687">
            <v>2.27</v>
          </cell>
        </row>
        <row r="1688">
          <cell r="O1688">
            <v>0</v>
          </cell>
        </row>
        <row r="1689">
          <cell r="O1689">
            <v>0</v>
          </cell>
        </row>
        <row r="1690">
          <cell r="O1690">
            <v>2.27</v>
          </cell>
        </row>
        <row r="1691">
          <cell r="O1691">
            <v>2.27</v>
          </cell>
        </row>
        <row r="1692">
          <cell r="O1692">
            <v>4.7699999999999996</v>
          </cell>
        </row>
        <row r="1693">
          <cell r="O1693">
            <v>0</v>
          </cell>
        </row>
        <row r="1694">
          <cell r="O1694">
            <v>2.27</v>
          </cell>
        </row>
        <row r="1695">
          <cell r="O1695">
            <v>2.27</v>
          </cell>
        </row>
        <row r="1696">
          <cell r="O1696">
            <v>0</v>
          </cell>
        </row>
        <row r="1697">
          <cell r="O1697">
            <v>2.27</v>
          </cell>
        </row>
        <row r="1698">
          <cell r="O1698">
            <v>4.7699999999999996</v>
          </cell>
        </row>
        <row r="1699">
          <cell r="O1699">
            <v>2.27</v>
          </cell>
        </row>
        <row r="1700">
          <cell r="O1700">
            <v>4.7699999999999996</v>
          </cell>
        </row>
        <row r="1701">
          <cell r="O1701">
            <v>0</v>
          </cell>
        </row>
        <row r="1702">
          <cell r="O1702">
            <v>2.27</v>
          </cell>
        </row>
        <row r="1703">
          <cell r="O1703">
            <v>0</v>
          </cell>
        </row>
        <row r="1704">
          <cell r="O1704">
            <v>0</v>
          </cell>
        </row>
        <row r="1705">
          <cell r="O1705">
            <v>2.27</v>
          </cell>
        </row>
        <row r="1706">
          <cell r="O1706">
            <v>0</v>
          </cell>
        </row>
        <row r="1707">
          <cell r="O1707">
            <v>2.27</v>
          </cell>
        </row>
        <row r="1708">
          <cell r="O1708">
            <v>0</v>
          </cell>
        </row>
        <row r="1709">
          <cell r="O1709">
            <v>0</v>
          </cell>
        </row>
        <row r="1710">
          <cell r="O1710">
            <v>2.27</v>
          </cell>
        </row>
        <row r="1711">
          <cell r="O1711">
            <v>0</v>
          </cell>
        </row>
        <row r="1712">
          <cell r="O1712">
            <v>0</v>
          </cell>
        </row>
        <row r="1713">
          <cell r="O1713">
            <v>2.27</v>
          </cell>
        </row>
        <row r="1714">
          <cell r="O1714">
            <v>2.27</v>
          </cell>
        </row>
        <row r="1715">
          <cell r="O1715">
            <v>4.7699999999999996</v>
          </cell>
        </row>
        <row r="1716">
          <cell r="O1716">
            <v>4.7699999999999996</v>
          </cell>
        </row>
        <row r="1717">
          <cell r="O1717">
            <v>2.27</v>
          </cell>
        </row>
        <row r="1718">
          <cell r="O1718">
            <v>2.27</v>
          </cell>
        </row>
        <row r="1719">
          <cell r="O1719">
            <v>0</v>
          </cell>
        </row>
        <row r="1720">
          <cell r="O1720">
            <v>2.27</v>
          </cell>
        </row>
        <row r="1721">
          <cell r="O1721">
            <v>2.27</v>
          </cell>
        </row>
        <row r="1722">
          <cell r="O1722">
            <v>0</v>
          </cell>
        </row>
        <row r="1723">
          <cell r="O1723">
            <v>4.7699999999999996</v>
          </cell>
        </row>
        <row r="1724">
          <cell r="O1724">
            <v>2.27</v>
          </cell>
        </row>
        <row r="1725">
          <cell r="O1725">
            <v>0</v>
          </cell>
        </row>
        <row r="1726">
          <cell r="O1726">
            <v>4.7699999999999996</v>
          </cell>
        </row>
        <row r="1727">
          <cell r="O1727">
            <v>0</v>
          </cell>
        </row>
        <row r="1728">
          <cell r="O1728">
            <v>2.27</v>
          </cell>
        </row>
        <row r="1729">
          <cell r="O1729">
            <v>2.27</v>
          </cell>
        </row>
        <row r="1730">
          <cell r="O1730">
            <v>0</v>
          </cell>
        </row>
        <row r="1731">
          <cell r="O1731">
            <v>0</v>
          </cell>
        </row>
        <row r="1732">
          <cell r="O1732">
            <v>2.27</v>
          </cell>
        </row>
        <row r="1733">
          <cell r="O1733">
            <v>0</v>
          </cell>
        </row>
        <row r="1734">
          <cell r="O1734">
            <v>4.7699999999999996</v>
          </cell>
        </row>
        <row r="1735">
          <cell r="O1735">
            <v>0</v>
          </cell>
        </row>
        <row r="1736">
          <cell r="O1736">
            <v>4.7699999999999996</v>
          </cell>
        </row>
        <row r="1737">
          <cell r="O1737">
            <v>0</v>
          </cell>
        </row>
        <row r="1738">
          <cell r="O1738">
            <v>2.27</v>
          </cell>
        </row>
        <row r="1739">
          <cell r="O1739">
            <v>0</v>
          </cell>
        </row>
        <row r="1740">
          <cell r="O1740">
            <v>0</v>
          </cell>
        </row>
        <row r="1741">
          <cell r="O1741">
            <v>0</v>
          </cell>
        </row>
        <row r="1742">
          <cell r="O1742">
            <v>0</v>
          </cell>
        </row>
        <row r="1743">
          <cell r="O1743">
            <v>0</v>
          </cell>
        </row>
        <row r="1744">
          <cell r="O1744">
            <v>2.27</v>
          </cell>
        </row>
        <row r="1745">
          <cell r="O1745">
            <v>4.7699999999999996</v>
          </cell>
        </row>
        <row r="1746">
          <cell r="O1746">
            <v>4.7699999999999996</v>
          </cell>
        </row>
        <row r="1747">
          <cell r="O1747">
            <v>2.27</v>
          </cell>
        </row>
        <row r="1748">
          <cell r="O1748">
            <v>2.27</v>
          </cell>
        </row>
        <row r="1749">
          <cell r="O1749">
            <v>4.7699999999999996</v>
          </cell>
        </row>
        <row r="1750">
          <cell r="O1750">
            <v>0</v>
          </cell>
        </row>
        <row r="1751">
          <cell r="O1751">
            <v>2.27</v>
          </cell>
        </row>
        <row r="1752">
          <cell r="O1752">
            <v>0</v>
          </cell>
        </row>
        <row r="1753">
          <cell r="O1753">
            <v>2.27</v>
          </cell>
        </row>
        <row r="1754">
          <cell r="O1754">
            <v>2.27</v>
          </cell>
        </row>
        <row r="1755">
          <cell r="O1755">
            <v>2.27</v>
          </cell>
        </row>
        <row r="1756">
          <cell r="O1756">
            <v>0</v>
          </cell>
        </row>
        <row r="1757">
          <cell r="O1757">
            <v>2.27</v>
          </cell>
        </row>
        <row r="1758">
          <cell r="O1758">
            <v>0</v>
          </cell>
        </row>
        <row r="1759">
          <cell r="O1759">
            <v>2.27</v>
          </cell>
        </row>
        <row r="1760">
          <cell r="O1760">
            <v>0</v>
          </cell>
        </row>
        <row r="1761">
          <cell r="O1761">
            <v>0</v>
          </cell>
        </row>
        <row r="1762">
          <cell r="O1762">
            <v>0</v>
          </cell>
        </row>
        <row r="1763">
          <cell r="O1763">
            <v>4.7699999999999996</v>
          </cell>
        </row>
        <row r="1764">
          <cell r="O1764">
            <v>2.27</v>
          </cell>
        </row>
        <row r="1765">
          <cell r="O1765">
            <v>0</v>
          </cell>
        </row>
        <row r="1766">
          <cell r="O1766">
            <v>2.27</v>
          </cell>
        </row>
        <row r="1767">
          <cell r="O1767">
            <v>0</v>
          </cell>
        </row>
        <row r="1768">
          <cell r="O1768">
            <v>4.7699999999999996</v>
          </cell>
        </row>
        <row r="1769">
          <cell r="O1769">
            <v>2.27</v>
          </cell>
        </row>
        <row r="1770">
          <cell r="O1770">
            <v>2.27</v>
          </cell>
        </row>
        <row r="1771">
          <cell r="O1771">
            <v>2.27</v>
          </cell>
        </row>
        <row r="1772">
          <cell r="O1772">
            <v>2.27</v>
          </cell>
        </row>
        <row r="1773">
          <cell r="O1773">
            <v>0</v>
          </cell>
        </row>
        <row r="1774">
          <cell r="O1774">
            <v>4.7699999999999996</v>
          </cell>
        </row>
        <row r="1775">
          <cell r="O1775">
            <v>2.27</v>
          </cell>
        </row>
        <row r="1776">
          <cell r="O1776">
            <v>0</v>
          </cell>
        </row>
        <row r="1777">
          <cell r="O1777">
            <v>0</v>
          </cell>
        </row>
        <row r="1778">
          <cell r="O1778">
            <v>2.27</v>
          </cell>
        </row>
        <row r="1779">
          <cell r="O1779">
            <v>2.27</v>
          </cell>
        </row>
        <row r="1780">
          <cell r="O1780">
            <v>0</v>
          </cell>
        </row>
        <row r="1781">
          <cell r="O1781">
            <v>4.7699999999999996</v>
          </cell>
        </row>
        <row r="1782">
          <cell r="O1782">
            <v>2.27</v>
          </cell>
        </row>
        <row r="1783">
          <cell r="O1783">
            <v>0</v>
          </cell>
        </row>
        <row r="1784">
          <cell r="O1784">
            <v>0</v>
          </cell>
        </row>
        <row r="1785">
          <cell r="O1785">
            <v>0</v>
          </cell>
        </row>
        <row r="1786">
          <cell r="O1786">
            <v>0</v>
          </cell>
        </row>
        <row r="1787">
          <cell r="O1787">
            <v>0</v>
          </cell>
        </row>
        <row r="1788">
          <cell r="O1788">
            <v>0</v>
          </cell>
        </row>
        <row r="1789">
          <cell r="O1789">
            <v>2.27</v>
          </cell>
        </row>
        <row r="1790">
          <cell r="O1790">
            <v>0</v>
          </cell>
        </row>
        <row r="1791">
          <cell r="O1791">
            <v>0</v>
          </cell>
        </row>
        <row r="1792">
          <cell r="O1792">
            <v>4.7699999999999996</v>
          </cell>
        </row>
        <row r="1793">
          <cell r="O1793">
            <v>0</v>
          </cell>
        </row>
        <row r="1794">
          <cell r="O1794">
            <v>2.27</v>
          </cell>
        </row>
        <row r="1795">
          <cell r="O1795">
            <v>4.7699999999999996</v>
          </cell>
        </row>
        <row r="1796">
          <cell r="O1796">
            <v>0</v>
          </cell>
        </row>
        <row r="1797">
          <cell r="O1797">
            <v>4.7699999999999996</v>
          </cell>
        </row>
        <row r="1798">
          <cell r="O1798">
            <v>0</v>
          </cell>
        </row>
        <row r="1799">
          <cell r="O1799">
            <v>0</v>
          </cell>
        </row>
        <row r="1800">
          <cell r="O1800">
            <v>4.7699999999999996</v>
          </cell>
        </row>
        <row r="1801">
          <cell r="O1801">
            <v>0</v>
          </cell>
        </row>
        <row r="1802">
          <cell r="O1802">
            <v>0</v>
          </cell>
        </row>
        <row r="1803">
          <cell r="O1803">
            <v>2.27</v>
          </cell>
        </row>
        <row r="1804">
          <cell r="O1804">
            <v>0</v>
          </cell>
        </row>
        <row r="1805">
          <cell r="O1805">
            <v>0</v>
          </cell>
        </row>
        <row r="1806">
          <cell r="O1806">
            <v>0</v>
          </cell>
        </row>
        <row r="1807">
          <cell r="O1807">
            <v>2.27</v>
          </cell>
        </row>
        <row r="1808">
          <cell r="O1808">
            <v>0</v>
          </cell>
        </row>
        <row r="1809">
          <cell r="O1809">
            <v>4.7699999999999996</v>
          </cell>
        </row>
        <row r="1810">
          <cell r="O1810">
            <v>0</v>
          </cell>
        </row>
        <row r="1811">
          <cell r="O1811">
            <v>2.27</v>
          </cell>
        </row>
        <row r="1812">
          <cell r="O1812">
            <v>0</v>
          </cell>
        </row>
        <row r="1813">
          <cell r="O1813">
            <v>0</v>
          </cell>
        </row>
        <row r="1814">
          <cell r="O1814">
            <v>0</v>
          </cell>
        </row>
        <row r="1815">
          <cell r="O1815">
            <v>4.7699999999999996</v>
          </cell>
        </row>
        <row r="1816">
          <cell r="O1816">
            <v>2.27</v>
          </cell>
        </row>
        <row r="1817">
          <cell r="O1817">
            <v>2.27</v>
          </cell>
        </row>
        <row r="1818">
          <cell r="O1818">
            <v>0</v>
          </cell>
        </row>
        <row r="1819">
          <cell r="O1819">
            <v>2.27</v>
          </cell>
        </row>
        <row r="1820">
          <cell r="O1820">
            <v>2.27</v>
          </cell>
        </row>
        <row r="1821">
          <cell r="O1821">
            <v>0</v>
          </cell>
        </row>
        <row r="1822">
          <cell r="O1822">
            <v>0</v>
          </cell>
        </row>
        <row r="1823">
          <cell r="O1823">
            <v>0</v>
          </cell>
        </row>
        <row r="1824">
          <cell r="O1824">
            <v>0</v>
          </cell>
        </row>
        <row r="1825">
          <cell r="O1825">
            <v>2.27</v>
          </cell>
        </row>
        <row r="1826">
          <cell r="O1826">
            <v>0</v>
          </cell>
        </row>
        <row r="1827">
          <cell r="O1827">
            <v>0</v>
          </cell>
        </row>
        <row r="1828">
          <cell r="O1828">
            <v>2.27</v>
          </cell>
        </row>
        <row r="1829">
          <cell r="O1829">
            <v>4.7699999999999996</v>
          </cell>
        </row>
        <row r="1830">
          <cell r="O1830">
            <v>2.27</v>
          </cell>
        </row>
        <row r="1831">
          <cell r="O1831">
            <v>2.27</v>
          </cell>
        </row>
        <row r="1832">
          <cell r="O1832">
            <v>0</v>
          </cell>
        </row>
        <row r="1833">
          <cell r="O1833">
            <v>2.27</v>
          </cell>
        </row>
        <row r="1834">
          <cell r="O1834">
            <v>2.27</v>
          </cell>
        </row>
        <row r="1835">
          <cell r="O1835">
            <v>0</v>
          </cell>
        </row>
        <row r="1836">
          <cell r="O1836">
            <v>0</v>
          </cell>
        </row>
        <row r="1837">
          <cell r="O1837">
            <v>2.27</v>
          </cell>
        </row>
        <row r="1838">
          <cell r="O1838">
            <v>0</v>
          </cell>
        </row>
        <row r="1839">
          <cell r="O1839">
            <v>2.27</v>
          </cell>
        </row>
        <row r="1840">
          <cell r="O1840">
            <v>0</v>
          </cell>
        </row>
        <row r="1841">
          <cell r="O1841">
            <v>0</v>
          </cell>
        </row>
        <row r="1842">
          <cell r="O1842">
            <v>2.27</v>
          </cell>
        </row>
        <row r="1843">
          <cell r="O1843">
            <v>2.27</v>
          </cell>
        </row>
        <row r="1844">
          <cell r="O1844">
            <v>4.7699999999999996</v>
          </cell>
        </row>
        <row r="1845">
          <cell r="O1845">
            <v>2.27</v>
          </cell>
        </row>
        <row r="1846">
          <cell r="O1846">
            <v>0</v>
          </cell>
        </row>
        <row r="1847">
          <cell r="O1847">
            <v>2.27</v>
          </cell>
        </row>
        <row r="1848">
          <cell r="O1848">
            <v>4.7699999999999996</v>
          </cell>
        </row>
        <row r="1849">
          <cell r="O1849">
            <v>0</v>
          </cell>
        </row>
        <row r="1850">
          <cell r="O1850">
            <v>0</v>
          </cell>
        </row>
        <row r="1851">
          <cell r="O1851">
            <v>2.27</v>
          </cell>
        </row>
        <row r="1852">
          <cell r="O1852">
            <v>4.7699999999999996</v>
          </cell>
        </row>
        <row r="1853">
          <cell r="O1853">
            <v>0</v>
          </cell>
        </row>
        <row r="1854">
          <cell r="O1854">
            <v>0</v>
          </cell>
        </row>
        <row r="1855">
          <cell r="O1855">
            <v>2.27</v>
          </cell>
        </row>
        <row r="1856">
          <cell r="O1856">
            <v>2.27</v>
          </cell>
        </row>
        <row r="1857">
          <cell r="O1857">
            <v>2.27</v>
          </cell>
        </row>
        <row r="1858">
          <cell r="O1858">
            <v>4.7699999999999996</v>
          </cell>
        </row>
        <row r="1859">
          <cell r="O1859">
            <v>2.27</v>
          </cell>
        </row>
        <row r="1860">
          <cell r="O1860">
            <v>2.27</v>
          </cell>
        </row>
        <row r="1861">
          <cell r="O1861">
            <v>0</v>
          </cell>
        </row>
        <row r="1862">
          <cell r="O1862">
            <v>2.27</v>
          </cell>
        </row>
        <row r="1863">
          <cell r="O1863">
            <v>2.27</v>
          </cell>
        </row>
        <row r="1864">
          <cell r="O1864">
            <v>2.27</v>
          </cell>
        </row>
        <row r="1865">
          <cell r="O1865">
            <v>2.27</v>
          </cell>
        </row>
        <row r="1866">
          <cell r="O1866">
            <v>2.27</v>
          </cell>
        </row>
        <row r="1867">
          <cell r="O1867">
            <v>0</v>
          </cell>
        </row>
        <row r="1868">
          <cell r="O1868">
            <v>2.27</v>
          </cell>
        </row>
        <row r="1869">
          <cell r="O1869">
            <v>2.27</v>
          </cell>
        </row>
        <row r="1870">
          <cell r="O1870">
            <v>2.27</v>
          </cell>
        </row>
        <row r="1871">
          <cell r="O1871">
            <v>4.7699999999999996</v>
          </cell>
        </row>
        <row r="1872">
          <cell r="O1872">
            <v>2.27</v>
          </cell>
        </row>
        <row r="1873">
          <cell r="O1873">
            <v>0</v>
          </cell>
        </row>
        <row r="1874">
          <cell r="O1874">
            <v>0</v>
          </cell>
        </row>
        <row r="1875">
          <cell r="O1875">
            <v>4.7699999999999996</v>
          </cell>
        </row>
        <row r="1876">
          <cell r="O1876">
            <v>0</v>
          </cell>
        </row>
        <row r="1877">
          <cell r="O1877">
            <v>2.27</v>
          </cell>
        </row>
        <row r="1878">
          <cell r="O1878">
            <v>2.27</v>
          </cell>
        </row>
        <row r="1879">
          <cell r="O1879">
            <v>0</v>
          </cell>
        </row>
        <row r="1880">
          <cell r="O1880">
            <v>0</v>
          </cell>
        </row>
        <row r="1881">
          <cell r="O1881">
            <v>0</v>
          </cell>
        </row>
        <row r="1882">
          <cell r="O1882">
            <v>0</v>
          </cell>
        </row>
        <row r="1883">
          <cell r="O1883">
            <v>2.27</v>
          </cell>
        </row>
        <row r="1884">
          <cell r="O1884">
            <v>2.27</v>
          </cell>
        </row>
        <row r="1885">
          <cell r="O1885">
            <v>4.7699999999999996</v>
          </cell>
        </row>
        <row r="1886">
          <cell r="O1886">
            <v>2.27</v>
          </cell>
        </row>
        <row r="1887">
          <cell r="O1887">
            <v>0</v>
          </cell>
        </row>
        <row r="1888">
          <cell r="O1888">
            <v>2.27</v>
          </cell>
        </row>
        <row r="1889">
          <cell r="O1889">
            <v>4.7699999999999996</v>
          </cell>
        </row>
        <row r="1890">
          <cell r="O1890">
            <v>0</v>
          </cell>
        </row>
        <row r="1891">
          <cell r="O1891">
            <v>0</v>
          </cell>
        </row>
        <row r="1892">
          <cell r="O1892">
            <v>0</v>
          </cell>
        </row>
        <row r="1893">
          <cell r="O1893">
            <v>2.27</v>
          </cell>
        </row>
        <row r="1894">
          <cell r="O1894">
            <v>0</v>
          </cell>
        </row>
        <row r="1895">
          <cell r="O1895">
            <v>0</v>
          </cell>
        </row>
        <row r="1896">
          <cell r="O1896">
            <v>0</v>
          </cell>
        </row>
        <row r="1897">
          <cell r="O1897">
            <v>4.7699999999999996</v>
          </cell>
        </row>
        <row r="1898">
          <cell r="O1898">
            <v>0</v>
          </cell>
        </row>
        <row r="1899">
          <cell r="O1899">
            <v>2.27</v>
          </cell>
        </row>
        <row r="1900">
          <cell r="O1900">
            <v>0</v>
          </cell>
        </row>
        <row r="1901">
          <cell r="O1901">
            <v>0</v>
          </cell>
        </row>
        <row r="1902">
          <cell r="O1902">
            <v>0</v>
          </cell>
        </row>
        <row r="1903">
          <cell r="O1903">
            <v>0</v>
          </cell>
        </row>
        <row r="1904">
          <cell r="O1904">
            <v>2.27</v>
          </cell>
        </row>
        <row r="1905">
          <cell r="O1905">
            <v>0</v>
          </cell>
        </row>
        <row r="1906">
          <cell r="O1906">
            <v>0</v>
          </cell>
        </row>
        <row r="1907">
          <cell r="O1907">
            <v>0</v>
          </cell>
        </row>
        <row r="1908">
          <cell r="O1908">
            <v>2.27</v>
          </cell>
        </row>
        <row r="1909">
          <cell r="O1909">
            <v>2.27</v>
          </cell>
        </row>
        <row r="1910">
          <cell r="O1910">
            <v>2.27</v>
          </cell>
        </row>
        <row r="1911">
          <cell r="O1911">
            <v>2.27</v>
          </cell>
        </row>
        <row r="1912">
          <cell r="O1912">
            <v>4.7699999999999996</v>
          </cell>
        </row>
        <row r="1913">
          <cell r="O1913">
            <v>2.27</v>
          </cell>
        </row>
        <row r="1914">
          <cell r="O1914">
            <v>2.27</v>
          </cell>
        </row>
        <row r="1915">
          <cell r="O1915">
            <v>2.27</v>
          </cell>
        </row>
        <row r="1916">
          <cell r="O1916">
            <v>2.27</v>
          </cell>
        </row>
        <row r="1917">
          <cell r="O1917">
            <v>2.27</v>
          </cell>
        </row>
        <row r="1918">
          <cell r="O1918">
            <v>0</v>
          </cell>
        </row>
        <row r="1919">
          <cell r="O1919">
            <v>0</v>
          </cell>
        </row>
        <row r="1920">
          <cell r="O1920">
            <v>0</v>
          </cell>
        </row>
        <row r="1921">
          <cell r="O1921">
            <v>4.7699999999999996</v>
          </cell>
        </row>
        <row r="1922">
          <cell r="O1922">
            <v>2.27</v>
          </cell>
        </row>
        <row r="1923">
          <cell r="O1923">
            <v>2.27</v>
          </cell>
        </row>
        <row r="1924">
          <cell r="O1924">
            <v>4.7699999999999996</v>
          </cell>
        </row>
        <row r="1925">
          <cell r="O1925">
            <v>2.27</v>
          </cell>
        </row>
        <row r="1926">
          <cell r="O1926">
            <v>0</v>
          </cell>
        </row>
        <row r="1927">
          <cell r="O1927">
            <v>4.7699999999999996</v>
          </cell>
        </row>
        <row r="1928">
          <cell r="O1928">
            <v>2.27</v>
          </cell>
        </row>
        <row r="1929">
          <cell r="O1929">
            <v>0</v>
          </cell>
        </row>
        <row r="1930">
          <cell r="O1930">
            <v>0</v>
          </cell>
        </row>
        <row r="1931">
          <cell r="O1931">
            <v>4.7699999999999996</v>
          </cell>
        </row>
        <row r="1932">
          <cell r="O1932">
            <v>2.27</v>
          </cell>
        </row>
        <row r="1933">
          <cell r="O1933">
            <v>0</v>
          </cell>
        </row>
        <row r="1934">
          <cell r="O1934">
            <v>2.27</v>
          </cell>
        </row>
        <row r="1935">
          <cell r="O1935">
            <v>2.27</v>
          </cell>
        </row>
        <row r="1936">
          <cell r="O1936">
            <v>0</v>
          </cell>
        </row>
        <row r="1937">
          <cell r="O1937">
            <v>4.7699999999999996</v>
          </cell>
        </row>
        <row r="1938">
          <cell r="O1938">
            <v>2.27</v>
          </cell>
        </row>
        <row r="1939">
          <cell r="O1939">
            <v>2.27</v>
          </cell>
        </row>
        <row r="1940">
          <cell r="O1940">
            <v>2.27</v>
          </cell>
        </row>
        <row r="1941">
          <cell r="O1941">
            <v>0</v>
          </cell>
        </row>
        <row r="1942">
          <cell r="O1942">
            <v>0</v>
          </cell>
        </row>
        <row r="1943">
          <cell r="O1943">
            <v>2.27</v>
          </cell>
        </row>
        <row r="1944">
          <cell r="O1944">
            <v>2.27</v>
          </cell>
        </row>
        <row r="1945">
          <cell r="O1945">
            <v>2.27</v>
          </cell>
        </row>
        <row r="1946">
          <cell r="O1946">
            <v>2.27</v>
          </cell>
        </row>
        <row r="1947">
          <cell r="O1947">
            <v>2.27</v>
          </cell>
        </row>
        <row r="1948">
          <cell r="O1948">
            <v>0</v>
          </cell>
        </row>
        <row r="1949">
          <cell r="O1949">
            <v>2.27</v>
          </cell>
        </row>
        <row r="1950">
          <cell r="O1950">
            <v>0</v>
          </cell>
        </row>
        <row r="1951">
          <cell r="O1951">
            <v>0</v>
          </cell>
        </row>
        <row r="1952">
          <cell r="O1952">
            <v>0</v>
          </cell>
        </row>
        <row r="1953">
          <cell r="O1953">
            <v>4.7699999999999996</v>
          </cell>
        </row>
        <row r="1954">
          <cell r="O1954">
            <v>0</v>
          </cell>
        </row>
        <row r="1955">
          <cell r="O1955">
            <v>2.27</v>
          </cell>
        </row>
        <row r="1956">
          <cell r="O1956">
            <v>0</v>
          </cell>
        </row>
        <row r="1957">
          <cell r="O1957">
            <v>0</v>
          </cell>
        </row>
        <row r="1958">
          <cell r="O1958">
            <v>0</v>
          </cell>
        </row>
        <row r="1959">
          <cell r="O1959">
            <v>0</v>
          </cell>
        </row>
        <row r="1960">
          <cell r="O1960">
            <v>0</v>
          </cell>
        </row>
        <row r="1961">
          <cell r="O1961">
            <v>4.7699999999999996</v>
          </cell>
        </row>
        <row r="1962">
          <cell r="O1962">
            <v>4.7699999999999996</v>
          </cell>
        </row>
        <row r="1963">
          <cell r="O1963">
            <v>0</v>
          </cell>
        </row>
        <row r="1964">
          <cell r="O1964">
            <v>2.27</v>
          </cell>
        </row>
        <row r="1965">
          <cell r="O1965">
            <v>0</v>
          </cell>
        </row>
        <row r="1966">
          <cell r="O1966">
            <v>0</v>
          </cell>
        </row>
        <row r="1967">
          <cell r="O1967">
            <v>0</v>
          </cell>
        </row>
        <row r="1968">
          <cell r="O1968">
            <v>0</v>
          </cell>
        </row>
        <row r="1969">
          <cell r="O1969">
            <v>2.27</v>
          </cell>
        </row>
        <row r="1970">
          <cell r="O1970">
            <v>0</v>
          </cell>
        </row>
        <row r="1971">
          <cell r="O1971">
            <v>0</v>
          </cell>
        </row>
        <row r="1972">
          <cell r="O1972">
            <v>2.27</v>
          </cell>
        </row>
        <row r="1973">
          <cell r="O1973">
            <v>2.27</v>
          </cell>
        </row>
        <row r="1974">
          <cell r="O1974">
            <v>0</v>
          </cell>
        </row>
        <row r="1975">
          <cell r="O1975">
            <v>0</v>
          </cell>
        </row>
        <row r="1976">
          <cell r="O1976">
            <v>2.27</v>
          </cell>
        </row>
        <row r="1977">
          <cell r="O1977">
            <v>4.7699999999999996</v>
          </cell>
        </row>
        <row r="1978">
          <cell r="O1978">
            <v>2.27</v>
          </cell>
        </row>
        <row r="1979">
          <cell r="O1979">
            <v>2.27</v>
          </cell>
        </row>
        <row r="1980">
          <cell r="O1980">
            <v>0</v>
          </cell>
        </row>
        <row r="1981">
          <cell r="O1981">
            <v>0</v>
          </cell>
        </row>
        <row r="1982">
          <cell r="O1982">
            <v>0</v>
          </cell>
        </row>
        <row r="1983">
          <cell r="O1983">
            <v>0</v>
          </cell>
        </row>
        <row r="1984">
          <cell r="O1984">
            <v>0</v>
          </cell>
        </row>
        <row r="1985">
          <cell r="O1985">
            <v>0</v>
          </cell>
        </row>
        <row r="1986">
          <cell r="O1986">
            <v>0</v>
          </cell>
        </row>
        <row r="1987">
          <cell r="O1987">
            <v>0</v>
          </cell>
        </row>
        <row r="1988">
          <cell r="O1988">
            <v>0</v>
          </cell>
        </row>
        <row r="1989">
          <cell r="O1989">
            <v>2.27</v>
          </cell>
        </row>
        <row r="1990">
          <cell r="O1990">
            <v>2.27</v>
          </cell>
        </row>
        <row r="1991">
          <cell r="O1991">
            <v>4.7699999999999996</v>
          </cell>
        </row>
        <row r="1992">
          <cell r="O1992">
            <v>0</v>
          </cell>
        </row>
        <row r="1993">
          <cell r="O1993">
            <v>4.7699999999999996</v>
          </cell>
        </row>
        <row r="1994">
          <cell r="O1994">
            <v>0</v>
          </cell>
        </row>
        <row r="1995">
          <cell r="O1995">
            <v>2.27</v>
          </cell>
        </row>
        <row r="1996">
          <cell r="O1996">
            <v>2.27</v>
          </cell>
        </row>
        <row r="1997">
          <cell r="O1997">
            <v>2.27</v>
          </cell>
        </row>
        <row r="1998">
          <cell r="O1998">
            <v>0</v>
          </cell>
        </row>
        <row r="1999">
          <cell r="O1999">
            <v>4.7699999999999996</v>
          </cell>
        </row>
        <row r="2000">
          <cell r="O2000">
            <v>4.7699999999999996</v>
          </cell>
        </row>
        <row r="2001">
          <cell r="O2001">
            <v>0</v>
          </cell>
        </row>
        <row r="2002">
          <cell r="O2002">
            <v>0</v>
          </cell>
        </row>
        <row r="2003">
          <cell r="O2003">
            <v>0</v>
          </cell>
        </row>
        <row r="2004">
          <cell r="O2004">
            <v>0</v>
          </cell>
        </row>
        <row r="2005">
          <cell r="O2005">
            <v>2.27</v>
          </cell>
        </row>
        <row r="2006">
          <cell r="O2006">
            <v>2.27</v>
          </cell>
        </row>
        <row r="2007">
          <cell r="O2007">
            <v>2.27</v>
          </cell>
        </row>
        <row r="2008">
          <cell r="O2008">
            <v>2.27</v>
          </cell>
        </row>
        <row r="2009">
          <cell r="O2009">
            <v>0</v>
          </cell>
        </row>
        <row r="2010">
          <cell r="O2010">
            <v>2.27</v>
          </cell>
        </row>
        <row r="2011">
          <cell r="O2011">
            <v>0</v>
          </cell>
        </row>
        <row r="2012">
          <cell r="O2012">
            <v>0</v>
          </cell>
        </row>
        <row r="2013">
          <cell r="O2013">
            <v>2.27</v>
          </cell>
        </row>
        <row r="2014">
          <cell r="O2014">
            <v>4.7699999999999996</v>
          </cell>
        </row>
        <row r="2015">
          <cell r="O2015">
            <v>0</v>
          </cell>
        </row>
        <row r="2016">
          <cell r="O2016">
            <v>4.7699999999999996</v>
          </cell>
        </row>
        <row r="2017">
          <cell r="O2017">
            <v>4.7699999999999996</v>
          </cell>
        </row>
        <row r="2018">
          <cell r="O2018">
            <v>2.27</v>
          </cell>
        </row>
        <row r="2019">
          <cell r="O2019">
            <v>2.27</v>
          </cell>
        </row>
        <row r="2020">
          <cell r="O2020">
            <v>4.7699999999999996</v>
          </cell>
        </row>
        <row r="2021">
          <cell r="O2021">
            <v>0</v>
          </cell>
        </row>
        <row r="2022">
          <cell r="O2022">
            <v>0</v>
          </cell>
        </row>
        <row r="2023">
          <cell r="O2023">
            <v>2.27</v>
          </cell>
        </row>
        <row r="2024">
          <cell r="O2024">
            <v>0</v>
          </cell>
        </row>
        <row r="2025">
          <cell r="O2025">
            <v>2.27</v>
          </cell>
        </row>
        <row r="2026">
          <cell r="O2026">
            <v>2.27</v>
          </cell>
        </row>
        <row r="2027">
          <cell r="O2027">
            <v>2.27</v>
          </cell>
        </row>
        <row r="2028">
          <cell r="O2028">
            <v>0</v>
          </cell>
        </row>
        <row r="2029">
          <cell r="O2029">
            <v>0</v>
          </cell>
        </row>
        <row r="2030">
          <cell r="O2030">
            <v>2.27</v>
          </cell>
        </row>
        <row r="2031">
          <cell r="O2031">
            <v>0</v>
          </cell>
        </row>
        <row r="2032">
          <cell r="O2032">
            <v>2.27</v>
          </cell>
        </row>
        <row r="2033">
          <cell r="O2033">
            <v>2.27</v>
          </cell>
        </row>
        <row r="2034">
          <cell r="O2034">
            <v>2.27</v>
          </cell>
        </row>
        <row r="2035">
          <cell r="O2035">
            <v>2.27</v>
          </cell>
        </row>
        <row r="2036">
          <cell r="O2036">
            <v>2.27</v>
          </cell>
        </row>
        <row r="2037">
          <cell r="O2037">
            <v>0</v>
          </cell>
        </row>
        <row r="2038">
          <cell r="O2038">
            <v>0</v>
          </cell>
        </row>
        <row r="2039">
          <cell r="O2039">
            <v>2.27</v>
          </cell>
        </row>
        <row r="2040">
          <cell r="O2040">
            <v>0</v>
          </cell>
        </row>
        <row r="2041">
          <cell r="O2041">
            <v>2.27</v>
          </cell>
        </row>
        <row r="2042">
          <cell r="O2042">
            <v>2.27</v>
          </cell>
        </row>
        <row r="2043">
          <cell r="O2043">
            <v>2.27</v>
          </cell>
        </row>
        <row r="2044">
          <cell r="O2044">
            <v>2.27</v>
          </cell>
        </row>
        <row r="2045">
          <cell r="O2045">
            <v>0</v>
          </cell>
        </row>
        <row r="2046">
          <cell r="O2046">
            <v>0</v>
          </cell>
        </row>
        <row r="2047">
          <cell r="O2047">
            <v>2.27</v>
          </cell>
        </row>
        <row r="2048">
          <cell r="O2048">
            <v>0</v>
          </cell>
        </row>
        <row r="2049">
          <cell r="O2049">
            <v>2.27</v>
          </cell>
        </row>
        <row r="2050">
          <cell r="O2050">
            <v>0</v>
          </cell>
        </row>
        <row r="2051">
          <cell r="O2051">
            <v>0</v>
          </cell>
        </row>
        <row r="2052">
          <cell r="O2052">
            <v>0</v>
          </cell>
        </row>
        <row r="2053">
          <cell r="O2053">
            <v>0</v>
          </cell>
        </row>
        <row r="2054">
          <cell r="O2054">
            <v>0</v>
          </cell>
        </row>
        <row r="2055">
          <cell r="O2055">
            <v>2.27</v>
          </cell>
        </row>
        <row r="2056">
          <cell r="O2056">
            <v>4.7699999999999996</v>
          </cell>
        </row>
        <row r="2057">
          <cell r="O2057">
            <v>4.7699999999999996</v>
          </cell>
        </row>
        <row r="2058">
          <cell r="O2058">
            <v>4.7699999999999996</v>
          </cell>
        </row>
        <row r="2059">
          <cell r="O2059">
            <v>2.27</v>
          </cell>
        </row>
        <row r="2060">
          <cell r="O2060">
            <v>2.27</v>
          </cell>
        </row>
        <row r="2061">
          <cell r="O2061">
            <v>2.27</v>
          </cell>
        </row>
        <row r="2062">
          <cell r="O2062">
            <v>0</v>
          </cell>
        </row>
        <row r="2063">
          <cell r="O2063">
            <v>0</v>
          </cell>
        </row>
        <row r="2064">
          <cell r="O2064">
            <v>4.7699999999999996</v>
          </cell>
        </row>
        <row r="2065">
          <cell r="O2065">
            <v>2.27</v>
          </cell>
        </row>
        <row r="2066">
          <cell r="O2066">
            <v>0</v>
          </cell>
        </row>
        <row r="2067">
          <cell r="O2067">
            <v>2.27</v>
          </cell>
        </row>
        <row r="2068">
          <cell r="O2068">
            <v>0</v>
          </cell>
        </row>
        <row r="2069">
          <cell r="O2069">
            <v>4.7699999999999996</v>
          </cell>
        </row>
        <row r="2070">
          <cell r="O2070">
            <v>4.7699999999999996</v>
          </cell>
        </row>
        <row r="2071">
          <cell r="O2071">
            <v>0</v>
          </cell>
        </row>
        <row r="2072">
          <cell r="O2072">
            <v>0</v>
          </cell>
        </row>
        <row r="2073">
          <cell r="O2073">
            <v>2.27</v>
          </cell>
        </row>
        <row r="2074">
          <cell r="O2074">
            <v>0</v>
          </cell>
        </row>
        <row r="2075">
          <cell r="O2075">
            <v>2.27</v>
          </cell>
        </row>
        <row r="2076">
          <cell r="O2076">
            <v>2.27</v>
          </cell>
        </row>
        <row r="2077">
          <cell r="O2077">
            <v>0</v>
          </cell>
        </row>
        <row r="2078">
          <cell r="O2078">
            <v>2.27</v>
          </cell>
        </row>
        <row r="2079">
          <cell r="O2079">
            <v>0</v>
          </cell>
        </row>
        <row r="2080">
          <cell r="O2080">
            <v>2.27</v>
          </cell>
        </row>
        <row r="2081">
          <cell r="O2081">
            <v>2.27</v>
          </cell>
        </row>
        <row r="2082">
          <cell r="O2082">
            <v>2.27</v>
          </cell>
        </row>
        <row r="2083">
          <cell r="O2083">
            <v>2.27</v>
          </cell>
        </row>
        <row r="2084">
          <cell r="O2084">
            <v>4.7699999999999996</v>
          </cell>
        </row>
        <row r="2085">
          <cell r="O2085">
            <v>4.7699999999999996</v>
          </cell>
        </row>
        <row r="2086">
          <cell r="O2086">
            <v>2.27</v>
          </cell>
        </row>
        <row r="2087">
          <cell r="O2087">
            <v>4.7699999999999996</v>
          </cell>
        </row>
        <row r="2088">
          <cell r="O2088">
            <v>0</v>
          </cell>
        </row>
        <row r="2089">
          <cell r="O2089">
            <v>4.7699999999999996</v>
          </cell>
        </row>
        <row r="2090">
          <cell r="O2090">
            <v>0</v>
          </cell>
        </row>
        <row r="2091">
          <cell r="O2091">
            <v>0</v>
          </cell>
        </row>
        <row r="2092">
          <cell r="O2092">
            <v>2.27</v>
          </cell>
        </row>
        <row r="2093">
          <cell r="O2093">
            <v>0</v>
          </cell>
        </row>
        <row r="2094">
          <cell r="O2094">
            <v>2.27</v>
          </cell>
        </row>
        <row r="2095">
          <cell r="O2095">
            <v>0</v>
          </cell>
        </row>
        <row r="2096">
          <cell r="O2096">
            <v>0</v>
          </cell>
        </row>
        <row r="2097">
          <cell r="O2097">
            <v>4.7699999999999996</v>
          </cell>
        </row>
        <row r="2098">
          <cell r="O2098">
            <v>2.27</v>
          </cell>
        </row>
        <row r="2099">
          <cell r="O2099">
            <v>2.27</v>
          </cell>
        </row>
        <row r="2100">
          <cell r="O2100">
            <v>4.7699999999999996</v>
          </cell>
        </row>
        <row r="2101">
          <cell r="O2101">
            <v>2.27</v>
          </cell>
        </row>
        <row r="2102">
          <cell r="O2102">
            <v>0</v>
          </cell>
        </row>
        <row r="2103">
          <cell r="O2103">
            <v>4.7699999999999996</v>
          </cell>
        </row>
        <row r="2104">
          <cell r="O2104">
            <v>0</v>
          </cell>
        </row>
        <row r="2105">
          <cell r="O2105">
            <v>0</v>
          </cell>
        </row>
        <row r="2106">
          <cell r="O2106">
            <v>0</v>
          </cell>
        </row>
        <row r="2107">
          <cell r="O2107">
            <v>0</v>
          </cell>
        </row>
        <row r="2108">
          <cell r="O2108">
            <v>0</v>
          </cell>
        </row>
        <row r="2109">
          <cell r="O2109">
            <v>2.27</v>
          </cell>
        </row>
        <row r="2110">
          <cell r="O2110">
            <v>2.27</v>
          </cell>
        </row>
        <row r="2111">
          <cell r="O2111">
            <v>2.27</v>
          </cell>
        </row>
        <row r="2112">
          <cell r="O2112">
            <v>2.27</v>
          </cell>
        </row>
        <row r="2113">
          <cell r="O2113">
            <v>4.7699999999999996</v>
          </cell>
        </row>
        <row r="2114">
          <cell r="O2114">
            <v>2.27</v>
          </cell>
        </row>
        <row r="2115">
          <cell r="O2115">
            <v>0</v>
          </cell>
        </row>
        <row r="2116">
          <cell r="O2116">
            <v>4.7699999999999996</v>
          </cell>
        </row>
        <row r="2117">
          <cell r="O2117">
            <v>0</v>
          </cell>
        </row>
        <row r="2118">
          <cell r="O2118">
            <v>4.7699999999999996</v>
          </cell>
        </row>
        <row r="2119">
          <cell r="O2119">
            <v>0</v>
          </cell>
        </row>
        <row r="2120">
          <cell r="O2120">
            <v>2.27</v>
          </cell>
        </row>
        <row r="2121">
          <cell r="O2121">
            <v>0</v>
          </cell>
        </row>
        <row r="2122">
          <cell r="O2122">
            <v>2.27</v>
          </cell>
        </row>
        <row r="2123">
          <cell r="O2123">
            <v>2.27</v>
          </cell>
        </row>
        <row r="2124">
          <cell r="O2124">
            <v>0</v>
          </cell>
        </row>
        <row r="2125">
          <cell r="O2125">
            <v>4.7699999999999996</v>
          </cell>
        </row>
        <row r="2126">
          <cell r="O2126">
            <v>4.7699999999999996</v>
          </cell>
        </row>
        <row r="2127">
          <cell r="O2127">
            <v>0</v>
          </cell>
        </row>
        <row r="2128">
          <cell r="O2128">
            <v>4.7699999999999996</v>
          </cell>
        </row>
        <row r="2129">
          <cell r="O2129">
            <v>2.27</v>
          </cell>
        </row>
        <row r="2130">
          <cell r="O2130">
            <v>2.27</v>
          </cell>
        </row>
        <row r="2131">
          <cell r="O2131">
            <v>0</v>
          </cell>
        </row>
        <row r="2132">
          <cell r="O2132">
            <v>0</v>
          </cell>
        </row>
        <row r="2133">
          <cell r="O2133">
            <v>0</v>
          </cell>
        </row>
        <row r="2134">
          <cell r="O2134">
            <v>2.27</v>
          </cell>
        </row>
        <row r="2135">
          <cell r="O2135">
            <v>0</v>
          </cell>
        </row>
        <row r="2136">
          <cell r="O2136">
            <v>2.27</v>
          </cell>
        </row>
        <row r="2137">
          <cell r="O2137">
            <v>2.27</v>
          </cell>
        </row>
        <row r="2138">
          <cell r="O2138">
            <v>0</v>
          </cell>
        </row>
        <row r="2139">
          <cell r="O2139">
            <v>0</v>
          </cell>
        </row>
        <row r="2140">
          <cell r="O2140">
            <v>2.27</v>
          </cell>
        </row>
        <row r="2141">
          <cell r="O2141">
            <v>4.7699999999999996</v>
          </cell>
        </row>
        <row r="2142">
          <cell r="O2142">
            <v>2.27</v>
          </cell>
        </row>
        <row r="2143">
          <cell r="O2143">
            <v>4.7699999999999996</v>
          </cell>
        </row>
        <row r="2144">
          <cell r="O2144">
            <v>2.27</v>
          </cell>
        </row>
        <row r="2145">
          <cell r="O2145">
            <v>2.27</v>
          </cell>
        </row>
        <row r="2146">
          <cell r="O2146">
            <v>0</v>
          </cell>
        </row>
        <row r="2147">
          <cell r="O2147">
            <v>4.7699999999999996</v>
          </cell>
        </row>
        <row r="2148">
          <cell r="O2148">
            <v>2.27</v>
          </cell>
        </row>
        <row r="2149">
          <cell r="O2149">
            <v>2.27</v>
          </cell>
        </row>
        <row r="2150">
          <cell r="O2150">
            <v>2.27</v>
          </cell>
        </row>
        <row r="2151">
          <cell r="O2151">
            <v>0</v>
          </cell>
        </row>
        <row r="2152">
          <cell r="O2152">
            <v>2.27</v>
          </cell>
        </row>
        <row r="2153">
          <cell r="O2153">
            <v>2.27</v>
          </cell>
        </row>
        <row r="2154">
          <cell r="O2154">
            <v>2.27</v>
          </cell>
        </row>
        <row r="2155">
          <cell r="O2155">
            <v>2.27</v>
          </cell>
        </row>
        <row r="2156">
          <cell r="O2156">
            <v>4.7699999999999996</v>
          </cell>
        </row>
        <row r="2157">
          <cell r="O2157">
            <v>4.7699999999999996</v>
          </cell>
        </row>
        <row r="2158">
          <cell r="O2158">
            <v>0</v>
          </cell>
        </row>
        <row r="2159">
          <cell r="O2159">
            <v>2.27</v>
          </cell>
        </row>
        <row r="2160">
          <cell r="O2160">
            <v>2.27</v>
          </cell>
        </row>
        <row r="2161">
          <cell r="O2161">
            <v>0</v>
          </cell>
        </row>
        <row r="2162">
          <cell r="O2162">
            <v>2.27</v>
          </cell>
        </row>
        <row r="2163">
          <cell r="O2163">
            <v>0</v>
          </cell>
        </row>
        <row r="2164">
          <cell r="O2164">
            <v>0</v>
          </cell>
        </row>
        <row r="2165">
          <cell r="O2165">
            <v>4.7699999999999996</v>
          </cell>
        </row>
        <row r="2166">
          <cell r="O2166">
            <v>2.27</v>
          </cell>
        </row>
        <row r="2167">
          <cell r="O2167">
            <v>4.7699999999999996</v>
          </cell>
        </row>
        <row r="2168">
          <cell r="O2168">
            <v>0</v>
          </cell>
        </row>
        <row r="2169">
          <cell r="O2169">
            <v>2.27</v>
          </cell>
        </row>
        <row r="2170">
          <cell r="O2170">
            <v>2.27</v>
          </cell>
        </row>
        <row r="2171">
          <cell r="O2171">
            <v>2.27</v>
          </cell>
        </row>
        <row r="2172">
          <cell r="O2172">
            <v>4.7699999999999996</v>
          </cell>
        </row>
        <row r="2173">
          <cell r="O2173">
            <v>0</v>
          </cell>
        </row>
        <row r="2174">
          <cell r="O2174">
            <v>0</v>
          </cell>
        </row>
        <row r="2175">
          <cell r="O2175">
            <v>0</v>
          </cell>
        </row>
        <row r="2176">
          <cell r="O2176">
            <v>0</v>
          </cell>
        </row>
        <row r="2177">
          <cell r="O2177">
            <v>0</v>
          </cell>
        </row>
        <row r="2178">
          <cell r="O2178">
            <v>0</v>
          </cell>
        </row>
        <row r="2179">
          <cell r="O2179">
            <v>2.27</v>
          </cell>
        </row>
        <row r="2180">
          <cell r="O2180">
            <v>2.27</v>
          </cell>
        </row>
        <row r="2181">
          <cell r="O2181">
            <v>2.27</v>
          </cell>
        </row>
        <row r="2182">
          <cell r="O2182">
            <v>2.27</v>
          </cell>
        </row>
        <row r="2183">
          <cell r="O2183">
            <v>2.27</v>
          </cell>
        </row>
        <row r="2184">
          <cell r="O2184">
            <v>0</v>
          </cell>
        </row>
        <row r="2185">
          <cell r="O2185">
            <v>2.27</v>
          </cell>
        </row>
        <row r="2186">
          <cell r="O2186">
            <v>4.7699999999999996</v>
          </cell>
        </row>
        <row r="2187">
          <cell r="O2187">
            <v>2.27</v>
          </cell>
        </row>
        <row r="2188">
          <cell r="O2188">
            <v>0</v>
          </cell>
        </row>
        <row r="2189">
          <cell r="O2189">
            <v>4.7699999999999996</v>
          </cell>
        </row>
        <row r="2190">
          <cell r="O2190">
            <v>4.7699999999999996</v>
          </cell>
        </row>
        <row r="2191">
          <cell r="O2191">
            <v>0</v>
          </cell>
        </row>
        <row r="2192">
          <cell r="O2192">
            <v>0</v>
          </cell>
        </row>
        <row r="2193">
          <cell r="O2193">
            <v>4.7699999999999996</v>
          </cell>
        </row>
        <row r="2194">
          <cell r="O2194">
            <v>4.7699999999999996</v>
          </cell>
        </row>
        <row r="2195">
          <cell r="O2195">
            <v>0</v>
          </cell>
        </row>
        <row r="2196">
          <cell r="O2196">
            <v>4.7699999999999996</v>
          </cell>
        </row>
        <row r="2197">
          <cell r="O2197">
            <v>0</v>
          </cell>
        </row>
        <row r="2198">
          <cell r="O2198">
            <v>2.27</v>
          </cell>
        </row>
        <row r="2199">
          <cell r="O2199">
            <v>2.27</v>
          </cell>
        </row>
        <row r="2200">
          <cell r="O2200">
            <v>0</v>
          </cell>
        </row>
        <row r="2201">
          <cell r="O2201">
            <v>2.27</v>
          </cell>
        </row>
        <row r="2202">
          <cell r="O2202">
            <v>4.7699999999999996</v>
          </cell>
        </row>
        <row r="2203">
          <cell r="O2203">
            <v>2.27</v>
          </cell>
        </row>
        <row r="2204">
          <cell r="O2204">
            <v>4.7699999999999996</v>
          </cell>
        </row>
        <row r="2205">
          <cell r="O2205">
            <v>0</v>
          </cell>
        </row>
        <row r="2206">
          <cell r="O2206">
            <v>0</v>
          </cell>
        </row>
        <row r="2207">
          <cell r="O2207">
            <v>2.27</v>
          </cell>
        </row>
        <row r="2208">
          <cell r="O2208">
            <v>2.27</v>
          </cell>
        </row>
        <row r="2209">
          <cell r="O2209">
            <v>0</v>
          </cell>
        </row>
        <row r="2210">
          <cell r="O2210">
            <v>0</v>
          </cell>
        </row>
        <row r="2211">
          <cell r="O2211">
            <v>2.27</v>
          </cell>
        </row>
        <row r="2212">
          <cell r="O2212">
            <v>0</v>
          </cell>
        </row>
        <row r="2213">
          <cell r="O2213">
            <v>2.27</v>
          </cell>
        </row>
        <row r="2214">
          <cell r="O2214">
            <v>2.27</v>
          </cell>
        </row>
        <row r="2215">
          <cell r="O2215">
            <v>4.7699999999999996</v>
          </cell>
        </row>
        <row r="2216">
          <cell r="O2216">
            <v>4.7699999999999996</v>
          </cell>
        </row>
        <row r="2217">
          <cell r="O2217">
            <v>4.7699999999999996</v>
          </cell>
        </row>
        <row r="2218">
          <cell r="O2218">
            <v>0</v>
          </cell>
        </row>
        <row r="2219">
          <cell r="O2219">
            <v>4.7699999999999996</v>
          </cell>
        </row>
        <row r="2220">
          <cell r="O2220">
            <v>4.7699999999999996</v>
          </cell>
        </row>
        <row r="2221">
          <cell r="O2221">
            <v>2.27</v>
          </cell>
        </row>
        <row r="2222">
          <cell r="O2222">
            <v>4.7699999999999996</v>
          </cell>
        </row>
        <row r="2223">
          <cell r="O2223">
            <v>0</v>
          </cell>
        </row>
        <row r="2224">
          <cell r="O2224">
            <v>0</v>
          </cell>
        </row>
        <row r="2225">
          <cell r="O2225">
            <v>2.27</v>
          </cell>
        </row>
        <row r="2226">
          <cell r="O2226">
            <v>2.27</v>
          </cell>
        </row>
        <row r="2227">
          <cell r="O2227">
            <v>0</v>
          </cell>
        </row>
        <row r="2228">
          <cell r="O2228">
            <v>2.27</v>
          </cell>
        </row>
        <row r="2229">
          <cell r="O2229">
            <v>4.7699999999999996</v>
          </cell>
        </row>
        <row r="2230">
          <cell r="O2230">
            <v>0</v>
          </cell>
        </row>
        <row r="2231">
          <cell r="O2231">
            <v>2.27</v>
          </cell>
        </row>
        <row r="2232">
          <cell r="O2232">
            <v>4.7699999999999996</v>
          </cell>
        </row>
        <row r="2233">
          <cell r="O2233">
            <v>0</v>
          </cell>
        </row>
        <row r="2234">
          <cell r="O2234">
            <v>0</v>
          </cell>
        </row>
        <row r="2235">
          <cell r="O2235">
            <v>0</v>
          </cell>
        </row>
        <row r="2236">
          <cell r="O2236">
            <v>2.27</v>
          </cell>
        </row>
        <row r="2237">
          <cell r="O2237">
            <v>0</v>
          </cell>
        </row>
        <row r="2238">
          <cell r="O2238">
            <v>0</v>
          </cell>
        </row>
        <row r="2239">
          <cell r="O2239">
            <v>0</v>
          </cell>
        </row>
        <row r="2240">
          <cell r="O2240">
            <v>2.27</v>
          </cell>
        </row>
        <row r="2241">
          <cell r="O2241">
            <v>4.7699999999999996</v>
          </cell>
        </row>
        <row r="2242">
          <cell r="O2242">
            <v>0</v>
          </cell>
        </row>
        <row r="2243">
          <cell r="O2243">
            <v>2.27</v>
          </cell>
        </row>
        <row r="2244">
          <cell r="O2244">
            <v>4.7699999999999996</v>
          </cell>
        </row>
        <row r="2245">
          <cell r="O2245">
            <v>2.27</v>
          </cell>
        </row>
        <row r="2246">
          <cell r="O2246">
            <v>4.7699999999999996</v>
          </cell>
        </row>
        <row r="2247">
          <cell r="O2247">
            <v>0</v>
          </cell>
        </row>
        <row r="2248">
          <cell r="O2248">
            <v>2.27</v>
          </cell>
        </row>
        <row r="2249">
          <cell r="O2249">
            <v>2.27</v>
          </cell>
        </row>
        <row r="2250">
          <cell r="O2250">
            <v>2.27</v>
          </cell>
        </row>
        <row r="2251">
          <cell r="O2251">
            <v>2.27</v>
          </cell>
        </row>
        <row r="2252">
          <cell r="O2252">
            <v>2.27</v>
          </cell>
        </row>
        <row r="2253">
          <cell r="O2253">
            <v>0</v>
          </cell>
        </row>
        <row r="2254">
          <cell r="O2254">
            <v>4.7699999999999996</v>
          </cell>
        </row>
        <row r="2255">
          <cell r="O2255">
            <v>2.27</v>
          </cell>
        </row>
        <row r="2256">
          <cell r="O2256">
            <v>0</v>
          </cell>
        </row>
        <row r="2257">
          <cell r="O2257">
            <v>0</v>
          </cell>
        </row>
        <row r="2258">
          <cell r="O2258">
            <v>0</v>
          </cell>
        </row>
        <row r="2259">
          <cell r="O2259">
            <v>0</v>
          </cell>
        </row>
        <row r="2260">
          <cell r="O2260">
            <v>0</v>
          </cell>
        </row>
        <row r="2261">
          <cell r="O2261">
            <v>0</v>
          </cell>
        </row>
        <row r="2262">
          <cell r="O2262">
            <v>0</v>
          </cell>
        </row>
        <row r="2263">
          <cell r="O2263">
            <v>4.7699999999999996</v>
          </cell>
        </row>
        <row r="2264">
          <cell r="O2264">
            <v>2.27</v>
          </cell>
        </row>
        <row r="2265">
          <cell r="O2265">
            <v>0</v>
          </cell>
        </row>
        <row r="2266">
          <cell r="O2266">
            <v>0</v>
          </cell>
        </row>
        <row r="2267">
          <cell r="O2267">
            <v>0</v>
          </cell>
        </row>
        <row r="2268">
          <cell r="O2268">
            <v>0</v>
          </cell>
        </row>
        <row r="2269">
          <cell r="O2269">
            <v>0</v>
          </cell>
        </row>
        <row r="2270">
          <cell r="O2270">
            <v>0</v>
          </cell>
        </row>
        <row r="2271">
          <cell r="O2271">
            <v>0</v>
          </cell>
        </row>
        <row r="2272">
          <cell r="O2272">
            <v>0</v>
          </cell>
        </row>
        <row r="2273">
          <cell r="O2273">
            <v>2.27</v>
          </cell>
        </row>
        <row r="2274">
          <cell r="O2274">
            <v>2.27</v>
          </cell>
        </row>
        <row r="2275">
          <cell r="O2275">
            <v>2.27</v>
          </cell>
        </row>
        <row r="2276">
          <cell r="O2276">
            <v>2.27</v>
          </cell>
        </row>
        <row r="2277">
          <cell r="O2277">
            <v>0</v>
          </cell>
        </row>
        <row r="2278">
          <cell r="O2278">
            <v>2.27</v>
          </cell>
        </row>
        <row r="2279">
          <cell r="O2279">
            <v>2.27</v>
          </cell>
        </row>
        <row r="2280">
          <cell r="O2280">
            <v>2.27</v>
          </cell>
        </row>
        <row r="2281">
          <cell r="O2281">
            <v>2.27</v>
          </cell>
        </row>
        <row r="2282">
          <cell r="O2282">
            <v>4.7699999999999996</v>
          </cell>
        </row>
        <row r="2283">
          <cell r="O2283">
            <v>0</v>
          </cell>
        </row>
        <row r="2284">
          <cell r="O2284">
            <v>0</v>
          </cell>
        </row>
        <row r="2285">
          <cell r="O2285">
            <v>2.27</v>
          </cell>
        </row>
        <row r="2286">
          <cell r="O2286">
            <v>2.27</v>
          </cell>
        </row>
        <row r="2287">
          <cell r="O2287">
            <v>2.27</v>
          </cell>
        </row>
        <row r="2288">
          <cell r="O2288">
            <v>0</v>
          </cell>
        </row>
        <row r="2289">
          <cell r="O2289">
            <v>2.27</v>
          </cell>
        </row>
        <row r="2290">
          <cell r="O2290">
            <v>2.27</v>
          </cell>
        </row>
        <row r="2291">
          <cell r="O2291">
            <v>2.27</v>
          </cell>
        </row>
        <row r="2292">
          <cell r="O2292">
            <v>4.7699999999999996</v>
          </cell>
        </row>
        <row r="2293">
          <cell r="O2293">
            <v>2.27</v>
          </cell>
        </row>
        <row r="2294">
          <cell r="O2294">
            <v>2.27</v>
          </cell>
        </row>
        <row r="2295">
          <cell r="O2295">
            <v>2.27</v>
          </cell>
        </row>
        <row r="2296">
          <cell r="O2296">
            <v>4.7699999999999996</v>
          </cell>
        </row>
        <row r="2297">
          <cell r="O2297">
            <v>2.27</v>
          </cell>
        </row>
        <row r="2298">
          <cell r="O2298">
            <v>0</v>
          </cell>
        </row>
        <row r="2299">
          <cell r="O2299">
            <v>2.27</v>
          </cell>
        </row>
        <row r="2300">
          <cell r="O2300">
            <v>2.27</v>
          </cell>
        </row>
        <row r="2301">
          <cell r="O2301">
            <v>2.27</v>
          </cell>
        </row>
        <row r="2302">
          <cell r="O2302">
            <v>4.7699999999999996</v>
          </cell>
        </row>
        <row r="2303">
          <cell r="O2303">
            <v>4.7699999999999996</v>
          </cell>
        </row>
        <row r="2304">
          <cell r="O2304">
            <v>4.7699999999999996</v>
          </cell>
        </row>
        <row r="2305">
          <cell r="O2305">
            <v>4.7699999999999996</v>
          </cell>
        </row>
        <row r="2306">
          <cell r="O2306">
            <v>2.27</v>
          </cell>
        </row>
        <row r="2307">
          <cell r="O2307">
            <v>4.7699999999999996</v>
          </cell>
        </row>
        <row r="2308">
          <cell r="O2308">
            <v>2.27</v>
          </cell>
        </row>
        <row r="2309">
          <cell r="O2309">
            <v>0</v>
          </cell>
        </row>
        <row r="2310">
          <cell r="O2310">
            <v>0</v>
          </cell>
        </row>
        <row r="2311">
          <cell r="O2311">
            <v>0</v>
          </cell>
        </row>
        <row r="2312">
          <cell r="O2312">
            <v>2.27</v>
          </cell>
        </row>
        <row r="2313">
          <cell r="O2313">
            <v>0</v>
          </cell>
        </row>
        <row r="2314">
          <cell r="O2314">
            <v>0</v>
          </cell>
        </row>
        <row r="2315">
          <cell r="O2315">
            <v>2.27</v>
          </cell>
        </row>
        <row r="2316">
          <cell r="O2316">
            <v>0</v>
          </cell>
        </row>
        <row r="2317">
          <cell r="O2317">
            <v>2.27</v>
          </cell>
        </row>
        <row r="2318">
          <cell r="O2318">
            <v>4.7699999999999996</v>
          </cell>
        </row>
        <row r="2319">
          <cell r="O2319">
            <v>2.27</v>
          </cell>
        </row>
        <row r="2320">
          <cell r="O2320">
            <v>2.27</v>
          </cell>
        </row>
        <row r="2321">
          <cell r="O2321">
            <v>4.7699999999999996</v>
          </cell>
        </row>
        <row r="2322">
          <cell r="O2322">
            <v>4.7699999999999996</v>
          </cell>
        </row>
        <row r="2323">
          <cell r="O2323">
            <v>4.7699999999999996</v>
          </cell>
        </row>
        <row r="2324">
          <cell r="O2324">
            <v>0</v>
          </cell>
        </row>
        <row r="2325">
          <cell r="O2325">
            <v>4.7699999999999996</v>
          </cell>
        </row>
        <row r="2326">
          <cell r="O2326">
            <v>2.27</v>
          </cell>
        </row>
        <row r="2327">
          <cell r="O2327">
            <v>0</v>
          </cell>
        </row>
        <row r="2328">
          <cell r="O2328">
            <v>2.27</v>
          </cell>
        </row>
        <row r="2329">
          <cell r="O2329">
            <v>2.27</v>
          </cell>
        </row>
        <row r="2330">
          <cell r="O2330">
            <v>2.27</v>
          </cell>
        </row>
        <row r="2331">
          <cell r="O2331">
            <v>2.27</v>
          </cell>
        </row>
        <row r="2332">
          <cell r="O2332">
            <v>2.27</v>
          </cell>
        </row>
        <row r="2333">
          <cell r="O2333">
            <v>2.27</v>
          </cell>
        </row>
        <row r="2334">
          <cell r="O2334">
            <v>2.27</v>
          </cell>
        </row>
        <row r="2335">
          <cell r="O2335">
            <v>2.27</v>
          </cell>
        </row>
        <row r="2336">
          <cell r="O2336">
            <v>0</v>
          </cell>
        </row>
        <row r="2337">
          <cell r="O2337">
            <v>0</v>
          </cell>
        </row>
        <row r="2338">
          <cell r="O2338">
            <v>0</v>
          </cell>
        </row>
        <row r="2339">
          <cell r="O2339">
            <v>2.27</v>
          </cell>
        </row>
        <row r="2340">
          <cell r="O2340">
            <v>4.7699999999999996</v>
          </cell>
        </row>
        <row r="2341">
          <cell r="O2341">
            <v>2.27</v>
          </cell>
        </row>
        <row r="2342">
          <cell r="O2342">
            <v>0</v>
          </cell>
        </row>
        <row r="2343">
          <cell r="O2343">
            <v>4.7699999999999996</v>
          </cell>
        </row>
        <row r="2344">
          <cell r="O2344">
            <v>0</v>
          </cell>
        </row>
        <row r="2345">
          <cell r="O2345">
            <v>2.27</v>
          </cell>
        </row>
        <row r="2346">
          <cell r="O2346">
            <v>0</v>
          </cell>
        </row>
        <row r="2347">
          <cell r="O2347">
            <v>2.27</v>
          </cell>
        </row>
        <row r="2348">
          <cell r="O2348">
            <v>0</v>
          </cell>
        </row>
        <row r="2349">
          <cell r="O2349">
            <v>4.7699999999999996</v>
          </cell>
        </row>
        <row r="2350">
          <cell r="O2350">
            <v>2.27</v>
          </cell>
        </row>
        <row r="2351">
          <cell r="O2351">
            <v>4.7699999999999996</v>
          </cell>
        </row>
        <row r="2352">
          <cell r="O2352">
            <v>4.7699999999999996</v>
          </cell>
        </row>
        <row r="2353">
          <cell r="O2353">
            <v>4.7699999999999996</v>
          </cell>
        </row>
        <row r="2354">
          <cell r="O2354">
            <v>0</v>
          </cell>
        </row>
        <row r="2355">
          <cell r="O2355">
            <v>4.7699999999999996</v>
          </cell>
        </row>
        <row r="2356">
          <cell r="O2356">
            <v>4.7699999999999996</v>
          </cell>
        </row>
        <row r="2357">
          <cell r="O2357">
            <v>0</v>
          </cell>
        </row>
        <row r="2358">
          <cell r="O2358">
            <v>0</v>
          </cell>
        </row>
        <row r="2359">
          <cell r="O2359">
            <v>0</v>
          </cell>
        </row>
        <row r="2360">
          <cell r="O2360">
            <v>4.7699999999999996</v>
          </cell>
        </row>
        <row r="2361">
          <cell r="O2361">
            <v>0</v>
          </cell>
        </row>
        <row r="2362">
          <cell r="O2362">
            <v>2.27</v>
          </cell>
        </row>
        <row r="2363">
          <cell r="O2363">
            <v>4.7699999999999996</v>
          </cell>
        </row>
        <row r="2364">
          <cell r="O2364">
            <v>0</v>
          </cell>
        </row>
        <row r="2365">
          <cell r="O2365">
            <v>4.7699999999999996</v>
          </cell>
        </row>
        <row r="2366">
          <cell r="O2366">
            <v>0</v>
          </cell>
        </row>
        <row r="2367">
          <cell r="O2367">
            <v>0</v>
          </cell>
        </row>
        <row r="2368">
          <cell r="O2368">
            <v>0</v>
          </cell>
        </row>
        <row r="2369">
          <cell r="O2369">
            <v>2.27</v>
          </cell>
        </row>
        <row r="2370">
          <cell r="O2370">
            <v>2.27</v>
          </cell>
        </row>
        <row r="2371">
          <cell r="O2371">
            <v>2.27</v>
          </cell>
        </row>
        <row r="2372">
          <cell r="O2372">
            <v>2.27</v>
          </cell>
        </row>
        <row r="2373">
          <cell r="O2373">
            <v>2.27</v>
          </cell>
        </row>
        <row r="2374">
          <cell r="O2374">
            <v>0</v>
          </cell>
        </row>
        <row r="2375">
          <cell r="O2375">
            <v>0</v>
          </cell>
        </row>
        <row r="2376">
          <cell r="O2376">
            <v>4.7699999999999996</v>
          </cell>
        </row>
        <row r="2377">
          <cell r="O2377">
            <v>2.27</v>
          </cell>
        </row>
        <row r="2378">
          <cell r="O2378">
            <v>0</v>
          </cell>
        </row>
        <row r="2379">
          <cell r="O2379">
            <v>0</v>
          </cell>
        </row>
        <row r="2380">
          <cell r="O2380">
            <v>0</v>
          </cell>
        </row>
        <row r="2381">
          <cell r="O2381">
            <v>4.7699999999999996</v>
          </cell>
        </row>
        <row r="2382">
          <cell r="O2382">
            <v>4.7699999999999996</v>
          </cell>
        </row>
        <row r="2383">
          <cell r="O2383">
            <v>2.27</v>
          </cell>
        </row>
        <row r="2384">
          <cell r="O2384">
            <v>2.27</v>
          </cell>
        </row>
        <row r="2385">
          <cell r="O2385">
            <v>2.27</v>
          </cell>
        </row>
        <row r="2386">
          <cell r="O2386">
            <v>2.27</v>
          </cell>
        </row>
        <row r="2387">
          <cell r="O2387">
            <v>4.7699999999999996</v>
          </cell>
        </row>
        <row r="2388">
          <cell r="O2388">
            <v>0</v>
          </cell>
        </row>
        <row r="2389">
          <cell r="O2389">
            <v>0</v>
          </cell>
        </row>
        <row r="2390">
          <cell r="O2390">
            <v>0</v>
          </cell>
        </row>
        <row r="2391">
          <cell r="O2391">
            <v>0</v>
          </cell>
        </row>
        <row r="2392">
          <cell r="O2392">
            <v>2.27</v>
          </cell>
        </row>
        <row r="2393">
          <cell r="O2393">
            <v>2.27</v>
          </cell>
        </row>
        <row r="2394">
          <cell r="O2394">
            <v>2.27</v>
          </cell>
        </row>
        <row r="2395">
          <cell r="O2395">
            <v>0</v>
          </cell>
        </row>
        <row r="2396">
          <cell r="O2396">
            <v>2.27</v>
          </cell>
        </row>
        <row r="2397">
          <cell r="O2397">
            <v>0</v>
          </cell>
        </row>
        <row r="2398">
          <cell r="O2398">
            <v>2.27</v>
          </cell>
        </row>
        <row r="2399">
          <cell r="O2399">
            <v>0</v>
          </cell>
        </row>
        <row r="2400">
          <cell r="O2400">
            <v>0</v>
          </cell>
        </row>
        <row r="2401">
          <cell r="O2401">
            <v>0</v>
          </cell>
        </row>
        <row r="2402">
          <cell r="O2402">
            <v>4.7699999999999996</v>
          </cell>
        </row>
        <row r="2403">
          <cell r="O2403">
            <v>2.27</v>
          </cell>
        </row>
        <row r="2404">
          <cell r="O2404">
            <v>0</v>
          </cell>
        </row>
        <row r="2405">
          <cell r="O2405">
            <v>4.7699999999999996</v>
          </cell>
        </row>
        <row r="2406">
          <cell r="O2406">
            <v>2.27</v>
          </cell>
        </row>
        <row r="2407">
          <cell r="O2407">
            <v>2.27</v>
          </cell>
        </row>
        <row r="2408">
          <cell r="O2408">
            <v>4.7699999999999996</v>
          </cell>
        </row>
        <row r="2409">
          <cell r="O2409">
            <v>2.27</v>
          </cell>
        </row>
        <row r="2410">
          <cell r="O2410">
            <v>2.27</v>
          </cell>
        </row>
        <row r="2411">
          <cell r="O2411">
            <v>2.27</v>
          </cell>
        </row>
        <row r="2412">
          <cell r="O2412">
            <v>0</v>
          </cell>
        </row>
        <row r="2413">
          <cell r="O2413">
            <v>0</v>
          </cell>
        </row>
        <row r="2414">
          <cell r="O2414">
            <v>0</v>
          </cell>
        </row>
        <row r="2415">
          <cell r="O2415">
            <v>2.27</v>
          </cell>
        </row>
        <row r="2416">
          <cell r="O2416">
            <v>2.27</v>
          </cell>
        </row>
        <row r="2417">
          <cell r="O2417">
            <v>4.7699999999999996</v>
          </cell>
        </row>
        <row r="2418">
          <cell r="O2418">
            <v>0</v>
          </cell>
        </row>
        <row r="2419">
          <cell r="O2419">
            <v>2.27</v>
          </cell>
        </row>
        <row r="2420">
          <cell r="O2420">
            <v>0</v>
          </cell>
        </row>
        <row r="2421">
          <cell r="O2421">
            <v>2.27</v>
          </cell>
        </row>
        <row r="2422">
          <cell r="O2422">
            <v>0</v>
          </cell>
        </row>
        <row r="2423">
          <cell r="O2423">
            <v>2.27</v>
          </cell>
        </row>
        <row r="2424">
          <cell r="O2424">
            <v>4.7699999999999996</v>
          </cell>
        </row>
        <row r="2425">
          <cell r="O2425">
            <v>0</v>
          </cell>
        </row>
        <row r="2426">
          <cell r="O2426">
            <v>2.27</v>
          </cell>
        </row>
        <row r="2427">
          <cell r="O2427">
            <v>2.27</v>
          </cell>
        </row>
        <row r="2428">
          <cell r="O2428">
            <v>0</v>
          </cell>
        </row>
        <row r="2429">
          <cell r="O2429">
            <v>2.27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39DC2-1FA4-46E3-9E19-376712B2BA0A}">
  <sheetPr>
    <tabColor theme="3" tint="0.39997558519241921"/>
  </sheetPr>
  <dimension ref="A1:AB5002"/>
  <sheetViews>
    <sheetView showGridLines="0" tabSelected="1" workbookViewId="0">
      <selection activeCell="A129" sqref="A129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9039744000860</v>
      </c>
      <c r="B3" s="9" t="str">
        <f>'[1]TCE - ANEXO III - Preencher'!C12</f>
        <v>HOSPITAL DOM HÉLDER CÂMARA - CG. Nº 018/2022</v>
      </c>
      <c r="C3" s="10"/>
      <c r="D3" s="11" t="str">
        <f>'[1]TCE - ANEXO III - Preencher'!E12</f>
        <v>ABENER EMANUEL OLIVEIRA DE ALMEIDA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2523-05</v>
      </c>
      <c r="G3" s="13" t="str">
        <f>IF('[1]TCE - ANEXO III - Preencher'!H12="","",'[1]TCE - ANEXO III - Preencher'!H12)</f>
        <v>05/2026</v>
      </c>
      <c r="H3" s="14">
        <f>'[1]TCE - ANEXO III - Preencher'!I12</f>
        <v>0</v>
      </c>
      <c r="I3" s="14">
        <f>'[1]TCE - ANEXO III - Preencher'!J12</f>
        <v>288.58240000000001</v>
      </c>
      <c r="J3" s="14">
        <f>'[1]TCE - ANEXO III - Preencher'!K12</f>
        <v>0</v>
      </c>
      <c r="K3" s="15">
        <f>'[1]TCE - ANEXO III - Preencher'!L12</f>
        <v>188.24942748091601</v>
      </c>
      <c r="L3" s="15">
        <f>'[1]TCE - ANEXO III - Preencher'!M12</f>
        <v>41.42</v>
      </c>
      <c r="M3" s="15">
        <f>K3-L3</f>
        <v>146.82942748091602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62.13</v>
      </c>
      <c r="S3" s="16">
        <f>Q3-R3</f>
        <v>-62.13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373.28182748091604</v>
      </c>
    </row>
    <row r="4" spans="1:28" x14ac:dyDescent="0.25">
      <c r="A4" s="8">
        <f>IFERROR(VLOOKUP(B4,'[1]DADOS (OCULTAR)'!$Q$3:$S$136,3,0),"")</f>
        <v>9039744000860</v>
      </c>
      <c r="B4" s="9" t="str">
        <f>'[1]TCE - ANEXO III - Preencher'!C13</f>
        <v>HOSPITAL DOM HÉLDER CÂMARA - CG. Nº 018/2022</v>
      </c>
      <c r="C4" s="10"/>
      <c r="D4" s="11" t="str">
        <f>'[1]TCE - ANEXO III - Preencher'!E13</f>
        <v>ABIGAIL DOS SANTOS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05/2026</v>
      </c>
      <c r="H4" s="14">
        <f>'[1]TCE - ANEXO III - Preencher'!I13</f>
        <v>0</v>
      </c>
      <c r="I4" s="14">
        <f>'[1]TCE - ANEXO III - Preencher'!J13</f>
        <v>327.25760000000002</v>
      </c>
      <c r="J4" s="14">
        <f>'[1]TCE - ANEXO III - Preencher'!K13</f>
        <v>0</v>
      </c>
      <c r="K4" s="15">
        <f>'[1]TCE - ANEXO III - Preencher'!L13</f>
        <v>188.24942748091601</v>
      </c>
      <c r="L4" s="15">
        <f>'[1]TCE - ANEXO III - Preencher'!M13</f>
        <v>32.42</v>
      </c>
      <c r="M4" s="15">
        <f t="shared" ref="M4:M67" si="1">K4-L4</f>
        <v>155.82942748091602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483.08702748091605</v>
      </c>
    </row>
    <row r="5" spans="1:28" x14ac:dyDescent="0.25">
      <c r="A5" s="8">
        <f>IFERROR(VLOOKUP(B5,'[1]DADOS (OCULTAR)'!$Q$3:$S$136,3,0),"")</f>
        <v>9039744000860</v>
      </c>
      <c r="B5" s="9" t="str">
        <f>'[1]TCE - ANEXO III - Preencher'!C14</f>
        <v>HOSPITAL DOM HÉLDER CÂMARA - CG. Nº 018/2022</v>
      </c>
      <c r="C5" s="10"/>
      <c r="D5" s="11" t="str">
        <f>'[1]TCE - ANEXO III - Preencher'!E14</f>
        <v>ABNAELSON JOSE DOS SANTOS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5143-20</v>
      </c>
      <c r="G5" s="13" t="str">
        <f>IF('[1]TCE - ANEXO III - Preencher'!H14="","",'[1]TCE - ANEXO III - Preencher'!H14)</f>
        <v>05/2026</v>
      </c>
      <c r="H5" s="14">
        <f>'[1]TCE - ANEXO III - Preencher'!I14</f>
        <v>0</v>
      </c>
      <c r="I5" s="14">
        <f>'[1]TCE - ANEXO III - Preencher'!J14</f>
        <v>181.55199999999999</v>
      </c>
      <c r="J5" s="14">
        <f>'[1]TCE - ANEXO III - Preencher'!K14</f>
        <v>0</v>
      </c>
      <c r="K5" s="15">
        <f>'[1]TCE - ANEXO III - Preencher'!L14</f>
        <v>188.24942748091601</v>
      </c>
      <c r="L5" s="15">
        <f>'[1]TCE - ANEXO III - Preencher'!M14</f>
        <v>32.42</v>
      </c>
      <c r="M5" s="15">
        <f t="shared" si="1"/>
        <v>155.82942748091602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337.38142748091605</v>
      </c>
    </row>
    <row r="6" spans="1:28" x14ac:dyDescent="0.25">
      <c r="A6" s="8">
        <f>IFERROR(VLOOKUP(B6,'[1]DADOS (OCULTAR)'!$Q$3:$S$136,3,0),"")</f>
        <v>9039744000860</v>
      </c>
      <c r="B6" s="9" t="str">
        <f>'[1]TCE - ANEXO III - Preencher'!C15</f>
        <v>HOSPITAL DOM HÉLDER CÂMARA - CG. Nº 018/2022</v>
      </c>
      <c r="C6" s="10"/>
      <c r="D6" s="11" t="str">
        <f>'[1]TCE - ANEXO III - Preencher'!E15</f>
        <v>ADEILDA BARBOSA DE OLIVEIRA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05/2026</v>
      </c>
      <c r="H6" s="14">
        <f>'[1]TCE - ANEXO III - Preencher'!I15</f>
        <v>0</v>
      </c>
      <c r="I6" s="14">
        <f>'[1]TCE - ANEXO III - Preencher'!J15</f>
        <v>328.22559999999999</v>
      </c>
      <c r="J6" s="14">
        <f>'[1]TCE - ANEXO III - Preencher'!K15</f>
        <v>0</v>
      </c>
      <c r="K6" s="15">
        <f>'[1]TCE - ANEXO III - Preencher'!L15</f>
        <v>188.24942748091601</v>
      </c>
      <c r="L6" s="15">
        <f>'[1]TCE - ANEXO III - Preencher'!M15</f>
        <v>32.42</v>
      </c>
      <c r="M6" s="15">
        <f t="shared" si="1"/>
        <v>155.82942748091602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484.05502748091601</v>
      </c>
    </row>
    <row r="7" spans="1:28" x14ac:dyDescent="0.25">
      <c r="A7" s="8">
        <f>IFERROR(VLOOKUP(B7,'[1]DADOS (OCULTAR)'!$Q$3:$S$136,3,0),"")</f>
        <v>9039744000860</v>
      </c>
      <c r="B7" s="9" t="str">
        <f>'[1]TCE - ANEXO III - Preencher'!C16</f>
        <v>HOSPITAL DOM HÉLDER CÂMARA - CG. Nº 018/2022</v>
      </c>
      <c r="C7" s="10"/>
      <c r="D7" s="11" t="str">
        <f>'[1]TCE - ANEXO III - Preencher'!E16</f>
        <v>ADELINA MARIA DE SOUZA FARIAS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2516-05</v>
      </c>
      <c r="G7" s="13" t="str">
        <f>IF('[1]TCE - ANEXO III - Preencher'!H16="","",'[1]TCE - ANEXO III - Preencher'!H16)</f>
        <v>05/2026</v>
      </c>
      <c r="H7" s="14">
        <f>'[1]TCE - ANEXO III - Preencher'!I16</f>
        <v>0</v>
      </c>
      <c r="I7" s="14">
        <f>'[1]TCE - ANEXO III - Preencher'!J16</f>
        <v>308.46719999999999</v>
      </c>
      <c r="J7" s="14">
        <f>'[1]TCE - ANEXO III - Preencher'!K16</f>
        <v>0</v>
      </c>
      <c r="K7" s="15">
        <f>'[1]TCE - ANEXO III - Preencher'!L16</f>
        <v>188.24942748091601</v>
      </c>
      <c r="L7" s="15">
        <f>'[1]TCE - ANEXO III - Preencher'!M16</f>
        <v>44</v>
      </c>
      <c r="M7" s="15">
        <f t="shared" si="1"/>
        <v>144.24942748091601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559.63037896864648</v>
      </c>
      <c r="R7" s="15">
        <f>'[1]TCE - ANEXO III - Preencher'!S16</f>
        <v>157.56</v>
      </c>
      <c r="S7" s="16">
        <f t="shared" si="3"/>
        <v>402.07037896864648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854.78700644956257</v>
      </c>
    </row>
    <row r="8" spans="1:28" x14ac:dyDescent="0.25">
      <c r="A8" s="8">
        <f>IFERROR(VLOOKUP(B8,'[1]DADOS (OCULTAR)'!$Q$3:$S$136,3,0),"")</f>
        <v>9039744000860</v>
      </c>
      <c r="B8" s="9" t="str">
        <f>'[1]TCE - ANEXO III - Preencher'!C17</f>
        <v>HOSPITAL DOM HÉLDER CÂMARA - CG. Nº 018/2022</v>
      </c>
      <c r="C8" s="10"/>
      <c r="D8" s="11" t="str">
        <f>'[1]TCE - ANEXO III - Preencher'!E17</f>
        <v>ADEMILSON AUGUSTO DE LIMA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5174-10</v>
      </c>
      <c r="G8" s="13" t="str">
        <f>IF('[1]TCE - ANEXO III - Preencher'!H17="","",'[1]TCE - ANEXO III - Preencher'!H17)</f>
        <v>05/2026</v>
      </c>
      <c r="H8" s="14">
        <f>'[1]TCE - ANEXO III - Preencher'!I17</f>
        <v>0</v>
      </c>
      <c r="I8" s="14">
        <f>'[1]TCE - ANEXO III - Preencher'!J17</f>
        <v>154.72720000000001</v>
      </c>
      <c r="J8" s="14">
        <f>'[1]TCE - ANEXO III - Preencher'!K17</f>
        <v>0</v>
      </c>
      <c r="K8" s="15">
        <f>'[1]TCE - ANEXO III - Preencher'!L17</f>
        <v>188.24942748091601</v>
      </c>
      <c r="L8" s="15">
        <f>'[1]TCE - ANEXO III - Preencher'!M17</f>
        <v>32.42</v>
      </c>
      <c r="M8" s="15">
        <f t="shared" si="1"/>
        <v>155.82942748091602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338.22476383235653</v>
      </c>
      <c r="R8" s="15">
        <f>'[1]TCE - ANEXO III - Preencher'!S17</f>
        <v>97.26</v>
      </c>
      <c r="S8" s="16">
        <f t="shared" si="3"/>
        <v>240.96476383235654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551.5213913132726</v>
      </c>
    </row>
    <row r="9" spans="1:28" x14ac:dyDescent="0.25">
      <c r="A9" s="8">
        <f>IFERROR(VLOOKUP(B9,'[1]DADOS (OCULTAR)'!$Q$3:$S$136,3,0),"")</f>
        <v>9039744000860</v>
      </c>
      <c r="B9" s="9" t="str">
        <f>'[1]TCE - ANEXO III - Preencher'!C18</f>
        <v>HOSPITAL DOM HÉLDER CÂMARA - CG. Nº 018/2022</v>
      </c>
      <c r="C9" s="10"/>
      <c r="D9" s="11" t="str">
        <f>'[1]TCE - ANEXO III - Preencher'!E18</f>
        <v>ADEMIR OLIVEIRA DE MELO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3242-05</v>
      </c>
      <c r="G9" s="13" t="str">
        <f>IF('[1]TCE - ANEXO III - Preencher'!H18="","",'[1]TCE - ANEXO III - Preencher'!H18)</f>
        <v>05/2026</v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>
        <f>IFERROR(VLOOKUP(B10,'[1]DADOS (OCULTAR)'!$Q$3:$S$136,3,0),"")</f>
        <v>9039744000860</v>
      </c>
      <c r="B10" s="9" t="str">
        <f>'[1]TCE - ANEXO III - Preencher'!C19</f>
        <v>HOSPITAL DOM HÉLDER CÂMARA - CG. Nº 018/2022</v>
      </c>
      <c r="C10" s="10"/>
      <c r="D10" s="11" t="str">
        <f>'[1]TCE - ANEXO III - Preencher'!E19</f>
        <v>ADENI SABINO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05/2026</v>
      </c>
      <c r="H10" s="14">
        <f>'[1]TCE - ANEXO III - Preencher'!I19</f>
        <v>0</v>
      </c>
      <c r="I10" s="14">
        <f>'[1]TCE - ANEXO III - Preencher'!J19</f>
        <v>341.05599999999998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338.22476383235653</v>
      </c>
      <c r="R10" s="15">
        <f>'[1]TCE - ANEXO III - Preencher'!S19</f>
        <v>97.26</v>
      </c>
      <c r="S10" s="16">
        <f t="shared" si="3"/>
        <v>240.96476383235654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582.02076383235658</v>
      </c>
    </row>
    <row r="11" spans="1:28" x14ac:dyDescent="0.25">
      <c r="A11" s="8">
        <f>IFERROR(VLOOKUP(B11,'[1]DADOS (OCULTAR)'!$Q$3:$S$136,3,0),"")</f>
        <v>9039744000860</v>
      </c>
      <c r="B11" s="9" t="str">
        <f>'[1]TCE - ANEXO III - Preencher'!C20</f>
        <v>HOSPITAL DOM HÉLDER CÂMARA - CG. Nº 018/2022</v>
      </c>
      <c r="C11" s="10"/>
      <c r="D11" s="11" t="str">
        <f>'[1]TCE - ANEXO III - Preencher'!E20</f>
        <v>ADRENALINA ISLOANY SANTANA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1423-40</v>
      </c>
      <c r="G11" s="13" t="str">
        <f>IF('[1]TCE - ANEXO III - Preencher'!H20="","",'[1]TCE - ANEXO III - Preencher'!H20)</f>
        <v>05/2026</v>
      </c>
      <c r="H11" s="14">
        <f>'[1]TCE - ANEXO III - Preencher'!I20</f>
        <v>0</v>
      </c>
      <c r="I11" s="14">
        <f>'[1]TCE - ANEXO III - Preencher'!J20</f>
        <v>165.66640000000001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165.66640000000001</v>
      </c>
    </row>
    <row r="12" spans="1:28" x14ac:dyDescent="0.25">
      <c r="A12" s="8">
        <f>IFERROR(VLOOKUP(B12,'[1]DADOS (OCULTAR)'!$Q$3:$S$136,3,0),"")</f>
        <v>9039744000860</v>
      </c>
      <c r="B12" s="9" t="str">
        <f>'[1]TCE - ANEXO III - Preencher'!C21</f>
        <v>HOSPITAL DOM HÉLDER CÂMARA - CG. Nº 018/2022</v>
      </c>
      <c r="C12" s="10"/>
      <c r="D12" s="11" t="str">
        <f>'[1]TCE - ANEXO III - Preencher'!E21</f>
        <v>ADRIANA CARNEIRO DA PAZ SANTOS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05/2026</v>
      </c>
      <c r="H12" s="14">
        <f>'[1]TCE - ANEXO III - Preencher'!I21</f>
        <v>0</v>
      </c>
      <c r="I12" s="14">
        <f>'[1]TCE - ANEXO III - Preencher'!J21</f>
        <v>281.83839999999998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97.26</v>
      </c>
      <c r="S12" s="16">
        <f t="shared" si="3"/>
        <v>-97.26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184.57839999999999</v>
      </c>
    </row>
    <row r="13" spans="1:28" x14ac:dyDescent="0.25">
      <c r="A13" s="8">
        <f>IFERROR(VLOOKUP(B13,'[1]DADOS (OCULTAR)'!$Q$3:$S$136,3,0),"")</f>
        <v>9039744000860</v>
      </c>
      <c r="B13" s="9" t="str">
        <f>'[1]TCE - ANEXO III - Preencher'!C22</f>
        <v>HOSPITAL DOM HÉLDER CÂMARA - CG. Nº 018/2022</v>
      </c>
      <c r="C13" s="10"/>
      <c r="D13" s="11" t="str">
        <f>'[1]TCE - ANEXO III - Preencher'!E22</f>
        <v>ADRIANA CHALEGRE GUIMARAES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05/2026</v>
      </c>
      <c r="H13" s="14">
        <f>'[1]TCE - ANEXO III - Preencher'!I22</f>
        <v>0</v>
      </c>
      <c r="I13" s="14">
        <f>'[1]TCE - ANEXO III - Preencher'!J22</f>
        <v>429.06079999999997</v>
      </c>
      <c r="J13" s="14">
        <f>'[1]TCE - ANEXO III - Preencher'!K22</f>
        <v>0</v>
      </c>
      <c r="K13" s="15">
        <f>'[1]TCE - ANEXO III - Preencher'!L22</f>
        <v>188.24942748091601</v>
      </c>
      <c r="L13" s="15">
        <f>'[1]TCE - ANEXO III - Preencher'!M22</f>
        <v>32.42</v>
      </c>
      <c r="M13" s="15">
        <f t="shared" si="1"/>
        <v>155.82942748091602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584.890227480916</v>
      </c>
    </row>
    <row r="14" spans="1:28" x14ac:dyDescent="0.25">
      <c r="A14" s="8">
        <f>IFERROR(VLOOKUP(B14,'[1]DADOS (OCULTAR)'!$Q$3:$S$136,3,0),"")</f>
        <v>9039744000860</v>
      </c>
      <c r="B14" s="9" t="str">
        <f>'[1]TCE - ANEXO III - Preencher'!C23</f>
        <v>HOSPITAL DOM HÉLDER CÂMARA - CG. Nº 018/2022</v>
      </c>
      <c r="C14" s="10"/>
      <c r="D14" s="11" t="str">
        <f>'[1]TCE - ANEXO III - Preencher'!E23</f>
        <v>ADRIANA COLARES CRISTINO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05/2026</v>
      </c>
      <c r="H14" s="14">
        <f>'[1]TCE - ANEXO III - Preencher'!I23</f>
        <v>0</v>
      </c>
      <c r="I14" s="14">
        <f>'[1]TCE - ANEXO III - Preencher'!J23</f>
        <v>123.30800000000001</v>
      </c>
      <c r="J14" s="14">
        <f>'[1]TCE - ANEXO III - Preencher'!K23</f>
        <v>0</v>
      </c>
      <c r="K14" s="15">
        <f>'[1]TCE - ANEXO III - Preencher'!L23</f>
        <v>188.24942748091601</v>
      </c>
      <c r="L14" s="15">
        <f>'[1]TCE - ANEXO III - Preencher'!M23</f>
        <v>32.42</v>
      </c>
      <c r="M14" s="15">
        <f t="shared" si="1"/>
        <v>155.82942748091602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375.12569968840484</v>
      </c>
      <c r="R14" s="15">
        <f>'[1]TCE - ANEXO III - Preencher'!S23</f>
        <v>91.91</v>
      </c>
      <c r="S14" s="16">
        <f t="shared" si="3"/>
        <v>283.21569968840481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562.35312716932083</v>
      </c>
    </row>
    <row r="15" spans="1:28" x14ac:dyDescent="0.25">
      <c r="A15" s="8">
        <f>IFERROR(VLOOKUP(B15,'[1]DADOS (OCULTAR)'!$Q$3:$S$136,3,0),"")</f>
        <v>9039744000860</v>
      </c>
      <c r="B15" s="9" t="str">
        <f>'[1]TCE - ANEXO III - Preencher'!C24</f>
        <v>HOSPITAL DOM HÉLDER CÂMARA - CG. Nº 018/2022</v>
      </c>
      <c r="C15" s="10"/>
      <c r="D15" s="11" t="str">
        <f>'[1]TCE - ANEXO III - Preencher'!E24</f>
        <v>ADRIANA ELLEN DE LIMA BARRETO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05/2026</v>
      </c>
      <c r="H15" s="14">
        <f>'[1]TCE - ANEXO III - Preencher'!I24</f>
        <v>0</v>
      </c>
      <c r="I15" s="14">
        <f>'[1]TCE - ANEXO III - Preencher'!J24</f>
        <v>289.82960000000003</v>
      </c>
      <c r="J15" s="14">
        <f>'[1]TCE - ANEXO III - Preencher'!K24</f>
        <v>0</v>
      </c>
      <c r="K15" s="15">
        <f>'[1]TCE - ANEXO III - Preencher'!L24</f>
        <v>188.24942748091601</v>
      </c>
      <c r="L15" s="15">
        <f>'[1]TCE - ANEXO III - Preencher'!M24</f>
        <v>32.42</v>
      </c>
      <c r="M15" s="15">
        <f t="shared" si="1"/>
        <v>155.82942748091602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338.22476383235653</v>
      </c>
      <c r="R15" s="15">
        <f>'[1]TCE - ANEXO III - Preencher'!S24</f>
        <v>0</v>
      </c>
      <c r="S15" s="16">
        <f t="shared" si="3"/>
        <v>338.22476383235653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783.88379131327258</v>
      </c>
    </row>
    <row r="16" spans="1:28" x14ac:dyDescent="0.25">
      <c r="A16" s="8">
        <f>IFERROR(VLOOKUP(B16,'[1]DADOS (OCULTAR)'!$Q$3:$S$136,3,0),"")</f>
        <v>9039744000860</v>
      </c>
      <c r="B16" s="9" t="str">
        <f>'[1]TCE - ANEXO III - Preencher'!C25</f>
        <v>HOSPITAL DOM HÉLDER CÂMARA - CG. Nº 018/2022</v>
      </c>
      <c r="C16" s="10"/>
      <c r="D16" s="11" t="str">
        <f>'[1]TCE - ANEXO III - Preencher'!E25</f>
        <v>ADRIANA MARIA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5143-20</v>
      </c>
      <c r="G16" s="13" t="str">
        <f>IF('[1]TCE - ANEXO III - Preencher'!H25="","",'[1]TCE - ANEXO III - Preencher'!H25)</f>
        <v>05/2026</v>
      </c>
      <c r="H16" s="14">
        <f>'[1]TCE - ANEXO III - Preencher'!I25</f>
        <v>0</v>
      </c>
      <c r="I16" s="14">
        <f>'[1]TCE - ANEXO III - Preencher'!J25</f>
        <v>184.07919999999999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97.26</v>
      </c>
      <c r="S16" s="16">
        <f t="shared" si="3"/>
        <v>-97.26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86.819199999999981</v>
      </c>
    </row>
    <row r="17" spans="1:28" x14ac:dyDescent="0.25">
      <c r="A17" s="8">
        <f>IFERROR(VLOOKUP(B17,'[1]DADOS (OCULTAR)'!$Q$3:$S$136,3,0),"")</f>
        <v>9039744000860</v>
      </c>
      <c r="B17" s="9" t="str">
        <f>'[1]TCE - ANEXO III - Preencher'!C26</f>
        <v>HOSPITAL DOM HÉLDER CÂMARA - CG. Nº 018/2022</v>
      </c>
      <c r="C17" s="10"/>
      <c r="D17" s="11" t="str">
        <f>'[1]TCE - ANEXO III - Preencher'!E26</f>
        <v>ADRIANA PEREIRA DA SILVA DAVINO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05/2026</v>
      </c>
      <c r="H17" s="14">
        <f>'[1]TCE - ANEXO III - Preencher'!I26</f>
        <v>0</v>
      </c>
      <c r="I17" s="14">
        <f>'[1]TCE - ANEXO III - Preencher'!J26</f>
        <v>322.6472</v>
      </c>
      <c r="J17" s="14">
        <f>'[1]TCE - ANEXO III - Preencher'!K26</f>
        <v>0</v>
      </c>
      <c r="K17" s="15">
        <f>'[1]TCE - ANEXO III - Preencher'!L26</f>
        <v>188.24942748091601</v>
      </c>
      <c r="L17" s="15">
        <f>'[1]TCE - ANEXO III - Preencher'!M26</f>
        <v>32.42</v>
      </c>
      <c r="M17" s="15">
        <f t="shared" si="1"/>
        <v>155.82942748091602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328.99952986834444</v>
      </c>
      <c r="R17" s="15">
        <f>'[1]TCE - ANEXO III - Preencher'!S26</f>
        <v>97.26</v>
      </c>
      <c r="S17" s="16">
        <f t="shared" si="3"/>
        <v>231.73952986834445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710.21615734926047</v>
      </c>
    </row>
    <row r="18" spans="1:28" x14ac:dyDescent="0.25">
      <c r="A18" s="8">
        <f>IFERROR(VLOOKUP(B18,'[1]DADOS (OCULTAR)'!$Q$3:$S$136,3,0),"")</f>
        <v>9039744000860</v>
      </c>
      <c r="B18" s="9" t="str">
        <f>'[1]TCE - ANEXO III - Preencher'!C27</f>
        <v>HOSPITAL DOM HÉLDER CÂMARA - CG. Nº 018/2022</v>
      </c>
      <c r="C18" s="10"/>
      <c r="D18" s="11" t="str">
        <f>'[1]TCE - ANEXO III - Preencher'!E27</f>
        <v>ADRIANA PEREIRA DE BARROS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05/2026</v>
      </c>
      <c r="H18" s="14">
        <f>'[1]TCE - ANEXO III - Preencher'!I27</f>
        <v>0</v>
      </c>
      <c r="I18" s="14">
        <f>'[1]TCE - ANEXO III - Preencher'!J27</f>
        <v>145.81360000000001</v>
      </c>
      <c r="J18" s="14">
        <f>'[1]TCE - ANEXO III - Preencher'!K27</f>
        <v>0</v>
      </c>
      <c r="K18" s="15">
        <f>'[1]TCE - ANEXO III - Preencher'!L27</f>
        <v>188.24942748091601</v>
      </c>
      <c r="L18" s="15">
        <f>'[1]TCE - ANEXO III - Preencher'!M27</f>
        <v>32.42</v>
      </c>
      <c r="M18" s="15">
        <f t="shared" si="1"/>
        <v>155.82942748091602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375.12569968840484</v>
      </c>
      <c r="R18" s="15">
        <f>'[1]TCE - ANEXO III - Preencher'!S27</f>
        <v>0</v>
      </c>
      <c r="S18" s="16">
        <f t="shared" si="3"/>
        <v>375.12569968840484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676.76872716932087</v>
      </c>
    </row>
    <row r="19" spans="1:28" x14ac:dyDescent="0.25">
      <c r="A19" s="8">
        <f>IFERROR(VLOOKUP(B19,'[1]DADOS (OCULTAR)'!$Q$3:$S$136,3,0),"")</f>
        <v>9039744000860</v>
      </c>
      <c r="B19" s="9" t="str">
        <f>'[1]TCE - ANEXO III - Preencher'!C28</f>
        <v>HOSPITAL DOM HÉLDER CÂMARA - CG. Nº 018/2022</v>
      </c>
      <c r="C19" s="10"/>
      <c r="D19" s="11" t="str">
        <f>'[1]TCE - ANEXO III - Preencher'!E28</f>
        <v>ADRIANA PORTO FLORENCIO DE ARAUJO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05/2026</v>
      </c>
      <c r="H19" s="14">
        <f>'[1]TCE - ANEXO III - Preencher'!I28</f>
        <v>0</v>
      </c>
      <c r="I19" s="14">
        <f>'[1]TCE - ANEXO III - Preencher'!J28</f>
        <v>445.7672</v>
      </c>
      <c r="J19" s="14">
        <f>'[1]TCE - ANEXO III - Preencher'!K28</f>
        <v>0</v>
      </c>
      <c r="K19" s="15">
        <f>'[1]TCE - ANEXO III - Preencher'!L28</f>
        <v>188.24942748091601</v>
      </c>
      <c r="L19" s="15">
        <f>'[1]TCE - ANEXO III - Preencher'!M28</f>
        <v>32.42</v>
      </c>
      <c r="M19" s="15">
        <f t="shared" si="1"/>
        <v>155.82942748091602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601.59662748091603</v>
      </c>
    </row>
    <row r="20" spans="1:28" x14ac:dyDescent="0.25">
      <c r="A20" s="8">
        <f>IFERROR(VLOOKUP(B20,'[1]DADOS (OCULTAR)'!$Q$3:$S$136,3,0),"")</f>
        <v>9039744000860</v>
      </c>
      <c r="B20" s="9" t="str">
        <f>'[1]TCE - ANEXO III - Preencher'!C29</f>
        <v>HOSPITAL DOM HÉLDER CÂMARA - CG. Nº 018/2022</v>
      </c>
      <c r="C20" s="10"/>
      <c r="D20" s="11" t="str">
        <f>'[1]TCE - ANEXO III - Preencher'!E29</f>
        <v>ADRIANA RODRIGUES DE ARAUJO DO VALE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05/2026</v>
      </c>
      <c r="H20" s="14">
        <f>'[1]TCE - ANEXO III - Preencher'!I29</f>
        <v>0</v>
      </c>
      <c r="I20" s="14">
        <f>'[1]TCE - ANEXO III - Preencher'!J29</f>
        <v>168.536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375.12569968840484</v>
      </c>
      <c r="R20" s="15">
        <f>'[1]TCE - ANEXO III - Preencher'!S29</f>
        <v>81.89</v>
      </c>
      <c r="S20" s="16">
        <f t="shared" si="3"/>
        <v>293.23569968840485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461.77169968840485</v>
      </c>
    </row>
    <row r="21" spans="1:28" x14ac:dyDescent="0.25">
      <c r="A21" s="8">
        <f>IFERROR(VLOOKUP(B21,'[1]DADOS (OCULTAR)'!$Q$3:$S$136,3,0),"")</f>
        <v>9039744000860</v>
      </c>
      <c r="B21" s="9" t="str">
        <f>'[1]TCE - ANEXO III - Preencher'!C30</f>
        <v>HOSPITAL DOM HÉLDER CÂMARA - CG. Nº 018/2022</v>
      </c>
      <c r="C21" s="10"/>
      <c r="D21" s="11" t="str">
        <f>'[1]TCE - ANEXO III - Preencher'!E30</f>
        <v>ADRIANA VIEIRA GOIS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 t="str">
        <f>IF('[1]TCE - ANEXO III - Preencher'!H30="","",'[1]TCE - ANEXO III - Preencher'!H30)</f>
        <v>05/2026</v>
      </c>
      <c r="H21" s="14">
        <f>'[1]TCE - ANEXO III - Preencher'!I30</f>
        <v>0</v>
      </c>
      <c r="I21" s="14">
        <f>'[1]TCE - ANEXO III - Preencher'!J30</f>
        <v>459.78719999999998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459.78719999999998</v>
      </c>
    </row>
    <row r="22" spans="1:28" x14ac:dyDescent="0.25">
      <c r="A22" s="8">
        <f>IFERROR(VLOOKUP(B22,'[1]DADOS (OCULTAR)'!$Q$3:$S$136,3,0),"")</f>
        <v>9039744000860</v>
      </c>
      <c r="B22" s="9" t="str">
        <f>'[1]TCE - ANEXO III - Preencher'!C31</f>
        <v>HOSPITAL DOM HÉLDER CÂMARA - CG. Nº 018/2022</v>
      </c>
      <c r="C22" s="10"/>
      <c r="D22" s="11" t="str">
        <f>'[1]TCE - ANEXO III - Preencher'!E31</f>
        <v>ADRIANIELLE COSTA FREITAS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5211-30</v>
      </c>
      <c r="G22" s="13" t="str">
        <f>IF('[1]TCE - ANEXO III - Preencher'!H31="","",'[1]TCE - ANEXO III - Preencher'!H31)</f>
        <v>05/2026</v>
      </c>
      <c r="H22" s="14">
        <f>'[1]TCE - ANEXO III - Preencher'!I31</f>
        <v>0</v>
      </c>
      <c r="I22" s="14">
        <f>'[1]TCE - ANEXO III - Preencher'!J31</f>
        <v>195.7424</v>
      </c>
      <c r="J22" s="14">
        <f>'[1]TCE - ANEXO III - Preencher'!K31</f>
        <v>0</v>
      </c>
      <c r="K22" s="15">
        <f>'[1]TCE - ANEXO III - Preencher'!L31</f>
        <v>188.24942748091601</v>
      </c>
      <c r="L22" s="15">
        <f>'[1]TCE - ANEXO III - Preencher'!M31</f>
        <v>35.479999999999997</v>
      </c>
      <c r="M22" s="15">
        <f t="shared" si="1"/>
        <v>152.76942748091602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264.42289212025992</v>
      </c>
      <c r="R22" s="15">
        <f>'[1]TCE - ANEXO III - Preencher'!S31</f>
        <v>106.44</v>
      </c>
      <c r="S22" s="16">
        <f t="shared" si="3"/>
        <v>157.98289212025992</v>
      </c>
      <c r="T22" s="15">
        <f>'[1]TCE - ANEXO III - Preencher'!U31</f>
        <v>160</v>
      </c>
      <c r="U22" s="15">
        <f>'[1]TCE - ANEXO III - Preencher'!V31</f>
        <v>0</v>
      </c>
      <c r="V22" s="16">
        <f t="shared" si="4"/>
        <v>160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666.49471960117603</v>
      </c>
    </row>
    <row r="23" spans="1:28" x14ac:dyDescent="0.25">
      <c r="A23" s="8">
        <f>IFERROR(VLOOKUP(B23,'[1]DADOS (OCULTAR)'!$Q$3:$S$136,3,0),"")</f>
        <v>9039744000860</v>
      </c>
      <c r="B23" s="9" t="str">
        <f>'[1]TCE - ANEXO III - Preencher'!C32</f>
        <v>HOSPITAL DOM HÉLDER CÂMARA - CG. Nº 018/2022</v>
      </c>
      <c r="C23" s="10"/>
      <c r="D23" s="11" t="str">
        <f>'[1]TCE - ANEXO III - Preencher'!E32</f>
        <v>ADRIANO JOSE DE SOUZA SANTANA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 t="str">
        <f>IF('[1]TCE - ANEXO III - Preencher'!H32="","",'[1]TCE - ANEXO III - Preencher'!H32)</f>
        <v>05/2026</v>
      </c>
      <c r="H23" s="14">
        <f>'[1]TCE - ANEXO III - Preencher'!I32</f>
        <v>0</v>
      </c>
      <c r="I23" s="14">
        <f>'[1]TCE - ANEXO III - Preencher'!J32</f>
        <v>152.55600000000001</v>
      </c>
      <c r="J23" s="14">
        <f>'[1]TCE - ANEXO III - Preencher'!K32</f>
        <v>0</v>
      </c>
      <c r="K23" s="15">
        <f>'[1]TCE - ANEXO III - Preencher'!L32</f>
        <v>188.24942748091601</v>
      </c>
      <c r="L23" s="15">
        <f>'[1]TCE - ANEXO III - Preencher'!M32</f>
        <v>32.42</v>
      </c>
      <c r="M23" s="15">
        <f t="shared" si="1"/>
        <v>155.82942748091602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308.38542748091606</v>
      </c>
    </row>
    <row r="24" spans="1:28" x14ac:dyDescent="0.25">
      <c r="A24" s="8">
        <f>IFERROR(VLOOKUP(B24,'[1]DADOS (OCULTAR)'!$Q$3:$S$136,3,0),"")</f>
        <v>9039744000860</v>
      </c>
      <c r="B24" s="9" t="str">
        <f>'[1]TCE - ANEXO III - Preencher'!C33</f>
        <v>HOSPITAL DOM HÉLDER CÂMARA - CG. Nº 018/2022</v>
      </c>
      <c r="C24" s="10"/>
      <c r="D24" s="11" t="str">
        <f>'[1]TCE - ANEXO III - Preencher'!E33</f>
        <v>ADRIANO SILVA DE AGUIAR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2236-05</v>
      </c>
      <c r="G24" s="13" t="str">
        <f>IF('[1]TCE - ANEXO III - Preencher'!H33="","",'[1]TCE - ANEXO III - Preencher'!H33)</f>
        <v>05/2026</v>
      </c>
      <c r="H24" s="14">
        <f>'[1]TCE - ANEXO III - Preencher'!I33</f>
        <v>0</v>
      </c>
      <c r="I24" s="14">
        <f>'[1]TCE - ANEXO III - Preencher'!J33</f>
        <v>303.1728</v>
      </c>
      <c r="J24" s="14">
        <f>'[1]TCE - ANEXO III - Preencher'!K33</f>
        <v>0</v>
      </c>
      <c r="K24" s="15">
        <f>'[1]TCE - ANEXO III - Preencher'!L33</f>
        <v>188.24942748091601</v>
      </c>
      <c r="L24" s="15">
        <f>'[1]TCE - ANEXO III - Preencher'!M33</f>
        <v>3.06</v>
      </c>
      <c r="M24" s="15">
        <f t="shared" si="1"/>
        <v>185.18942748091601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488.36222748091598</v>
      </c>
    </row>
    <row r="25" spans="1:28" x14ac:dyDescent="0.25">
      <c r="A25" s="8">
        <f>IFERROR(VLOOKUP(B25,'[1]DADOS (OCULTAR)'!$Q$3:$S$136,3,0),"")</f>
        <v>9039744000860</v>
      </c>
      <c r="B25" s="9" t="str">
        <f>'[1]TCE - ANEXO III - Preencher'!C34</f>
        <v>HOSPITAL DOM HÉLDER CÂMARA - CG. Nº 018/2022</v>
      </c>
      <c r="C25" s="10"/>
      <c r="D25" s="11" t="str">
        <f>'[1]TCE - ANEXO III - Preencher'!E34</f>
        <v>ADRIELLY BERNARDO DE OLIVEIRA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05/2026</v>
      </c>
      <c r="H25" s="14">
        <f>'[1]TCE - ANEXO III - Preencher'!I34</f>
        <v>0</v>
      </c>
      <c r="I25" s="14">
        <f>'[1]TCE - ANEXO III - Preencher'!J34</f>
        <v>155.61600000000001</v>
      </c>
      <c r="J25" s="14">
        <f>'[1]TCE - ANEXO III - Preencher'!K34</f>
        <v>0</v>
      </c>
      <c r="K25" s="15">
        <f>'[1]TCE - ANEXO III - Preencher'!L34</f>
        <v>188.24942748091601</v>
      </c>
      <c r="L25" s="15">
        <f>'[1]TCE - ANEXO III - Preencher'!M34</f>
        <v>32.42</v>
      </c>
      <c r="M25" s="15">
        <f t="shared" si="1"/>
        <v>155.82942748091602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311.44542748091601</v>
      </c>
    </row>
    <row r="26" spans="1:28" x14ac:dyDescent="0.25">
      <c r="A26" s="8">
        <f>IFERROR(VLOOKUP(B26,'[1]DADOS (OCULTAR)'!$Q$3:$S$136,3,0),"")</f>
        <v>9039744000860</v>
      </c>
      <c r="B26" s="9" t="str">
        <f>'[1]TCE - ANEXO III - Preencher'!C35</f>
        <v>HOSPITAL DOM HÉLDER CÂMARA - CG. Nº 018/2022</v>
      </c>
      <c r="C26" s="10"/>
      <c r="D26" s="11" t="str">
        <f>'[1]TCE - ANEXO III - Preencher'!E35</f>
        <v>ADRIELY VITORIA PEREIRA DE OLIVEIRA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05/2026</v>
      </c>
      <c r="H26" s="14">
        <f>'[1]TCE - ANEXO III - Preencher'!I35</f>
        <v>0</v>
      </c>
      <c r="I26" s="14">
        <f>'[1]TCE - ANEXO III - Preencher'!J35</f>
        <v>294.8064</v>
      </c>
      <c r="J26" s="14">
        <f>'[1]TCE - ANEXO III - Preencher'!K35</f>
        <v>0</v>
      </c>
      <c r="K26" s="15">
        <f>'[1]TCE - ANEXO III - Preencher'!L35</f>
        <v>188.24942748091601</v>
      </c>
      <c r="L26" s="15">
        <f>'[1]TCE - ANEXO III - Preencher'!M35</f>
        <v>32.42</v>
      </c>
      <c r="M26" s="15">
        <f t="shared" si="1"/>
        <v>155.82942748091602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97.26</v>
      </c>
      <c r="S26" s="16">
        <f t="shared" si="3"/>
        <v>-97.26</v>
      </c>
      <c r="T26" s="15">
        <f>'[1]TCE - ANEXO III - Preencher'!U35</f>
        <v>78.319999999999993</v>
      </c>
      <c r="U26" s="15">
        <f>'[1]TCE - ANEXO III - Preencher'!V35</f>
        <v>0</v>
      </c>
      <c r="V26" s="16">
        <f t="shared" si="4"/>
        <v>78.319999999999993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431.69582748091602</v>
      </c>
    </row>
    <row r="27" spans="1:28" x14ac:dyDescent="0.25">
      <c r="A27" s="8">
        <f>IFERROR(VLOOKUP(B27,'[1]DADOS (OCULTAR)'!$Q$3:$S$136,3,0),"")</f>
        <v>9039744000860</v>
      </c>
      <c r="B27" s="9" t="str">
        <f>'[1]TCE - ANEXO III - Preencher'!C36</f>
        <v>HOSPITAL DOM HÉLDER CÂMARA - CG. Nº 018/2022</v>
      </c>
      <c r="C27" s="10"/>
      <c r="D27" s="11" t="str">
        <f>'[1]TCE - ANEXO III - Preencher'!E36</f>
        <v>ADRIEMILY JOICY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5211-30</v>
      </c>
      <c r="G27" s="13" t="str">
        <f>IF('[1]TCE - ANEXO III - Preencher'!H36="","",'[1]TCE - ANEXO III - Preencher'!H36)</f>
        <v>05/2026</v>
      </c>
      <c r="H27" s="14">
        <f>'[1]TCE - ANEXO III - Preencher'!I36</f>
        <v>0</v>
      </c>
      <c r="I27" s="14">
        <f>'[1]TCE - ANEXO III - Preencher'!J36</f>
        <v>206.92240000000001</v>
      </c>
      <c r="J27" s="14">
        <f>'[1]TCE - ANEXO III - Preencher'!K36</f>
        <v>0</v>
      </c>
      <c r="K27" s="15">
        <f>'[1]TCE - ANEXO III - Preencher'!L36</f>
        <v>188.24942748091601</v>
      </c>
      <c r="L27" s="15">
        <f>'[1]TCE - ANEXO III - Preencher'!M36</f>
        <v>35.479999999999997</v>
      </c>
      <c r="M27" s="15">
        <f t="shared" si="1"/>
        <v>152.76942748091602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338.22476383235653</v>
      </c>
      <c r="R27" s="15">
        <f>'[1]TCE - ANEXO III - Preencher'!S36</f>
        <v>106.44</v>
      </c>
      <c r="S27" s="16">
        <f t="shared" si="3"/>
        <v>231.78476383235653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591.47659131327259</v>
      </c>
    </row>
    <row r="28" spans="1:28" x14ac:dyDescent="0.25">
      <c r="A28" s="8">
        <f>IFERROR(VLOOKUP(B28,'[1]DADOS (OCULTAR)'!$Q$3:$S$136,3,0),"")</f>
        <v>9039744000860</v>
      </c>
      <c r="B28" s="9" t="str">
        <f>'[1]TCE - ANEXO III - Preencher'!C37</f>
        <v>HOSPITAL DOM HÉLDER CÂMARA - CG. Nº 018/2022</v>
      </c>
      <c r="C28" s="10"/>
      <c r="D28" s="11" t="str">
        <f>'[1]TCE - ANEXO III - Preencher'!E37</f>
        <v>ADRIEZIA MARIA DE AGUIAR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05/2026</v>
      </c>
      <c r="H28" s="14">
        <f>'[1]TCE - ANEXO III - Preencher'!I37</f>
        <v>0</v>
      </c>
      <c r="I28" s="14">
        <f>'[1]TCE - ANEXO III - Preencher'!J37</f>
        <v>297.13040000000001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97.26</v>
      </c>
      <c r="S28" s="16">
        <f t="shared" si="3"/>
        <v>-97.26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199.87040000000002</v>
      </c>
    </row>
    <row r="29" spans="1:28" x14ac:dyDescent="0.25">
      <c r="A29" s="8">
        <f>IFERROR(VLOOKUP(B29,'[1]DADOS (OCULTAR)'!$Q$3:$S$136,3,0),"")</f>
        <v>9039744000860</v>
      </c>
      <c r="B29" s="9" t="str">
        <f>'[1]TCE - ANEXO III - Preencher'!C38</f>
        <v>HOSPITAL DOM HÉLDER CÂMARA - CG. Nº 018/2022</v>
      </c>
      <c r="C29" s="10"/>
      <c r="D29" s="11" t="str">
        <f>'[1]TCE - ANEXO III - Preencher'!E38</f>
        <v>ADRYELE BORGES CLEMENTINO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05/2026</v>
      </c>
      <c r="H29" s="14">
        <f>'[1]TCE - ANEXO III - Preencher'!I38</f>
        <v>0</v>
      </c>
      <c r="I29" s="14">
        <f>'[1]TCE - ANEXO III - Preencher'!J38</f>
        <v>476.00400000000002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17.420000000000002</v>
      </c>
      <c r="S29" s="16">
        <f t="shared" si="3"/>
        <v>-17.420000000000002</v>
      </c>
      <c r="T29" s="15">
        <f>'[1]TCE - ANEXO III - Preencher'!U38</f>
        <v>16.2</v>
      </c>
      <c r="U29" s="15">
        <f>'[1]TCE - ANEXO III - Preencher'!V38</f>
        <v>0</v>
      </c>
      <c r="V29" s="16">
        <f t="shared" si="4"/>
        <v>16.2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474.78399999999999</v>
      </c>
    </row>
    <row r="30" spans="1:28" x14ac:dyDescent="0.25">
      <c r="A30" s="8">
        <f>IFERROR(VLOOKUP(B30,'[1]DADOS (OCULTAR)'!$Q$3:$S$136,3,0),"")</f>
        <v>9039744000860</v>
      </c>
      <c r="B30" s="9" t="str">
        <f>'[1]TCE - ANEXO III - Preencher'!C39</f>
        <v>HOSPITAL DOM HÉLDER CÂMARA - CG. Nº 018/2022</v>
      </c>
      <c r="C30" s="10"/>
      <c r="D30" s="11" t="str">
        <f>'[1]TCE - ANEXO III - Preencher'!E39</f>
        <v>AFONSO CELSO DE FARIAS ACIOLI NETO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2236-05</v>
      </c>
      <c r="G30" s="13" t="str">
        <f>IF('[1]TCE - ANEXO III - Preencher'!H39="","",'[1]TCE - ANEXO III - Preencher'!H39)</f>
        <v>05/2026</v>
      </c>
      <c r="H30" s="14">
        <f>'[1]TCE - ANEXO III - Preencher'!I39</f>
        <v>0</v>
      </c>
      <c r="I30" s="14">
        <f>'[1]TCE - ANEXO III - Preencher'!J39</f>
        <v>279.08319999999998</v>
      </c>
      <c r="J30" s="14">
        <f>'[1]TCE - ANEXO III - Preencher'!K39</f>
        <v>0</v>
      </c>
      <c r="K30" s="15">
        <f>'[1]TCE - ANEXO III - Preencher'!L39</f>
        <v>188.24942748091601</v>
      </c>
      <c r="L30" s="15">
        <f>'[1]TCE - ANEXO III - Preencher'!M39</f>
        <v>3.06</v>
      </c>
      <c r="M30" s="15">
        <f t="shared" si="1"/>
        <v>185.18942748091601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464.27262748091596</v>
      </c>
    </row>
    <row r="31" spans="1:28" x14ac:dyDescent="0.25">
      <c r="A31" s="8">
        <f>IFERROR(VLOOKUP(B31,'[1]DADOS (OCULTAR)'!$Q$3:$S$136,3,0),"")</f>
        <v>9039744000860</v>
      </c>
      <c r="B31" s="9" t="str">
        <f>'[1]TCE - ANEXO III - Preencher'!C40</f>
        <v>HOSPITAL DOM HÉLDER CÂMARA - CG. Nº 018/2022</v>
      </c>
      <c r="C31" s="10"/>
      <c r="D31" s="11" t="str">
        <f>'[1]TCE - ANEXO III - Preencher'!E40</f>
        <v>AGNES MARIANE SANTANA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2236-05</v>
      </c>
      <c r="G31" s="13" t="str">
        <f>IF('[1]TCE - ANEXO III - Preencher'!H40="","",'[1]TCE - ANEXO III - Preencher'!H40)</f>
        <v>05/2026</v>
      </c>
      <c r="H31" s="14">
        <f>'[1]TCE - ANEXO III - Preencher'!I40</f>
        <v>0</v>
      </c>
      <c r="I31" s="14">
        <f>'[1]TCE - ANEXO III - Preencher'!J40</f>
        <v>245.63839999999999</v>
      </c>
      <c r="J31" s="14">
        <f>'[1]TCE - ANEXO III - Preencher'!K40</f>
        <v>0</v>
      </c>
      <c r="K31" s="15">
        <f>'[1]TCE - ANEXO III - Preencher'!L40</f>
        <v>188.24942748091601</v>
      </c>
      <c r="L31" s="15">
        <f>'[1]TCE - ANEXO III - Preencher'!M40</f>
        <v>2.8</v>
      </c>
      <c r="M31" s="15">
        <f t="shared" si="1"/>
        <v>185.449427480916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431.08782748091596</v>
      </c>
    </row>
    <row r="32" spans="1:28" x14ac:dyDescent="0.25">
      <c r="A32" s="8">
        <f>IFERROR(VLOOKUP(B32,'[1]DADOS (OCULTAR)'!$Q$3:$S$136,3,0),"")</f>
        <v>9039744000860</v>
      </c>
      <c r="B32" s="9" t="str">
        <f>'[1]TCE - ANEXO III - Preencher'!C41</f>
        <v>HOSPITAL DOM HÉLDER CÂMARA - CG. Nº 018/2022</v>
      </c>
      <c r="C32" s="10"/>
      <c r="D32" s="11" t="str">
        <f>'[1]TCE - ANEXO III - Preencher'!E41</f>
        <v>ALAN RAFAEL SANTOS BARBOSA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5174-10</v>
      </c>
      <c r="G32" s="13" t="str">
        <f>IF('[1]TCE - ANEXO III - Preencher'!H41="","",'[1]TCE - ANEXO III - Preencher'!H41)</f>
        <v>05/2026</v>
      </c>
      <c r="H32" s="14">
        <f>'[1]TCE - ANEXO III - Preencher'!I41</f>
        <v>0</v>
      </c>
      <c r="I32" s="14">
        <f>'[1]TCE - ANEXO III - Preencher'!J41</f>
        <v>185.02</v>
      </c>
      <c r="J32" s="14">
        <f>'[1]TCE - ANEXO III - Preencher'!K41</f>
        <v>0</v>
      </c>
      <c r="K32" s="15">
        <f>'[1]TCE - ANEXO III - Preencher'!L41</f>
        <v>188.24942748091601</v>
      </c>
      <c r="L32" s="15">
        <f>'[1]TCE - ANEXO III - Preencher'!M41</f>
        <v>32.42</v>
      </c>
      <c r="M32" s="15">
        <f t="shared" si="1"/>
        <v>155.82942748091602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328.99952986834444</v>
      </c>
      <c r="R32" s="15">
        <f>'[1]TCE - ANEXO III - Preencher'!S41</f>
        <v>0</v>
      </c>
      <c r="S32" s="16">
        <f t="shared" si="3"/>
        <v>328.99952986834444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669.84895734926044</v>
      </c>
    </row>
    <row r="33" spans="1:28" x14ac:dyDescent="0.25">
      <c r="A33" s="8">
        <f>IFERROR(VLOOKUP(B33,'[1]DADOS (OCULTAR)'!$Q$3:$S$136,3,0),"")</f>
        <v>9039744000860</v>
      </c>
      <c r="B33" s="9" t="str">
        <f>'[1]TCE - ANEXO III - Preencher'!C42</f>
        <v>HOSPITAL DOM HÉLDER CÂMARA - CG. Nº 018/2022</v>
      </c>
      <c r="C33" s="10"/>
      <c r="D33" s="11" t="str">
        <f>'[1]TCE - ANEXO III - Preencher'!E42</f>
        <v>ALANA FERNANDA DA SILVA NASCIMENTO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2234-05</v>
      </c>
      <c r="G33" s="13" t="str">
        <f>IF('[1]TCE - ANEXO III - Preencher'!H42="","",'[1]TCE - ANEXO III - Preencher'!H42)</f>
        <v>05/2026</v>
      </c>
      <c r="H33" s="14">
        <f>'[1]TCE - ANEXO III - Preencher'!I42</f>
        <v>0</v>
      </c>
      <c r="I33" s="14">
        <f>'[1]TCE - ANEXO III - Preencher'!J42</f>
        <v>510.48160000000001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510.48160000000001</v>
      </c>
    </row>
    <row r="34" spans="1:28" x14ac:dyDescent="0.25">
      <c r="A34" s="8">
        <f>IFERROR(VLOOKUP(B34,'[1]DADOS (OCULTAR)'!$Q$3:$S$136,3,0),"")</f>
        <v>9039744000860</v>
      </c>
      <c r="B34" s="9" t="str">
        <f>'[1]TCE - ANEXO III - Preencher'!C43</f>
        <v>HOSPITAL DOM HÉLDER CÂMARA - CG. Nº 018/2022</v>
      </c>
      <c r="C34" s="10"/>
      <c r="D34" s="11" t="str">
        <f>'[1]TCE - ANEXO III - Preencher'!E43</f>
        <v>ALANA MIKAELA SOARES MOURA PALMEIRA ROCHA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05/2026</v>
      </c>
      <c r="H34" s="14">
        <f>'[1]TCE - ANEXO III - Preencher'!I43</f>
        <v>0</v>
      </c>
      <c r="I34" s="14">
        <f>'[1]TCE - ANEXO III - Preencher'!J43</f>
        <v>472.40879999999999</v>
      </c>
      <c r="J34" s="14">
        <f>'[1]TCE - ANEXO III - Preencher'!K43</f>
        <v>0</v>
      </c>
      <c r="K34" s="15">
        <f>'[1]TCE - ANEXO III - Preencher'!L43</f>
        <v>188.24942748091601</v>
      </c>
      <c r="L34" s="15">
        <f>'[1]TCE - ANEXO III - Preencher'!M43</f>
        <v>3.33</v>
      </c>
      <c r="M34" s="15">
        <f t="shared" si="1"/>
        <v>184.919427480916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310.54906194032026</v>
      </c>
      <c r="R34" s="15">
        <f>'[1]TCE - ANEXO III - Preencher'!S43</f>
        <v>0</v>
      </c>
      <c r="S34" s="16">
        <f t="shared" si="3"/>
        <v>310.54906194032026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967.87728942123624</v>
      </c>
    </row>
    <row r="35" spans="1:28" x14ac:dyDescent="0.25">
      <c r="A35" s="8">
        <f>IFERROR(VLOOKUP(B35,'[1]DADOS (OCULTAR)'!$Q$3:$S$136,3,0),"")</f>
        <v>9039744000860</v>
      </c>
      <c r="B35" s="9" t="str">
        <f>'[1]TCE - ANEXO III - Preencher'!C44</f>
        <v>HOSPITAL DOM HÉLDER CÂMARA - CG. Nº 018/2022</v>
      </c>
      <c r="C35" s="10"/>
      <c r="D35" s="11" t="str">
        <f>'[1]TCE - ANEXO III - Preencher'!E44</f>
        <v>ALANA PATRICIA ARUEIRA CAMPOS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5134-30</v>
      </c>
      <c r="G35" s="13" t="str">
        <f>IF('[1]TCE - ANEXO III - Preencher'!H44="","",'[1]TCE - ANEXO III - Preencher'!H44)</f>
        <v>05/2026</v>
      </c>
      <c r="H35" s="14">
        <f>'[1]TCE - ANEXO III - Preencher'!I44</f>
        <v>0</v>
      </c>
      <c r="I35" s="14">
        <f>'[1]TCE - ANEXO III - Preencher'!J44</f>
        <v>238.58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328.99952986834444</v>
      </c>
      <c r="R35" s="15">
        <f>'[1]TCE - ANEXO III - Preencher'!S44</f>
        <v>97.26</v>
      </c>
      <c r="S35" s="16">
        <f t="shared" si="3"/>
        <v>231.73952986834445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470.31952986834449</v>
      </c>
    </row>
    <row r="36" spans="1:28" x14ac:dyDescent="0.25">
      <c r="A36" s="8">
        <f>IFERROR(VLOOKUP(B36,'[1]DADOS (OCULTAR)'!$Q$3:$S$136,3,0),"")</f>
        <v>9039744000860</v>
      </c>
      <c r="B36" s="9" t="str">
        <f>'[1]TCE - ANEXO III - Preencher'!C45</f>
        <v>HOSPITAL DOM HÉLDER CÂMARA - CG. Nº 018/2022</v>
      </c>
      <c r="C36" s="10"/>
      <c r="D36" s="11" t="str">
        <f>'[1]TCE - ANEXO III - Preencher'!E45</f>
        <v>ALBANI ANDREZA DA CUNHA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 t="str">
        <f>IF('[1]TCE - ANEXO III - Preencher'!H45="","",'[1]TCE - ANEXO III - Preencher'!H45)</f>
        <v>05/2026</v>
      </c>
      <c r="H36" s="14">
        <f>'[1]TCE - ANEXO III - Preencher'!I45</f>
        <v>0</v>
      </c>
      <c r="I36" s="14">
        <f>'[1]TCE - ANEXO III - Preencher'!J45</f>
        <v>349.7912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120.26</v>
      </c>
      <c r="U36" s="15">
        <f>'[1]TCE - ANEXO III - Preencher'!V45</f>
        <v>0</v>
      </c>
      <c r="V36" s="16">
        <f t="shared" si="4"/>
        <v>120.26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470.05119999999999</v>
      </c>
    </row>
    <row r="37" spans="1:28" x14ac:dyDescent="0.25">
      <c r="A37" s="8">
        <f>IFERROR(VLOOKUP(B37,'[1]DADOS (OCULTAR)'!$Q$3:$S$136,3,0),"")</f>
        <v>9039744000860</v>
      </c>
      <c r="B37" s="9" t="str">
        <f>'[1]TCE - ANEXO III - Preencher'!C46</f>
        <v>HOSPITAL DOM HÉLDER CÂMARA - CG. Nº 018/2022</v>
      </c>
      <c r="C37" s="10"/>
      <c r="D37" s="11" t="str">
        <f>'[1]TCE - ANEXO III - Preencher'!E46</f>
        <v>ALBERICO JUVINO LOURENCO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5151-10</v>
      </c>
      <c r="G37" s="13" t="str">
        <f>IF('[1]TCE - ANEXO III - Preencher'!H46="","",'[1]TCE - ANEXO III - Preencher'!H46)</f>
        <v>05/2026</v>
      </c>
      <c r="H37" s="14">
        <f>'[1]TCE - ANEXO III - Preencher'!I46</f>
        <v>0</v>
      </c>
      <c r="I37" s="14">
        <f>'[1]TCE - ANEXO III - Preencher'!J46</f>
        <v>247.7184</v>
      </c>
      <c r="J37" s="14">
        <f>'[1]TCE - ANEXO III - Preencher'!K46</f>
        <v>0</v>
      </c>
      <c r="K37" s="15">
        <f>'[1]TCE - ANEXO III - Preencher'!L46</f>
        <v>188.24942748091601</v>
      </c>
      <c r="L37" s="15">
        <f>'[1]TCE - ANEXO III - Preencher'!M46</f>
        <v>32.42</v>
      </c>
      <c r="M37" s="15">
        <f t="shared" si="1"/>
        <v>155.82942748091602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97.26</v>
      </c>
      <c r="S37" s="16">
        <f t="shared" si="3"/>
        <v>-97.26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306.28782748091601</v>
      </c>
    </row>
    <row r="38" spans="1:28" x14ac:dyDescent="0.25">
      <c r="A38" s="8">
        <f>IFERROR(VLOOKUP(B38,'[1]DADOS (OCULTAR)'!$Q$3:$S$136,3,0),"")</f>
        <v>9039744000860</v>
      </c>
      <c r="B38" s="9" t="str">
        <f>'[1]TCE - ANEXO III - Preencher'!C47</f>
        <v>HOSPITAL DOM HÉLDER CÂMARA - CG. Nº 018/2022</v>
      </c>
      <c r="C38" s="10"/>
      <c r="D38" s="11" t="str">
        <f>'[1]TCE - ANEXO III - Preencher'!E47</f>
        <v>ALCIENE FELICIANO FERREIRA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05/2026</v>
      </c>
      <c r="H38" s="14">
        <f>'[1]TCE - ANEXO III - Preencher'!I47</f>
        <v>0</v>
      </c>
      <c r="I38" s="14">
        <f>'[1]TCE - ANEXO III - Preencher'!J47</f>
        <v>302.89920000000001</v>
      </c>
      <c r="J38" s="14">
        <f>'[1]TCE - ANEXO III - Preencher'!K47</f>
        <v>0</v>
      </c>
      <c r="K38" s="15">
        <f>'[1]TCE - ANEXO III - Preencher'!L47</f>
        <v>188.24942748091601</v>
      </c>
      <c r="L38" s="15">
        <f>'[1]TCE - ANEXO III - Preencher'!M47</f>
        <v>32.42</v>
      </c>
      <c r="M38" s="15">
        <f t="shared" si="1"/>
        <v>155.82942748091602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319.77429590433235</v>
      </c>
      <c r="R38" s="15">
        <f>'[1]TCE - ANEXO III - Preencher'!S47</f>
        <v>95.15</v>
      </c>
      <c r="S38" s="16">
        <f t="shared" si="3"/>
        <v>224.62429590433234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683.35292338524835</v>
      </c>
    </row>
    <row r="39" spans="1:28" x14ac:dyDescent="0.25">
      <c r="A39" s="8">
        <f>IFERROR(VLOOKUP(B39,'[1]DADOS (OCULTAR)'!$Q$3:$S$136,3,0),"")</f>
        <v>9039744000860</v>
      </c>
      <c r="B39" s="9" t="str">
        <f>'[1]TCE - ANEXO III - Preencher'!C48</f>
        <v>HOSPITAL DOM HÉLDER CÂMARA - CG. Nº 018/2022</v>
      </c>
      <c r="C39" s="10"/>
      <c r="D39" s="11" t="str">
        <f>'[1]TCE - ANEXO III - Preencher'!E48</f>
        <v>ALCILANE PATRICIA DE SOUSA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05/2026</v>
      </c>
      <c r="H39" s="14">
        <f>'[1]TCE - ANEXO III - Preencher'!I48</f>
        <v>0</v>
      </c>
      <c r="I39" s="14">
        <f>'[1]TCE - ANEXO III - Preencher'!J48</f>
        <v>111.5248</v>
      </c>
      <c r="J39" s="14">
        <f>'[1]TCE - ANEXO III - Preencher'!K48</f>
        <v>0</v>
      </c>
      <c r="K39" s="15">
        <f>'[1]TCE - ANEXO III - Preencher'!L48</f>
        <v>188.24942748091601</v>
      </c>
      <c r="L39" s="15">
        <f>'[1]TCE - ANEXO III - Preencher'!M48</f>
        <v>32.42</v>
      </c>
      <c r="M39" s="15">
        <f t="shared" si="1"/>
        <v>155.82942748091602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267.35422748091605</v>
      </c>
    </row>
    <row r="40" spans="1:28" x14ac:dyDescent="0.25">
      <c r="A40" s="8">
        <f>IFERROR(VLOOKUP(B40,'[1]DADOS (OCULTAR)'!$Q$3:$S$136,3,0),"")</f>
        <v>9039744000860</v>
      </c>
      <c r="B40" s="9" t="str">
        <f>'[1]TCE - ANEXO III - Preencher'!C49</f>
        <v>HOSPITAL DOM HÉLDER CÂMARA - CG. Nº 018/2022</v>
      </c>
      <c r="C40" s="10"/>
      <c r="D40" s="11" t="str">
        <f>'[1]TCE - ANEXO III - Preencher'!E49</f>
        <v>ALCINEIDE MENEZES GAIAO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05/2026</v>
      </c>
      <c r="H40" s="14">
        <f>'[1]TCE - ANEXO III - Preencher'!I49</f>
        <v>0</v>
      </c>
      <c r="I40" s="14">
        <f>'[1]TCE - ANEXO III - Preencher'!J49</f>
        <v>503.34640000000002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503.34640000000002</v>
      </c>
    </row>
    <row r="41" spans="1:28" x14ac:dyDescent="0.25">
      <c r="A41" s="8">
        <f>IFERROR(VLOOKUP(B41,'[1]DADOS (OCULTAR)'!$Q$3:$S$136,3,0),"")</f>
        <v>9039744000860</v>
      </c>
      <c r="B41" s="9" t="str">
        <f>'[1]TCE - ANEXO III - Preencher'!C50</f>
        <v>HOSPITAL DOM HÉLDER CÂMARA - CG. Nº 018/2022</v>
      </c>
      <c r="C41" s="10"/>
      <c r="D41" s="11" t="str">
        <f>'[1]TCE - ANEXO III - Preencher'!E50</f>
        <v>ALCINELLINGUIM SALES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05/2026</v>
      </c>
      <c r="H41" s="14">
        <f>'[1]TCE - ANEXO III - Preencher'!I50</f>
        <v>0</v>
      </c>
      <c r="I41" s="14">
        <f>'[1]TCE - ANEXO III - Preencher'!J50</f>
        <v>274.05759999999998</v>
      </c>
      <c r="J41" s="14">
        <f>'[1]TCE - ANEXO III - Preencher'!K50</f>
        <v>0</v>
      </c>
      <c r="K41" s="15">
        <f>'[1]TCE - ANEXO III - Preencher'!L50</f>
        <v>188.24942748091601</v>
      </c>
      <c r="L41" s="15">
        <f>'[1]TCE - ANEXO III - Preencher'!M50</f>
        <v>32.42</v>
      </c>
      <c r="M41" s="15">
        <f t="shared" si="1"/>
        <v>155.82942748091602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429.887027480916</v>
      </c>
    </row>
    <row r="42" spans="1:28" x14ac:dyDescent="0.25">
      <c r="A42" s="8">
        <f>IFERROR(VLOOKUP(B42,'[1]DADOS (OCULTAR)'!$Q$3:$S$136,3,0),"")</f>
        <v>9039744000860</v>
      </c>
      <c r="B42" s="9" t="str">
        <f>'[1]TCE - ANEXO III - Preencher'!C51</f>
        <v>HOSPITAL DOM HÉLDER CÂMARA - CG. Nº 018/2022</v>
      </c>
      <c r="C42" s="10"/>
      <c r="D42" s="11" t="str">
        <f>'[1]TCE - ANEXO III - Preencher'!E51</f>
        <v>ALCIONE QUITERIA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4110-10</v>
      </c>
      <c r="G42" s="13" t="str">
        <f>IF('[1]TCE - ANEXO III - Preencher'!H51="","",'[1]TCE - ANEXO III - Preencher'!H51)</f>
        <v>05/2026</v>
      </c>
      <c r="H42" s="14">
        <f>'[1]TCE - ANEXO III - Preencher'!I51</f>
        <v>0</v>
      </c>
      <c r="I42" s="14">
        <f>'[1]TCE - ANEXO III - Preencher'!J51</f>
        <v>129.68</v>
      </c>
      <c r="J42" s="14">
        <f>'[1]TCE - ANEXO III - Preencher'!K51</f>
        <v>0</v>
      </c>
      <c r="K42" s="15">
        <f>'[1]TCE - ANEXO III - Preencher'!L51</f>
        <v>188.24942748091601</v>
      </c>
      <c r="L42" s="15">
        <f>'[1]TCE - ANEXO III - Preencher'!M51</f>
        <v>32.42</v>
      </c>
      <c r="M42" s="15">
        <f t="shared" si="1"/>
        <v>155.82942748091602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375.12569968840484</v>
      </c>
      <c r="R42" s="15">
        <f>'[1]TCE - ANEXO III - Preencher'!S51</f>
        <v>0</v>
      </c>
      <c r="S42" s="16">
        <f t="shared" si="3"/>
        <v>375.12569968840484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660.63512716932087</v>
      </c>
    </row>
    <row r="43" spans="1:28" x14ac:dyDescent="0.25">
      <c r="A43" s="8">
        <f>IFERROR(VLOOKUP(B43,'[1]DADOS (OCULTAR)'!$Q$3:$S$136,3,0),"")</f>
        <v>9039744000860</v>
      </c>
      <c r="B43" s="9" t="str">
        <f>'[1]TCE - ANEXO III - Preencher'!C52</f>
        <v>HOSPITAL DOM HÉLDER CÂMARA - CG. Nº 018/2022</v>
      </c>
      <c r="C43" s="10"/>
      <c r="D43" s="11" t="str">
        <f>'[1]TCE - ANEXO III - Preencher'!E52</f>
        <v>ALDEMIR FERREIRA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05/2026</v>
      </c>
      <c r="H43" s="14">
        <f>'[1]TCE - ANEXO III - Preencher'!I52</f>
        <v>0</v>
      </c>
      <c r="I43" s="14">
        <f>'[1]TCE - ANEXO III - Preencher'!J52</f>
        <v>331.95519999999999</v>
      </c>
      <c r="J43" s="14">
        <f>'[1]TCE - ANEXO III - Preencher'!K52</f>
        <v>0</v>
      </c>
      <c r="K43" s="15">
        <f>'[1]TCE - ANEXO III - Preencher'!L52</f>
        <v>188.24942748091601</v>
      </c>
      <c r="L43" s="15">
        <f>'[1]TCE - ANEXO III - Preencher'!M52</f>
        <v>32.42</v>
      </c>
      <c r="M43" s="15">
        <f t="shared" si="1"/>
        <v>155.82942748091602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487.78462748091601</v>
      </c>
    </row>
    <row r="44" spans="1:28" x14ac:dyDescent="0.25">
      <c r="A44" s="8">
        <f>IFERROR(VLOOKUP(B44,'[1]DADOS (OCULTAR)'!$Q$3:$S$136,3,0),"")</f>
        <v>9039744000860</v>
      </c>
      <c r="B44" s="9" t="str">
        <f>'[1]TCE - ANEXO III - Preencher'!C53</f>
        <v>HOSPITAL DOM HÉLDER CÂMARA - CG. Nº 018/2022</v>
      </c>
      <c r="C44" s="10"/>
      <c r="D44" s="11" t="str">
        <f>'[1]TCE - ANEXO III - Preencher'!E53</f>
        <v>ALDENICE DA SILVA RAMOS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 t="str">
        <f>IF('[1]TCE - ANEXO III - Preencher'!H53="","",'[1]TCE - ANEXO III - Preencher'!H53)</f>
        <v>05/2026</v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7640.29</v>
      </c>
      <c r="K44" s="15">
        <f>'[1]TCE - ANEXO III - Preencher'!L53</f>
        <v>188.24942748091601</v>
      </c>
      <c r="L44" s="15">
        <f>'[1]TCE - ANEXO III - Preencher'!M53</f>
        <v>3.59</v>
      </c>
      <c r="M44" s="15">
        <f t="shared" si="1"/>
        <v>184.65942748091601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143.65</v>
      </c>
      <c r="S44" s="16">
        <f t="shared" si="3"/>
        <v>-143.65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7681.2994274809162</v>
      </c>
    </row>
    <row r="45" spans="1:28" x14ac:dyDescent="0.25">
      <c r="A45" s="8">
        <f>IFERROR(VLOOKUP(B45,'[1]DADOS (OCULTAR)'!$Q$3:$S$136,3,0),"")</f>
        <v>9039744000860</v>
      </c>
      <c r="B45" s="9" t="str">
        <f>'[1]TCE - ANEXO III - Preencher'!C54</f>
        <v>HOSPITAL DOM HÉLDER CÂMARA - CG. Nº 018/2022</v>
      </c>
      <c r="C45" s="10"/>
      <c r="D45" s="11" t="str">
        <f>'[1]TCE - ANEXO III - Preencher'!E54</f>
        <v xml:space="preserve">ALESSANDRA CORDEIRO DA SILVA RODRIGUES 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5211-30</v>
      </c>
      <c r="G45" s="13" t="str">
        <f>IF('[1]TCE - ANEXO III - Preencher'!H54="","",'[1]TCE - ANEXO III - Preencher'!H54)</f>
        <v>05/2026</v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>
        <f>IFERROR(VLOOKUP(B46,'[1]DADOS (OCULTAR)'!$Q$3:$S$136,3,0),"")</f>
        <v>9039744000860</v>
      </c>
      <c r="B46" s="9" t="str">
        <f>'[1]TCE - ANEXO III - Preencher'!C55</f>
        <v>HOSPITAL DOM HÉLDER CÂMARA - CG. Nº 018/2022</v>
      </c>
      <c r="C46" s="10"/>
      <c r="D46" s="11" t="str">
        <f>'[1]TCE - ANEXO III - Preencher'!E55</f>
        <v>ALESSANDRA GOMES DE OLIVEIRA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05/2026</v>
      </c>
      <c r="H46" s="14">
        <f>'[1]TCE - ANEXO III - Preencher'!I55</f>
        <v>0</v>
      </c>
      <c r="I46" s="14">
        <f>'[1]TCE - ANEXO III - Preencher'!J55</f>
        <v>597.12480000000005</v>
      </c>
      <c r="J46" s="14">
        <f>'[1]TCE - ANEXO III - Preencher'!K55</f>
        <v>0</v>
      </c>
      <c r="K46" s="15">
        <f>'[1]TCE - ANEXO III - Preencher'!L55</f>
        <v>188.24942748091601</v>
      </c>
      <c r="L46" s="15">
        <f>'[1]TCE - ANEXO III - Preencher'!M55</f>
        <v>3.59</v>
      </c>
      <c r="M46" s="15">
        <f t="shared" si="1"/>
        <v>184.65942748091601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143.65</v>
      </c>
      <c r="S46" s="16">
        <f t="shared" si="3"/>
        <v>-143.65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638.13422748091614</v>
      </c>
    </row>
    <row r="47" spans="1:28" x14ac:dyDescent="0.25">
      <c r="A47" s="8">
        <f>IFERROR(VLOOKUP(B47,'[1]DADOS (OCULTAR)'!$Q$3:$S$136,3,0),"")</f>
        <v>9039744000860</v>
      </c>
      <c r="B47" s="9" t="str">
        <f>'[1]TCE - ANEXO III - Preencher'!C56</f>
        <v>HOSPITAL DOM HÉLDER CÂMARA - CG. Nº 018/2022</v>
      </c>
      <c r="C47" s="10"/>
      <c r="D47" s="11" t="str">
        <f>'[1]TCE - ANEXO III - Preencher'!E56</f>
        <v>ALESSANDRA LINS NOGUEIRA DE ARAUJO VERISSIMO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3241-15</v>
      </c>
      <c r="G47" s="13" t="str">
        <f>IF('[1]TCE - ANEXO III - Preencher'!H56="","",'[1]TCE - ANEXO III - Preencher'!H56)</f>
        <v>05/2026</v>
      </c>
      <c r="H47" s="14">
        <f>'[1]TCE - ANEXO III - Preencher'!I56</f>
        <v>0</v>
      </c>
      <c r="I47" s="14">
        <f>'[1]TCE - ANEXO III - Preencher'!J56</f>
        <v>368.87599999999998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368.87599999999998</v>
      </c>
    </row>
    <row r="48" spans="1:28" x14ac:dyDescent="0.25">
      <c r="A48" s="8">
        <f>IFERROR(VLOOKUP(B48,'[1]DADOS (OCULTAR)'!$Q$3:$S$136,3,0),"")</f>
        <v>9039744000860</v>
      </c>
      <c r="B48" s="9" t="str">
        <f>'[1]TCE - ANEXO III - Preencher'!C57</f>
        <v>HOSPITAL DOM HÉLDER CÂMARA - CG. Nº 018/2022</v>
      </c>
      <c r="C48" s="10"/>
      <c r="D48" s="11" t="str">
        <f>'[1]TCE - ANEXO III - Preencher'!E57</f>
        <v>ALESSANDRA MENDONCA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05/2026</v>
      </c>
      <c r="H48" s="14">
        <f>'[1]TCE - ANEXO III - Preencher'!I57</f>
        <v>0</v>
      </c>
      <c r="I48" s="14">
        <f>'[1]TCE - ANEXO III - Preencher'!J57</f>
        <v>129.59520000000001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129.59520000000001</v>
      </c>
    </row>
    <row r="49" spans="1:28" x14ac:dyDescent="0.25">
      <c r="A49" s="8">
        <f>IFERROR(VLOOKUP(B49,'[1]DADOS (OCULTAR)'!$Q$3:$S$136,3,0),"")</f>
        <v>9039744000860</v>
      </c>
      <c r="B49" s="9" t="str">
        <f>'[1]TCE - ANEXO III - Preencher'!C58</f>
        <v>HOSPITAL DOM HÉLDER CÂMARA - CG. Nº 018/2022</v>
      </c>
      <c r="C49" s="10"/>
      <c r="D49" s="11" t="str">
        <f>'[1]TCE - ANEXO III - Preencher'!E58</f>
        <v>ALESSANDRA MIRANDA DE OLIVEIRA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05/2026</v>
      </c>
      <c r="H49" s="14">
        <f>'[1]TCE - ANEXO III - Preencher'!I58</f>
        <v>0</v>
      </c>
      <c r="I49" s="14">
        <f>'[1]TCE - ANEXO III - Preencher'!J58</f>
        <v>307.70240000000001</v>
      </c>
      <c r="J49" s="14">
        <f>'[1]TCE - ANEXO III - Preencher'!K58</f>
        <v>0</v>
      </c>
      <c r="K49" s="15">
        <f>'[1]TCE - ANEXO III - Preencher'!L58</f>
        <v>188.24942748091601</v>
      </c>
      <c r="L49" s="15">
        <f>'[1]TCE - ANEXO III - Preencher'!M58</f>
        <v>32.42</v>
      </c>
      <c r="M49" s="15">
        <f t="shared" si="1"/>
        <v>155.82942748091602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463.53182748091604</v>
      </c>
    </row>
    <row r="50" spans="1:28" x14ac:dyDescent="0.25">
      <c r="A50" s="8">
        <f>IFERROR(VLOOKUP(B50,'[1]DADOS (OCULTAR)'!$Q$3:$S$136,3,0),"")</f>
        <v>9039744000860</v>
      </c>
      <c r="B50" s="9" t="str">
        <f>'[1]TCE - ANEXO III - Preencher'!C59</f>
        <v>HOSPITAL DOM HÉLDER CÂMARA - CG. Nº 018/2022</v>
      </c>
      <c r="C50" s="10"/>
      <c r="D50" s="11" t="str">
        <f>'[1]TCE - ANEXO III - Preencher'!E59</f>
        <v>ALESSANDRA VALQUIRIA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05/2026</v>
      </c>
      <c r="H50" s="14">
        <f>'[1]TCE - ANEXO III - Preencher'!I59</f>
        <v>0</v>
      </c>
      <c r="I50" s="14">
        <f>'[1]TCE - ANEXO III - Preencher'!J59</f>
        <v>440.88080000000002</v>
      </c>
      <c r="J50" s="14">
        <f>'[1]TCE - ANEXO III - Preencher'!K59</f>
        <v>0</v>
      </c>
      <c r="K50" s="15">
        <f>'[1]TCE - ANEXO III - Preencher'!L59</f>
        <v>188.24942748091601</v>
      </c>
      <c r="L50" s="15">
        <f>'[1]TCE - ANEXO III - Preencher'!M59</f>
        <v>32.42</v>
      </c>
      <c r="M50" s="15">
        <f t="shared" si="1"/>
        <v>155.82942748091602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596.71022748091605</v>
      </c>
    </row>
    <row r="51" spans="1:28" x14ac:dyDescent="0.25">
      <c r="A51" s="8">
        <f>IFERROR(VLOOKUP(B51,'[1]DADOS (OCULTAR)'!$Q$3:$S$136,3,0),"")</f>
        <v>9039744000860</v>
      </c>
      <c r="B51" s="9" t="str">
        <f>'[1]TCE - ANEXO III - Preencher'!C60</f>
        <v>HOSPITAL DOM HÉLDER CÂMARA - CG. Nº 018/2022</v>
      </c>
      <c r="C51" s="10"/>
      <c r="D51" s="11" t="str">
        <f>'[1]TCE - ANEXO III - Preencher'!E60</f>
        <v>ALESSANDRO JOSE FERREIRA VIEIRA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2234-05</v>
      </c>
      <c r="G51" s="13" t="str">
        <f>IF('[1]TCE - ANEXO III - Preencher'!H60="","",'[1]TCE - ANEXO III - Preencher'!H60)</f>
        <v>05/2026</v>
      </c>
      <c r="H51" s="14">
        <f>'[1]TCE - ANEXO III - Preencher'!I60</f>
        <v>0</v>
      </c>
      <c r="I51" s="14">
        <f>'[1]TCE - ANEXO III - Preencher'!J60</f>
        <v>472.05279999999999</v>
      </c>
      <c r="J51" s="14">
        <f>'[1]TCE - ANEXO III - Preencher'!K60</f>
        <v>0</v>
      </c>
      <c r="K51" s="15">
        <f>'[1]TCE - ANEXO III - Preencher'!L60</f>
        <v>188.24942748091601</v>
      </c>
      <c r="L51" s="15">
        <f>'[1]TCE - ANEXO III - Preencher'!M60</f>
        <v>21.15</v>
      </c>
      <c r="M51" s="15">
        <f t="shared" si="1"/>
        <v>167.09942748091601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639.15222748091605</v>
      </c>
    </row>
    <row r="52" spans="1:28" x14ac:dyDescent="0.25">
      <c r="A52" s="8">
        <f>IFERROR(VLOOKUP(B52,'[1]DADOS (OCULTAR)'!$Q$3:$S$136,3,0),"")</f>
        <v>9039744000860</v>
      </c>
      <c r="B52" s="9" t="str">
        <f>'[1]TCE - ANEXO III - Preencher'!C61</f>
        <v>HOSPITAL DOM HÉLDER CÂMARA - CG. Nº 018/2022</v>
      </c>
      <c r="C52" s="10"/>
      <c r="D52" s="11" t="str">
        <f>'[1]TCE - ANEXO III - Preencher'!E61</f>
        <v>ALEX ALEXANDRE DE BARROS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5174-10</v>
      </c>
      <c r="G52" s="13" t="str">
        <f>IF('[1]TCE - ANEXO III - Preencher'!H61="","",'[1]TCE - ANEXO III - Preencher'!H61)</f>
        <v>05/2026</v>
      </c>
      <c r="H52" s="14">
        <f>'[1]TCE - ANEXO III - Preencher'!I61</f>
        <v>0</v>
      </c>
      <c r="I52" s="14">
        <f>'[1]TCE - ANEXO III - Preencher'!J61</f>
        <v>134.39359999999999</v>
      </c>
      <c r="J52" s="14">
        <f>'[1]TCE - ANEXO III - Preencher'!K61</f>
        <v>0</v>
      </c>
      <c r="K52" s="15">
        <f>'[1]TCE - ANEXO III - Preencher'!L61</f>
        <v>188.24942748091601</v>
      </c>
      <c r="L52" s="15">
        <f>'[1]TCE - ANEXO III - Preencher'!M61</f>
        <v>32.42</v>
      </c>
      <c r="M52" s="15">
        <f t="shared" si="1"/>
        <v>155.82942748091602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290.22302748091602</v>
      </c>
    </row>
    <row r="53" spans="1:28" x14ac:dyDescent="0.25">
      <c r="A53" s="8">
        <f>IFERROR(VLOOKUP(B53,'[1]DADOS (OCULTAR)'!$Q$3:$S$136,3,0),"")</f>
        <v>9039744000860</v>
      </c>
      <c r="B53" s="9" t="str">
        <f>'[1]TCE - ANEXO III - Preencher'!C62</f>
        <v>HOSPITAL DOM HÉLDER CÂMARA - CG. Nº 018/2022</v>
      </c>
      <c r="C53" s="10"/>
      <c r="D53" s="11" t="str">
        <f>'[1]TCE - ANEXO III - Preencher'!E62</f>
        <v>ALEXANDRA MARIA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05/2026</v>
      </c>
      <c r="H53" s="14">
        <f>'[1]TCE - ANEXO III - Preencher'!I62</f>
        <v>0</v>
      </c>
      <c r="I53" s="14">
        <f>'[1]TCE - ANEXO III - Preencher'!J62</f>
        <v>593.54560000000004</v>
      </c>
      <c r="J53" s="14">
        <f>'[1]TCE - ANEXO III - Preencher'!K62</f>
        <v>0</v>
      </c>
      <c r="K53" s="15">
        <f>'[1]TCE - ANEXO III - Preencher'!L62</f>
        <v>188.24942748091601</v>
      </c>
      <c r="L53" s="15">
        <f>'[1]TCE - ANEXO III - Preencher'!M62</f>
        <v>3.05</v>
      </c>
      <c r="M53" s="15">
        <f t="shared" si="1"/>
        <v>185.199427480916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393.57616761642896</v>
      </c>
      <c r="R53" s="15">
        <f>'[1]TCE - ANEXO III - Preencher'!S62</f>
        <v>122.12</v>
      </c>
      <c r="S53" s="16">
        <f t="shared" si="3"/>
        <v>271.45616761642896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1050.2011950973451</v>
      </c>
    </row>
    <row r="54" spans="1:28" x14ac:dyDescent="0.25">
      <c r="A54" s="8">
        <f>IFERROR(VLOOKUP(B54,'[1]DADOS (OCULTAR)'!$Q$3:$S$136,3,0),"")</f>
        <v>9039744000860</v>
      </c>
      <c r="B54" s="9" t="str">
        <f>'[1]TCE - ANEXO III - Preencher'!C63</f>
        <v>HOSPITAL DOM HÉLDER CÂMARA - CG. Nº 018/2022</v>
      </c>
      <c r="C54" s="10"/>
      <c r="D54" s="11" t="str">
        <f>'[1]TCE - ANEXO III - Preencher'!E63</f>
        <v>ALEXANDRE GALVAO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5151-10</v>
      </c>
      <c r="G54" s="13" t="str">
        <f>IF('[1]TCE - ANEXO III - Preencher'!H63="","",'[1]TCE - ANEXO III - Preencher'!H63)</f>
        <v>05/2026</v>
      </c>
      <c r="H54" s="14">
        <f>'[1]TCE - ANEXO III - Preencher'!I63</f>
        <v>0</v>
      </c>
      <c r="I54" s="14">
        <f>'[1]TCE - ANEXO III - Preencher'!J63</f>
        <v>179.0128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179.0128</v>
      </c>
    </row>
    <row r="55" spans="1:28" x14ac:dyDescent="0.25">
      <c r="A55" s="8">
        <f>IFERROR(VLOOKUP(B55,'[1]DADOS (OCULTAR)'!$Q$3:$S$136,3,0),"")</f>
        <v>9039744000860</v>
      </c>
      <c r="B55" s="9" t="str">
        <f>'[1]TCE - ANEXO III - Preencher'!C64</f>
        <v>HOSPITAL DOM HÉLDER CÂMARA - CG. Nº 018/2022</v>
      </c>
      <c r="C55" s="10"/>
      <c r="D55" s="11" t="str">
        <f>'[1]TCE - ANEXO III - Preencher'!E64</f>
        <v>ALEXANDRE LOPES DE FARIAS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7241-10</v>
      </c>
      <c r="G55" s="13" t="str">
        <f>IF('[1]TCE - ANEXO III - Preencher'!H64="","",'[1]TCE - ANEXO III - Preencher'!H64)</f>
        <v>05/2026</v>
      </c>
      <c r="H55" s="14">
        <f>'[1]TCE - ANEXO III - Preencher'!I64</f>
        <v>0</v>
      </c>
      <c r="I55" s="14">
        <f>'[1]TCE - ANEXO III - Preencher'!J64</f>
        <v>250.952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565.84411720857133</v>
      </c>
      <c r="R55" s="15">
        <f>'[1]TCE - ANEXO III - Preencher'!S64</f>
        <v>128</v>
      </c>
      <c r="S55" s="16">
        <f t="shared" si="3"/>
        <v>437.84411720857133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688.79611720857133</v>
      </c>
    </row>
    <row r="56" spans="1:28" x14ac:dyDescent="0.25">
      <c r="A56" s="8">
        <f>IFERROR(VLOOKUP(B56,'[1]DADOS (OCULTAR)'!$Q$3:$S$136,3,0),"")</f>
        <v>9039744000860</v>
      </c>
      <c r="B56" s="9" t="str">
        <f>'[1]TCE - ANEXO III - Preencher'!C65</f>
        <v>HOSPITAL DOM HÉLDER CÂMARA - CG. Nº 018/2022</v>
      </c>
      <c r="C56" s="10"/>
      <c r="D56" s="11" t="str">
        <f>'[1]TCE - ANEXO III - Preencher'!E65</f>
        <v>ALEXSANDRA MARIA DA SILVA PAIVA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5143-20</v>
      </c>
      <c r="G56" s="13" t="str">
        <f>IF('[1]TCE - ANEXO III - Preencher'!H65="","",'[1]TCE - ANEXO III - Preencher'!H65)</f>
        <v>05/2026</v>
      </c>
      <c r="H56" s="14">
        <f>'[1]TCE - ANEXO III - Preencher'!I65</f>
        <v>0</v>
      </c>
      <c r="I56" s="14">
        <f>'[1]TCE - ANEXO III - Preencher'!J65</f>
        <v>181.6968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181.6968</v>
      </c>
    </row>
    <row r="57" spans="1:28" x14ac:dyDescent="0.25">
      <c r="A57" s="8">
        <f>IFERROR(VLOOKUP(B57,'[1]DADOS (OCULTAR)'!$Q$3:$S$136,3,0),"")</f>
        <v>9039744000860</v>
      </c>
      <c r="B57" s="9" t="str">
        <f>'[1]TCE - ANEXO III - Preencher'!C66</f>
        <v>HOSPITAL DOM HÉLDER CÂMARA - CG. Nº 018/2022</v>
      </c>
      <c r="C57" s="10"/>
      <c r="D57" s="11" t="str">
        <f>'[1]TCE - ANEXO III - Preencher'!E66</f>
        <v>ALEXSANDRO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5143-20</v>
      </c>
      <c r="G57" s="13" t="str">
        <f>IF('[1]TCE - ANEXO III - Preencher'!H66="","",'[1]TCE - ANEXO III - Preencher'!H66)</f>
        <v>05/2026</v>
      </c>
      <c r="H57" s="14">
        <f>'[1]TCE - ANEXO III - Preencher'!I66</f>
        <v>0</v>
      </c>
      <c r="I57" s="14">
        <f>'[1]TCE - ANEXO III - Preencher'!J66</f>
        <v>341.71519999999998</v>
      </c>
      <c r="J57" s="14">
        <f>'[1]TCE - ANEXO III - Preencher'!K66</f>
        <v>0</v>
      </c>
      <c r="K57" s="15">
        <f>'[1]TCE - ANEXO III - Preencher'!L66</f>
        <v>188.24942748091601</v>
      </c>
      <c r="L57" s="15">
        <f>'[1]TCE - ANEXO III - Preencher'!M66</f>
        <v>44</v>
      </c>
      <c r="M57" s="15">
        <f t="shared" si="1"/>
        <v>144.24942748091601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485.96462748091596</v>
      </c>
    </row>
    <row r="58" spans="1:28" x14ac:dyDescent="0.25">
      <c r="A58" s="8">
        <f>IFERROR(VLOOKUP(B58,'[1]DADOS (OCULTAR)'!$Q$3:$S$136,3,0),"")</f>
        <v>9039744000860</v>
      </c>
      <c r="B58" s="9" t="str">
        <f>'[1]TCE - ANEXO III - Preencher'!C67</f>
        <v>HOSPITAL DOM HÉLDER CÂMARA - CG. Nº 018/2022</v>
      </c>
      <c r="C58" s="10"/>
      <c r="D58" s="11" t="str">
        <f>'[1]TCE - ANEXO III - Preencher'!E67</f>
        <v>ALEXSANDRO LIRA OTIX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5142-25</v>
      </c>
      <c r="G58" s="13" t="str">
        <f>IF('[1]TCE - ANEXO III - Preencher'!H67="","",'[1]TCE - ANEXO III - Preencher'!H67)</f>
        <v>05/2026</v>
      </c>
      <c r="H58" s="14">
        <f>'[1]TCE - ANEXO III - Preencher'!I67</f>
        <v>0</v>
      </c>
      <c r="I58" s="14">
        <f>'[1]TCE - ANEXO III - Preencher'!J67</f>
        <v>129.68</v>
      </c>
      <c r="J58" s="14">
        <f>'[1]TCE - ANEXO III - Preencher'!K67</f>
        <v>0</v>
      </c>
      <c r="K58" s="15">
        <f>'[1]TCE - ANEXO III - Preencher'!L67</f>
        <v>188.24942748091601</v>
      </c>
      <c r="L58" s="15">
        <f>'[1]TCE - ANEXO III - Preencher'!M67</f>
        <v>32.42</v>
      </c>
      <c r="M58" s="15">
        <f t="shared" si="1"/>
        <v>155.82942748091602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375.12569968840484</v>
      </c>
      <c r="R58" s="15">
        <f>'[1]TCE - ANEXO III - Preencher'!S67</f>
        <v>74.569999999999993</v>
      </c>
      <c r="S58" s="16">
        <f t="shared" si="3"/>
        <v>300.55569968840484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586.06512716932093</v>
      </c>
    </row>
    <row r="59" spans="1:28" x14ac:dyDescent="0.25">
      <c r="A59" s="8">
        <f>IFERROR(VLOOKUP(B59,'[1]DADOS (OCULTAR)'!$Q$3:$S$136,3,0),"")</f>
        <v>9039744000860</v>
      </c>
      <c r="B59" s="9" t="str">
        <f>'[1]TCE - ANEXO III - Preencher'!C68</f>
        <v>HOSPITAL DOM HÉLDER CÂMARA - CG. Nº 018/2022</v>
      </c>
      <c r="C59" s="10"/>
      <c r="D59" s="11" t="str">
        <f>'[1]TCE - ANEXO III - Preencher'!E68</f>
        <v>ALEXSANDRO SANTOS DA ROCHA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3241-15</v>
      </c>
      <c r="G59" s="13" t="str">
        <f>IF('[1]TCE - ANEXO III - Preencher'!H68="","",'[1]TCE - ANEXO III - Preencher'!H68)</f>
        <v>05/2026</v>
      </c>
      <c r="H59" s="14">
        <f>'[1]TCE - ANEXO III - Preencher'!I68</f>
        <v>0</v>
      </c>
      <c r="I59" s="14">
        <f>'[1]TCE - ANEXO III - Preencher'!J68</f>
        <v>319.39839999999998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319.39839999999998</v>
      </c>
    </row>
    <row r="60" spans="1:28" x14ac:dyDescent="0.25">
      <c r="A60" s="8">
        <f>IFERROR(VLOOKUP(B60,'[1]DADOS (OCULTAR)'!$Q$3:$S$136,3,0),"")</f>
        <v>9039744000860</v>
      </c>
      <c r="B60" s="9" t="str">
        <f>'[1]TCE - ANEXO III - Preencher'!C69</f>
        <v>HOSPITAL DOM HÉLDER CÂMARA - CG. Nº 018/2022</v>
      </c>
      <c r="C60" s="10"/>
      <c r="D60" s="11" t="str">
        <f>'[1]TCE - ANEXO III - Preencher'!E69</f>
        <v>ALICE MARIA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4110-10</v>
      </c>
      <c r="G60" s="13" t="str">
        <f>IF('[1]TCE - ANEXO III - Preencher'!H69="","",'[1]TCE - ANEXO III - Preencher'!H69)</f>
        <v>05/2026</v>
      </c>
      <c r="H60" s="14">
        <f>'[1]TCE - ANEXO III - Preencher'!I69</f>
        <v>0</v>
      </c>
      <c r="I60" s="14">
        <f>'[1]TCE - ANEXO III - Preencher'!J69</f>
        <v>144.14240000000001</v>
      </c>
      <c r="J60" s="14">
        <f>'[1]TCE - ANEXO III - Preencher'!K69</f>
        <v>0</v>
      </c>
      <c r="K60" s="15">
        <f>'[1]TCE - ANEXO III - Preencher'!L69</f>
        <v>188.24942748091601</v>
      </c>
      <c r="L60" s="15">
        <f>'[1]TCE - ANEXO III - Preencher'!M69</f>
        <v>32.42</v>
      </c>
      <c r="M60" s="15">
        <f t="shared" si="1"/>
        <v>155.82942748091602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328.99952986834444</v>
      </c>
      <c r="R60" s="15">
        <f>'[1]TCE - ANEXO III - Preencher'!S69</f>
        <v>0</v>
      </c>
      <c r="S60" s="16">
        <f t="shared" si="3"/>
        <v>328.99952986834444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628.97135734926042</v>
      </c>
    </row>
    <row r="61" spans="1:28" x14ac:dyDescent="0.25">
      <c r="A61" s="8">
        <f>IFERROR(VLOOKUP(B61,'[1]DADOS (OCULTAR)'!$Q$3:$S$136,3,0),"")</f>
        <v>9039744000860</v>
      </c>
      <c r="B61" s="9" t="str">
        <f>'[1]TCE - ANEXO III - Preencher'!C70</f>
        <v>HOSPITAL DOM HÉLDER CÂMARA - CG. Nº 018/2022</v>
      </c>
      <c r="C61" s="10"/>
      <c r="D61" s="11" t="str">
        <f>'[1]TCE - ANEXO III - Preencher'!E70</f>
        <v>ALINE GREGORIO MARTINS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05/2026</v>
      </c>
      <c r="H61" s="14">
        <f>'[1]TCE - ANEXO III - Preencher'!I70</f>
        <v>0</v>
      </c>
      <c r="I61" s="14">
        <f>'[1]TCE - ANEXO III - Preencher'!J70</f>
        <v>521.46720000000005</v>
      </c>
      <c r="J61" s="14">
        <f>'[1]TCE - ANEXO III - Preencher'!K70</f>
        <v>0</v>
      </c>
      <c r="K61" s="15">
        <f>'[1]TCE - ANEXO III - Preencher'!L70</f>
        <v>188.24942748091601</v>
      </c>
      <c r="L61" s="15">
        <f>'[1]TCE - ANEXO III - Preencher'!M70</f>
        <v>3.59</v>
      </c>
      <c r="M61" s="15">
        <f t="shared" si="1"/>
        <v>184.65942748091601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240.52</v>
      </c>
      <c r="U61" s="15">
        <f>'[1]TCE - ANEXO III - Preencher'!V70</f>
        <v>0</v>
      </c>
      <c r="V61" s="16">
        <f t="shared" si="4"/>
        <v>240.52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946.6466274809161</v>
      </c>
    </row>
    <row r="62" spans="1:28" x14ac:dyDescent="0.25">
      <c r="A62" s="8">
        <f>IFERROR(VLOOKUP(B62,'[1]DADOS (OCULTAR)'!$Q$3:$S$136,3,0),"")</f>
        <v>9039744000860</v>
      </c>
      <c r="B62" s="9" t="str">
        <f>'[1]TCE - ANEXO III - Preencher'!C71</f>
        <v>HOSPITAL DOM HÉLDER CÂMARA - CG. Nº 018/2022</v>
      </c>
      <c r="C62" s="10"/>
      <c r="D62" s="11" t="str">
        <f>'[1]TCE - ANEXO III - Preencher'!E71</f>
        <v>ALINE MARIA DA CONCEICAO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05/2026</v>
      </c>
      <c r="H62" s="14">
        <f>'[1]TCE - ANEXO III - Preencher'!I71</f>
        <v>0</v>
      </c>
      <c r="I62" s="14">
        <f>'[1]TCE - ANEXO III - Preencher'!J71</f>
        <v>281.83839999999998</v>
      </c>
      <c r="J62" s="14">
        <f>'[1]TCE - ANEXO III - Preencher'!K71</f>
        <v>0</v>
      </c>
      <c r="K62" s="15">
        <f>'[1]TCE - ANEXO III - Preencher'!L71</f>
        <v>188.24942748091601</v>
      </c>
      <c r="L62" s="15">
        <f>'[1]TCE - ANEXO III - Preencher'!M71</f>
        <v>32.42</v>
      </c>
      <c r="M62" s="15">
        <f t="shared" si="1"/>
        <v>155.82942748091602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437.667827480916</v>
      </c>
    </row>
    <row r="63" spans="1:28" x14ac:dyDescent="0.25">
      <c r="A63" s="8">
        <f>IFERROR(VLOOKUP(B63,'[1]DADOS (OCULTAR)'!$Q$3:$S$136,3,0),"")</f>
        <v>9039744000860</v>
      </c>
      <c r="B63" s="9" t="str">
        <f>'[1]TCE - ANEXO III - Preencher'!C72</f>
        <v>HOSPITAL DOM HÉLDER CÂMARA - CG. Nº 018/2022</v>
      </c>
      <c r="C63" s="10"/>
      <c r="D63" s="11" t="str">
        <f>'[1]TCE - ANEXO III - Preencher'!E72</f>
        <v>ALINE MARIA DOS SANTOS CUNHA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4110-10</v>
      </c>
      <c r="G63" s="13" t="str">
        <f>IF('[1]TCE - ANEXO III - Preencher'!H72="","",'[1]TCE - ANEXO III - Preencher'!H72)</f>
        <v>05/2026</v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>
        <f>IFERROR(VLOOKUP(B64,'[1]DADOS (OCULTAR)'!$Q$3:$S$136,3,0),"")</f>
        <v>9039744000860</v>
      </c>
      <c r="B64" s="9" t="str">
        <f>'[1]TCE - ANEXO III - Preencher'!C73</f>
        <v>HOSPITAL DOM HÉLDER CÂMARA - CG. Nº 018/2022</v>
      </c>
      <c r="C64" s="10"/>
      <c r="D64" s="11" t="str">
        <f>'[1]TCE - ANEXO III - Preencher'!E73</f>
        <v>ALINE POLLYANA OLIVEIRA DE AZEVEDO E ALBUQUERQUE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05/2026</v>
      </c>
      <c r="H64" s="14">
        <f>'[1]TCE - ANEXO III - Preencher'!I73</f>
        <v>0</v>
      </c>
      <c r="I64" s="14">
        <f>'[1]TCE - ANEXO III - Preencher'!J73</f>
        <v>496.90800000000002</v>
      </c>
      <c r="J64" s="14">
        <f>'[1]TCE - ANEXO III - Preencher'!K73</f>
        <v>0</v>
      </c>
      <c r="K64" s="15">
        <f>'[1]TCE - ANEXO III - Preencher'!L73</f>
        <v>188.24942748091601</v>
      </c>
      <c r="L64" s="15">
        <f>'[1]TCE - ANEXO III - Preencher'!M73</f>
        <v>3.59</v>
      </c>
      <c r="M64" s="15">
        <f t="shared" si="1"/>
        <v>184.65942748091601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120.26</v>
      </c>
      <c r="U64" s="15">
        <f>'[1]TCE - ANEXO III - Preencher'!V73</f>
        <v>0</v>
      </c>
      <c r="V64" s="16">
        <f t="shared" si="4"/>
        <v>120.26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801.82742748091596</v>
      </c>
    </row>
    <row r="65" spans="1:28" x14ac:dyDescent="0.25">
      <c r="A65" s="8">
        <f>IFERROR(VLOOKUP(B65,'[1]DADOS (OCULTAR)'!$Q$3:$S$136,3,0),"")</f>
        <v>9039744000860</v>
      </c>
      <c r="B65" s="9" t="str">
        <f>'[1]TCE - ANEXO III - Preencher'!C74</f>
        <v>HOSPITAL DOM HÉLDER CÂMARA - CG. Nº 018/2022</v>
      </c>
      <c r="C65" s="10"/>
      <c r="D65" s="11" t="str">
        <f>'[1]TCE - ANEXO III - Preencher'!E74</f>
        <v>ALINE SORAYA BARRETO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4110-10</v>
      </c>
      <c r="G65" s="13" t="str">
        <f>IF('[1]TCE - ANEXO III - Preencher'!H74="","",'[1]TCE - ANEXO III - Preencher'!H74)</f>
        <v>05/2026</v>
      </c>
      <c r="H65" s="14">
        <f>'[1]TCE - ANEXO III - Preencher'!I74</f>
        <v>0</v>
      </c>
      <c r="I65" s="14">
        <f>'[1]TCE - ANEXO III - Preencher'!J74</f>
        <v>129.68</v>
      </c>
      <c r="J65" s="14">
        <f>'[1]TCE - ANEXO III - Preencher'!K74</f>
        <v>0</v>
      </c>
      <c r="K65" s="15">
        <f>'[1]TCE - ANEXO III - Preencher'!L74</f>
        <v>188.24942748091601</v>
      </c>
      <c r="L65" s="15">
        <f>'[1]TCE - ANEXO III - Preencher'!M74</f>
        <v>32.42</v>
      </c>
      <c r="M65" s="15">
        <f t="shared" si="1"/>
        <v>155.82942748091602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574.6210204081633</v>
      </c>
      <c r="R65" s="15">
        <f>'[1]TCE - ANEXO III - Preencher'!S74</f>
        <v>0</v>
      </c>
      <c r="S65" s="16">
        <f t="shared" si="3"/>
        <v>574.6210204081633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860.13044788907928</v>
      </c>
    </row>
    <row r="66" spans="1:28" x14ac:dyDescent="0.25">
      <c r="A66" s="8">
        <f>IFERROR(VLOOKUP(B66,'[1]DADOS (OCULTAR)'!$Q$3:$S$136,3,0),"")</f>
        <v>9039744000860</v>
      </c>
      <c r="B66" s="9" t="str">
        <f>'[1]TCE - ANEXO III - Preencher'!C75</f>
        <v>HOSPITAL DOM HÉLDER CÂMARA - CG. Nº 018/2022</v>
      </c>
      <c r="C66" s="10"/>
      <c r="D66" s="11" t="str">
        <f>'[1]TCE - ANEXO III - Preencher'!E75</f>
        <v>ALISON DE DEUS LAERCIO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05/2026</v>
      </c>
      <c r="H66" s="14">
        <f>'[1]TCE - ANEXO III - Preencher'!I75</f>
        <v>0</v>
      </c>
      <c r="I66" s="14">
        <f>'[1]TCE - ANEXO III - Preencher'!J75</f>
        <v>347.89359999999999</v>
      </c>
      <c r="J66" s="14">
        <f>'[1]TCE - ANEXO III - Preencher'!K75</f>
        <v>0</v>
      </c>
      <c r="K66" s="15">
        <f>'[1]TCE - ANEXO III - Preencher'!L75</f>
        <v>188.24942748091601</v>
      </c>
      <c r="L66" s="15">
        <f>'[1]TCE - ANEXO III - Preencher'!M75</f>
        <v>32.42</v>
      </c>
      <c r="M66" s="15">
        <f t="shared" si="1"/>
        <v>155.82942748091602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503.72302748091602</v>
      </c>
    </row>
    <row r="67" spans="1:28" x14ac:dyDescent="0.25">
      <c r="A67" s="8">
        <f>IFERROR(VLOOKUP(B67,'[1]DADOS (OCULTAR)'!$Q$3:$S$136,3,0),"")</f>
        <v>9039744000860</v>
      </c>
      <c r="B67" s="9" t="str">
        <f>'[1]TCE - ANEXO III - Preencher'!C76</f>
        <v>HOSPITAL DOM HÉLDER CÂMARA - CG. Nº 018/2022</v>
      </c>
      <c r="C67" s="10"/>
      <c r="D67" s="11" t="str">
        <f>'[1]TCE - ANEXO III - Preencher'!E76</f>
        <v>ALISSON DA SILVA BRANDAO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5174-10</v>
      </c>
      <c r="G67" s="13" t="str">
        <f>IF('[1]TCE - ANEXO III - Preencher'!H76="","",'[1]TCE - ANEXO III - Preencher'!H76)</f>
        <v>05/2026</v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221.74</v>
      </c>
      <c r="K67" s="15">
        <f>'[1]TCE - ANEXO III - Preencher'!L76</f>
        <v>188.24942748091601</v>
      </c>
      <c r="L67" s="15">
        <f>'[1]TCE - ANEXO III - Preencher'!M76</f>
        <v>32.42</v>
      </c>
      <c r="M67" s="15">
        <f t="shared" si="1"/>
        <v>155.82942748091602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328.99952986834444</v>
      </c>
      <c r="R67" s="15">
        <f>'[1]TCE - ANEXO III - Preencher'!S76</f>
        <v>0</v>
      </c>
      <c r="S67" s="16">
        <f t="shared" si="3"/>
        <v>328.99952986834444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706.56895734926047</v>
      </c>
    </row>
    <row r="68" spans="1:28" x14ac:dyDescent="0.25">
      <c r="A68" s="8">
        <f>IFERROR(VLOOKUP(B68,'[1]DADOS (OCULTAR)'!$Q$3:$S$136,3,0),"")</f>
        <v>9039744000860</v>
      </c>
      <c r="B68" s="9" t="str">
        <f>'[1]TCE - ANEXO III - Preencher'!C77</f>
        <v>HOSPITAL DOM HÉLDER CÂMARA - CG. Nº 018/2022</v>
      </c>
      <c r="C68" s="10"/>
      <c r="D68" s="11" t="str">
        <f>'[1]TCE - ANEXO III - Preencher'!E77</f>
        <v>ALISSON SANTOS DO NASCIMENTO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05/2026</v>
      </c>
      <c r="H68" s="14">
        <f>'[1]TCE - ANEXO III - Preencher'!I77</f>
        <v>0</v>
      </c>
      <c r="I68" s="14">
        <f>'[1]TCE - ANEXO III - Preencher'!J77</f>
        <v>406.06079999999997</v>
      </c>
      <c r="J68" s="14">
        <f>'[1]TCE - ANEXO III - Preencher'!K77</f>
        <v>0</v>
      </c>
      <c r="K68" s="15">
        <f>'[1]TCE - ANEXO III - Preencher'!L77</f>
        <v>188.24942748091601</v>
      </c>
      <c r="L68" s="15">
        <f>'[1]TCE - ANEXO III - Preencher'!M77</f>
        <v>3.33</v>
      </c>
      <c r="M68" s="15">
        <f t="shared" ref="M68:M131" si="7">K68-L68</f>
        <v>184.919427480916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590.98022748091603</v>
      </c>
    </row>
    <row r="69" spans="1:28" x14ac:dyDescent="0.25">
      <c r="A69" s="8">
        <f>IFERROR(VLOOKUP(B69,'[1]DADOS (OCULTAR)'!$Q$3:$S$136,3,0),"")</f>
        <v>9039744000860</v>
      </c>
      <c r="B69" s="9" t="str">
        <f>'[1]TCE - ANEXO III - Preencher'!C78</f>
        <v>HOSPITAL DOM HÉLDER CÂMARA - CG. Nº 018/2022</v>
      </c>
      <c r="C69" s="10"/>
      <c r="D69" s="11" t="str">
        <f>'[1]TCE - ANEXO III - Preencher'!E78</f>
        <v>ALUIZIO BARBOSA DE BRITO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4131-15</v>
      </c>
      <c r="G69" s="13" t="str">
        <f>IF('[1]TCE - ANEXO III - Preencher'!H78="","",'[1]TCE - ANEXO III - Preencher'!H78)</f>
        <v>05/2026</v>
      </c>
      <c r="H69" s="14">
        <f>'[1]TCE - ANEXO III - Preencher'!I78</f>
        <v>0</v>
      </c>
      <c r="I69" s="14">
        <f>'[1]TCE - ANEXO III - Preencher'!J78</f>
        <v>203.53120000000001</v>
      </c>
      <c r="J69" s="14">
        <f>'[1]TCE - ANEXO III - Preencher'!K78</f>
        <v>0</v>
      </c>
      <c r="K69" s="15">
        <f>'[1]TCE - ANEXO III - Preencher'!L78</f>
        <v>188.24942748091601</v>
      </c>
      <c r="L69" s="15">
        <f>'[1]TCE - ANEXO III - Preencher'!M78</f>
        <v>44</v>
      </c>
      <c r="M69" s="15">
        <f t="shared" si="7"/>
        <v>144.24942748091601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375.12569968840484</v>
      </c>
      <c r="R69" s="15">
        <f>'[1]TCE - ANEXO III - Preencher'!S78</f>
        <v>68.8</v>
      </c>
      <c r="S69" s="16">
        <f t="shared" si="9"/>
        <v>306.32569968840482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654.10632716932082</v>
      </c>
    </row>
    <row r="70" spans="1:28" x14ac:dyDescent="0.25">
      <c r="A70" s="8">
        <f>IFERROR(VLOOKUP(B70,'[1]DADOS (OCULTAR)'!$Q$3:$S$136,3,0),"")</f>
        <v>9039744000860</v>
      </c>
      <c r="B70" s="9" t="str">
        <f>'[1]TCE - ANEXO III - Preencher'!C79</f>
        <v>HOSPITAL DOM HÉLDER CÂMARA - CG. Nº 018/2022</v>
      </c>
      <c r="C70" s="10"/>
      <c r="D70" s="11" t="str">
        <f>'[1]TCE - ANEXO III - Preencher'!E79</f>
        <v>AMANDA CODECEIRA DE FARIAS SOARES DE SANTANA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3241-15</v>
      </c>
      <c r="G70" s="13" t="str">
        <f>IF('[1]TCE - ANEXO III - Preencher'!H79="","",'[1]TCE - ANEXO III - Preencher'!H79)</f>
        <v>05/2026</v>
      </c>
      <c r="H70" s="14">
        <f>'[1]TCE - ANEXO III - Preencher'!I79</f>
        <v>0</v>
      </c>
      <c r="I70" s="14">
        <f>'[1]TCE - ANEXO III - Preencher'!J79</f>
        <v>363.95440000000002</v>
      </c>
      <c r="J70" s="14">
        <f>'[1]TCE - ANEXO III - Preencher'!K79</f>
        <v>0</v>
      </c>
      <c r="K70" s="15">
        <f>'[1]TCE - ANEXO III - Preencher'!L79</f>
        <v>188.24942748091601</v>
      </c>
      <c r="L70" s="15">
        <f>'[1]TCE - ANEXO III - Preencher'!M79</f>
        <v>2.41</v>
      </c>
      <c r="M70" s="15">
        <f t="shared" si="7"/>
        <v>185.83942748091602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549.79382748091598</v>
      </c>
    </row>
    <row r="71" spans="1:28" x14ac:dyDescent="0.25">
      <c r="A71" s="8">
        <f>IFERROR(VLOOKUP(B71,'[1]DADOS (OCULTAR)'!$Q$3:$S$136,3,0),"")</f>
        <v>9039744000860</v>
      </c>
      <c r="B71" s="9" t="str">
        <f>'[1]TCE - ANEXO III - Preencher'!C80</f>
        <v>HOSPITAL DOM HÉLDER CÂMARA - CG. Nº 018/2022</v>
      </c>
      <c r="C71" s="10"/>
      <c r="D71" s="11" t="str">
        <f>'[1]TCE - ANEXO III - Preencher'!E80</f>
        <v>AMANDA DA SILVA RODRIGUES DE LIMA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05/2026</v>
      </c>
      <c r="H71" s="14">
        <f>'[1]TCE - ANEXO III - Preencher'!I80</f>
        <v>0</v>
      </c>
      <c r="I71" s="14">
        <f>'[1]TCE - ANEXO III - Preencher'!J80</f>
        <v>672.48800000000006</v>
      </c>
      <c r="J71" s="14">
        <f>'[1]TCE - ANEXO III - Preencher'!K80</f>
        <v>0</v>
      </c>
      <c r="K71" s="15">
        <f>'[1]TCE - ANEXO III - Preencher'!L80</f>
        <v>188.24942748091601</v>
      </c>
      <c r="L71" s="15">
        <f>'[1]TCE - ANEXO III - Preencher'!M80</f>
        <v>3.05</v>
      </c>
      <c r="M71" s="15">
        <f t="shared" si="7"/>
        <v>185.199427480916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857.68742748091609</v>
      </c>
    </row>
    <row r="72" spans="1:28" x14ac:dyDescent="0.25">
      <c r="A72" s="8">
        <f>IFERROR(VLOOKUP(B72,'[1]DADOS (OCULTAR)'!$Q$3:$S$136,3,0),"")</f>
        <v>9039744000860</v>
      </c>
      <c r="B72" s="9" t="str">
        <f>'[1]TCE - ANEXO III - Preencher'!C81</f>
        <v>HOSPITAL DOM HÉLDER CÂMARA - CG. Nº 018/2022</v>
      </c>
      <c r="C72" s="10"/>
      <c r="D72" s="11" t="str">
        <f>'[1]TCE - ANEXO III - Preencher'!E81</f>
        <v>AMANDA FERNANDA DO NASCIMENTO BRAZ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2234-05</v>
      </c>
      <c r="G72" s="13" t="str">
        <f>IF('[1]TCE - ANEXO III - Preencher'!H81="","",'[1]TCE - ANEXO III - Preencher'!H81)</f>
        <v>05/2026</v>
      </c>
      <c r="H72" s="14">
        <f>'[1]TCE - ANEXO III - Preencher'!I81</f>
        <v>0</v>
      </c>
      <c r="I72" s="14">
        <f>'[1]TCE - ANEXO III - Preencher'!J81</f>
        <v>363.1848</v>
      </c>
      <c r="J72" s="14">
        <f>'[1]TCE - ANEXO III - Preencher'!K81</f>
        <v>0</v>
      </c>
      <c r="K72" s="15">
        <f>'[1]TCE - ANEXO III - Preencher'!L81</f>
        <v>188.24942748091601</v>
      </c>
      <c r="L72" s="15">
        <f>'[1]TCE - ANEXO III - Preencher'!M81</f>
        <v>18.559999999999999</v>
      </c>
      <c r="M72" s="15">
        <f t="shared" si="7"/>
        <v>169.68942748091601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532.87422748091603</v>
      </c>
    </row>
    <row r="73" spans="1:28" x14ac:dyDescent="0.25">
      <c r="A73" s="8">
        <f>IFERROR(VLOOKUP(B73,'[1]DADOS (OCULTAR)'!$Q$3:$S$136,3,0),"")</f>
        <v>9039744000860</v>
      </c>
      <c r="B73" s="9" t="str">
        <f>'[1]TCE - ANEXO III - Preencher'!C82</f>
        <v>HOSPITAL DOM HÉLDER CÂMARA - CG. Nº 018/2022</v>
      </c>
      <c r="C73" s="10"/>
      <c r="D73" s="11" t="str">
        <f>'[1]TCE - ANEXO III - Preencher'!E82</f>
        <v>AMANDA KAROLINE DOS SANTOS NASCIMENTO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05/2026</v>
      </c>
      <c r="H73" s="14">
        <f>'[1]TCE - ANEXO III - Preencher'!I82</f>
        <v>0</v>
      </c>
      <c r="I73" s="14">
        <f>'[1]TCE - ANEXO III - Preencher'!J82</f>
        <v>308.11520000000002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328.99952986834444</v>
      </c>
      <c r="R73" s="15">
        <f>'[1]TCE - ANEXO III - Preencher'!S82</f>
        <v>92.4</v>
      </c>
      <c r="S73" s="16">
        <f t="shared" si="9"/>
        <v>236.59952986834443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544.71472986834442</v>
      </c>
    </row>
    <row r="74" spans="1:28" x14ac:dyDescent="0.25">
      <c r="A74" s="8">
        <f>IFERROR(VLOOKUP(B74,'[1]DADOS (OCULTAR)'!$Q$3:$S$136,3,0),"")</f>
        <v>9039744000860</v>
      </c>
      <c r="B74" s="9" t="str">
        <f>'[1]TCE - ANEXO III - Preencher'!C83</f>
        <v>HOSPITAL DOM HÉLDER CÂMARA - CG. Nº 018/2022</v>
      </c>
      <c r="C74" s="10"/>
      <c r="D74" s="11" t="str">
        <f>'[1]TCE - ANEXO III - Preencher'!E83</f>
        <v>AMANDA MARIA DA CUNHA CALADO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 t="str">
        <f>IF('[1]TCE - ANEXO III - Preencher'!H83="","",'[1]TCE - ANEXO III - Preencher'!H83)</f>
        <v>05/2026</v>
      </c>
      <c r="H74" s="14">
        <f>'[1]TCE - ANEXO III - Preencher'!I83</f>
        <v>0</v>
      </c>
      <c r="I74" s="14">
        <f>'[1]TCE - ANEXO III - Preencher'!J83</f>
        <v>428.28879999999998</v>
      </c>
      <c r="J74" s="14">
        <f>'[1]TCE - ANEXO III - Preencher'!K83</f>
        <v>0</v>
      </c>
      <c r="K74" s="15">
        <f>'[1]TCE - ANEXO III - Preencher'!L83</f>
        <v>188.24942748091601</v>
      </c>
      <c r="L74" s="15">
        <f>'[1]TCE - ANEXO III - Preencher'!M83</f>
        <v>2.79</v>
      </c>
      <c r="M74" s="15">
        <f t="shared" si="7"/>
        <v>185.45942748091602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393.57616761642896</v>
      </c>
      <c r="R74" s="15">
        <f>'[1]TCE - ANEXO III - Preencher'!S83</f>
        <v>0</v>
      </c>
      <c r="S74" s="16">
        <f t="shared" si="9"/>
        <v>393.57616761642896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1007.324395097345</v>
      </c>
    </row>
    <row r="75" spans="1:28" x14ac:dyDescent="0.25">
      <c r="A75" s="8">
        <f>IFERROR(VLOOKUP(B75,'[1]DADOS (OCULTAR)'!$Q$3:$S$136,3,0),"")</f>
        <v>9039744000860</v>
      </c>
      <c r="B75" s="9" t="str">
        <f>'[1]TCE - ANEXO III - Preencher'!C84</f>
        <v>HOSPITAL DOM HÉLDER CÂMARA - CG. Nº 018/2022</v>
      </c>
      <c r="C75" s="10"/>
      <c r="D75" s="11" t="str">
        <f>'[1]TCE - ANEXO III - Preencher'!E84</f>
        <v>AMANDA MARIA MARCELINO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2236-05</v>
      </c>
      <c r="G75" s="13" t="str">
        <f>IF('[1]TCE - ANEXO III - Preencher'!H84="","",'[1]TCE - ANEXO III - Preencher'!H84)</f>
        <v>05/2026</v>
      </c>
      <c r="H75" s="14">
        <f>'[1]TCE - ANEXO III - Preencher'!I84</f>
        <v>0</v>
      </c>
      <c r="I75" s="14">
        <f>'[1]TCE - ANEXO III - Preencher'!J84</f>
        <v>216.88159999999999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216.88159999999999</v>
      </c>
    </row>
    <row r="76" spans="1:28" x14ac:dyDescent="0.25">
      <c r="A76" s="8">
        <f>IFERROR(VLOOKUP(B76,'[1]DADOS (OCULTAR)'!$Q$3:$S$136,3,0),"")</f>
        <v>9039744000860</v>
      </c>
      <c r="B76" s="9" t="str">
        <f>'[1]TCE - ANEXO III - Preencher'!C85</f>
        <v>HOSPITAL DOM HÉLDER CÂMARA - CG. Nº 018/2022</v>
      </c>
      <c r="C76" s="10"/>
      <c r="D76" s="11" t="str">
        <f>'[1]TCE - ANEXO III - Preencher'!E85</f>
        <v>AMANDA MAYARA CARVALHO DE LIMA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 t="str">
        <f>IF('[1]TCE - ANEXO III - Preencher'!H85="","",'[1]TCE - ANEXO III - Preencher'!H85)</f>
        <v>05/2026</v>
      </c>
      <c r="H76" s="14">
        <f>'[1]TCE - ANEXO III - Preencher'!I85</f>
        <v>0</v>
      </c>
      <c r="I76" s="14">
        <f>'[1]TCE - ANEXO III - Preencher'!J85</f>
        <v>553.85040000000004</v>
      </c>
      <c r="J76" s="14">
        <f>'[1]TCE - ANEXO III - Preencher'!K85</f>
        <v>0</v>
      </c>
      <c r="K76" s="15">
        <f>'[1]TCE - ANEXO III - Preencher'!L85</f>
        <v>188.24942748091601</v>
      </c>
      <c r="L76" s="15">
        <f>'[1]TCE - ANEXO III - Preencher'!M85</f>
        <v>3.59</v>
      </c>
      <c r="M76" s="15">
        <f t="shared" si="7"/>
        <v>184.65942748091601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502.62102040816325</v>
      </c>
      <c r="R76" s="15">
        <f>'[1]TCE - ANEXO III - Preencher'!S85</f>
        <v>0</v>
      </c>
      <c r="S76" s="16">
        <f t="shared" si="9"/>
        <v>502.62102040816325</v>
      </c>
      <c r="T76" s="15">
        <f>'[1]TCE - ANEXO III - Preencher'!U85</f>
        <v>112.24</v>
      </c>
      <c r="U76" s="15">
        <f>'[1]TCE - ANEXO III - Preencher'!V85</f>
        <v>0</v>
      </c>
      <c r="V76" s="16">
        <f t="shared" si="10"/>
        <v>112.24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1353.3708478890794</v>
      </c>
    </row>
    <row r="77" spans="1:28" x14ac:dyDescent="0.25">
      <c r="A77" s="8">
        <f>IFERROR(VLOOKUP(B77,'[1]DADOS (OCULTAR)'!$Q$3:$S$136,3,0),"")</f>
        <v>9039744000860</v>
      </c>
      <c r="B77" s="9" t="str">
        <f>'[1]TCE - ANEXO III - Preencher'!C86</f>
        <v>HOSPITAL DOM HÉLDER CÂMARA - CG. Nº 018/2022</v>
      </c>
      <c r="C77" s="10"/>
      <c r="D77" s="11" t="str">
        <f>'[1]TCE - ANEXO III - Preencher'!E86</f>
        <v>AMANDA MAYARA DA SILVA SANTANA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2237-10</v>
      </c>
      <c r="G77" s="13" t="str">
        <f>IF('[1]TCE - ANEXO III - Preencher'!H86="","",'[1]TCE - ANEXO III - Preencher'!H86)</f>
        <v>05/2026</v>
      </c>
      <c r="H77" s="14">
        <f>'[1]TCE - ANEXO III - Preencher'!I86</f>
        <v>0</v>
      </c>
      <c r="I77" s="14">
        <f>'[1]TCE - ANEXO III - Preencher'!J86</f>
        <v>394.13760000000002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394.13760000000002</v>
      </c>
    </row>
    <row r="78" spans="1:28" x14ac:dyDescent="0.25">
      <c r="A78" s="8">
        <f>IFERROR(VLOOKUP(B78,'[1]DADOS (OCULTAR)'!$Q$3:$S$136,3,0),"")</f>
        <v>9039744000860</v>
      </c>
      <c r="B78" s="9" t="str">
        <f>'[1]TCE - ANEXO III - Preencher'!C87</f>
        <v>HOSPITAL DOM HÉLDER CÂMARA - CG. Nº 018/2022</v>
      </c>
      <c r="C78" s="10"/>
      <c r="D78" s="11" t="str">
        <f>'[1]TCE - ANEXO III - Preencher'!E87</f>
        <v>AMANDA RAFAELLA LIMA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05/2026</v>
      </c>
      <c r="H78" s="14">
        <f>'[1]TCE - ANEXO III - Preencher'!I87</f>
        <v>0</v>
      </c>
      <c r="I78" s="14">
        <f>'[1]TCE - ANEXO III - Preencher'!J87</f>
        <v>353.28800000000001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328.99952986834444</v>
      </c>
      <c r="R78" s="15">
        <f>'[1]TCE - ANEXO III - Preencher'!S87</f>
        <v>97.26</v>
      </c>
      <c r="S78" s="16">
        <f t="shared" si="9"/>
        <v>231.73952986834445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585.02752986834446</v>
      </c>
    </row>
    <row r="79" spans="1:28" x14ac:dyDescent="0.25">
      <c r="A79" s="8">
        <f>IFERROR(VLOOKUP(B79,'[1]DADOS (OCULTAR)'!$Q$3:$S$136,3,0),"")</f>
        <v>9039744000860</v>
      </c>
      <c r="B79" s="9" t="str">
        <f>'[1]TCE - ANEXO III - Preencher'!C88</f>
        <v>HOSPITAL DOM HÉLDER CÂMARA - CG. Nº 018/2022</v>
      </c>
      <c r="C79" s="10"/>
      <c r="D79" s="11" t="str">
        <f>'[1]TCE - ANEXO III - Preencher'!E88</f>
        <v>AMANDA RENATA GOMES FALCAO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1423-25</v>
      </c>
      <c r="G79" s="13" t="str">
        <f>IF('[1]TCE - ANEXO III - Preencher'!H88="","",'[1]TCE - ANEXO III - Preencher'!H88)</f>
        <v>05/2026</v>
      </c>
      <c r="H79" s="14">
        <f>'[1]TCE - ANEXO III - Preencher'!I88</f>
        <v>0</v>
      </c>
      <c r="I79" s="14">
        <f>'[1]TCE - ANEXO III - Preencher'!J88</f>
        <v>371.78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371.78</v>
      </c>
    </row>
    <row r="80" spans="1:28" x14ac:dyDescent="0.25">
      <c r="A80" s="8">
        <f>IFERROR(VLOOKUP(B80,'[1]DADOS (OCULTAR)'!$Q$3:$S$136,3,0),"")</f>
        <v>9039744000860</v>
      </c>
      <c r="B80" s="9" t="str">
        <f>'[1]TCE - ANEXO III - Preencher'!C89</f>
        <v>HOSPITAL DOM HÉLDER CÂMARA - CG. Nº 018/2022</v>
      </c>
      <c r="C80" s="10"/>
      <c r="D80" s="11" t="str">
        <f>'[1]TCE - ANEXO III - Preencher'!E89</f>
        <v>AMARA RAIMUNDA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05/2026</v>
      </c>
      <c r="H80" s="14">
        <f>'[1]TCE - ANEXO III - Preencher'!I89</f>
        <v>0</v>
      </c>
      <c r="I80" s="14">
        <f>'[1]TCE - ANEXO III - Preencher'!J89</f>
        <v>558.54319999999996</v>
      </c>
      <c r="J80" s="14">
        <f>'[1]TCE - ANEXO III - Preencher'!K89</f>
        <v>0</v>
      </c>
      <c r="K80" s="15">
        <f>'[1]TCE - ANEXO III - Preencher'!L89</f>
        <v>188.24942748091601</v>
      </c>
      <c r="L80" s="15">
        <f>'[1]TCE - ANEXO III - Preencher'!M89</f>
        <v>3.59</v>
      </c>
      <c r="M80" s="15">
        <f t="shared" si="7"/>
        <v>184.65942748091601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393.57616761642896</v>
      </c>
      <c r="R80" s="15">
        <f>'[1]TCE - ANEXO III - Preencher'!S89</f>
        <v>82</v>
      </c>
      <c r="S80" s="16">
        <f t="shared" si="9"/>
        <v>311.57616761642896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1054.7787950973448</v>
      </c>
    </row>
    <row r="81" spans="1:28" x14ac:dyDescent="0.25">
      <c r="A81" s="8">
        <f>IFERROR(VLOOKUP(B81,'[1]DADOS (OCULTAR)'!$Q$3:$S$136,3,0),"")</f>
        <v>9039744000860</v>
      </c>
      <c r="B81" s="9" t="str">
        <f>'[1]TCE - ANEXO III - Preencher'!C90</f>
        <v>HOSPITAL DOM HÉLDER CÂMARA - CG. Nº 018/2022</v>
      </c>
      <c r="C81" s="10"/>
      <c r="D81" s="11" t="str">
        <f>'[1]TCE - ANEXO III - Preencher'!E90</f>
        <v>AMARINA EMILIA FEIJO DE ALBUQUERQUE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05/2026</v>
      </c>
      <c r="H81" s="14">
        <f>'[1]TCE - ANEXO III - Preencher'!I90</f>
        <v>0</v>
      </c>
      <c r="I81" s="14">
        <f>'[1]TCE - ANEXO III - Preencher'!J90</f>
        <v>250.33920000000001</v>
      </c>
      <c r="J81" s="14">
        <f>'[1]TCE - ANEXO III - Preencher'!K90</f>
        <v>0</v>
      </c>
      <c r="K81" s="15">
        <f>'[1]TCE - ANEXO III - Preencher'!L90</f>
        <v>188.24942748091601</v>
      </c>
      <c r="L81" s="15">
        <f>'[1]TCE - ANEXO III - Preencher'!M90</f>
        <v>2.79</v>
      </c>
      <c r="M81" s="15">
        <f t="shared" si="7"/>
        <v>185.45942748091602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435.79862748091602</v>
      </c>
    </row>
    <row r="82" spans="1:28" x14ac:dyDescent="0.25">
      <c r="A82" s="8">
        <f>IFERROR(VLOOKUP(B82,'[1]DADOS (OCULTAR)'!$Q$3:$S$136,3,0),"")</f>
        <v>9039744000860</v>
      </c>
      <c r="B82" s="9" t="str">
        <f>'[1]TCE - ANEXO III - Preencher'!C91</f>
        <v>HOSPITAL DOM HÉLDER CÂMARA - CG. Nº 018/2022</v>
      </c>
      <c r="C82" s="10"/>
      <c r="D82" s="11" t="str">
        <f>'[1]TCE - ANEXO III - Preencher'!E91</f>
        <v>AMAURY MANOEL DO NASCIMENTO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05/2026</v>
      </c>
      <c r="H82" s="14">
        <f>'[1]TCE - ANEXO III - Preencher'!I91</f>
        <v>0</v>
      </c>
      <c r="I82" s="14">
        <f>'[1]TCE - ANEXO III - Preencher'!J91</f>
        <v>448.43439999999998</v>
      </c>
      <c r="J82" s="14">
        <f>'[1]TCE - ANEXO III - Preencher'!K91</f>
        <v>0</v>
      </c>
      <c r="K82" s="15">
        <f>'[1]TCE - ANEXO III - Preencher'!L91</f>
        <v>188.24942748091601</v>
      </c>
      <c r="L82" s="15">
        <f>'[1]TCE - ANEXO III - Preencher'!M91</f>
        <v>2.79</v>
      </c>
      <c r="M82" s="15">
        <f t="shared" si="7"/>
        <v>185.45942748091602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430.47710347247732</v>
      </c>
      <c r="R82" s="15">
        <f>'[1]TCE - ANEXO III - Preencher'!S91</f>
        <v>0</v>
      </c>
      <c r="S82" s="16">
        <f t="shared" si="9"/>
        <v>430.47710347247732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1064.3709309533933</v>
      </c>
    </row>
    <row r="83" spans="1:28" x14ac:dyDescent="0.25">
      <c r="A83" s="8">
        <f>IFERROR(VLOOKUP(B83,'[1]DADOS (OCULTAR)'!$Q$3:$S$136,3,0),"")</f>
        <v>9039744000860</v>
      </c>
      <c r="B83" s="9" t="str">
        <f>'[1]TCE - ANEXO III - Preencher'!C92</f>
        <v>HOSPITAL DOM HÉLDER CÂMARA - CG. Nº 018/2022</v>
      </c>
      <c r="C83" s="10"/>
      <c r="D83" s="11" t="str">
        <f>'[1]TCE - ANEXO III - Preencher'!E92</f>
        <v>AMIDIA CASSIA DE BARROS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5143-20</v>
      </c>
      <c r="G83" s="13" t="str">
        <f>IF('[1]TCE - ANEXO III - Preencher'!H92="","",'[1]TCE - ANEXO III - Preencher'!H92)</f>
        <v>05/2026</v>
      </c>
      <c r="H83" s="14">
        <f>'[1]TCE - ANEXO III - Preencher'!I92</f>
        <v>0</v>
      </c>
      <c r="I83" s="14">
        <f>'[1]TCE - ANEXO III - Preencher'!J92</f>
        <v>333.39920000000001</v>
      </c>
      <c r="J83" s="14">
        <f>'[1]TCE - ANEXO III - Preencher'!K92</f>
        <v>0</v>
      </c>
      <c r="K83" s="15">
        <f>'[1]TCE - ANEXO III - Preencher'!L92</f>
        <v>188.24942748091601</v>
      </c>
      <c r="L83" s="15">
        <f>'[1]TCE - ANEXO III - Preencher'!M92</f>
        <v>32.42</v>
      </c>
      <c r="M83" s="15">
        <f t="shared" si="7"/>
        <v>155.82942748091602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97.26</v>
      </c>
      <c r="S83" s="16">
        <f t="shared" si="9"/>
        <v>-97.26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391.96862748091604</v>
      </c>
    </row>
    <row r="84" spans="1:28" x14ac:dyDescent="0.25">
      <c r="A84" s="8">
        <f>IFERROR(VLOOKUP(B84,'[1]DADOS (OCULTAR)'!$Q$3:$S$136,3,0),"")</f>
        <v>9039744000860</v>
      </c>
      <c r="B84" s="9" t="str">
        <f>'[1]TCE - ANEXO III - Preencher'!C93</f>
        <v>HOSPITAL DOM HÉLDER CÂMARA - CG. Nº 018/2022</v>
      </c>
      <c r="C84" s="10"/>
      <c r="D84" s="11" t="str">
        <f>'[1]TCE - ANEXO III - Preencher'!E93</f>
        <v>ANA BARBARA DE SANTANA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2236-05</v>
      </c>
      <c r="G84" s="13" t="str">
        <f>IF('[1]TCE - ANEXO III - Preencher'!H93="","",'[1]TCE - ANEXO III - Preencher'!H93)</f>
        <v>05/2026</v>
      </c>
      <c r="H84" s="14">
        <f>'[1]TCE - ANEXO III - Preencher'!I93</f>
        <v>0</v>
      </c>
      <c r="I84" s="14">
        <f>'[1]TCE - ANEXO III - Preencher'!J93</f>
        <v>290.68639999999999</v>
      </c>
      <c r="J84" s="14">
        <f>'[1]TCE - ANEXO III - Preencher'!K93</f>
        <v>0</v>
      </c>
      <c r="K84" s="15">
        <f>'[1]TCE - ANEXO III - Preencher'!L93</f>
        <v>188.24942748091601</v>
      </c>
      <c r="L84" s="15">
        <f>'[1]TCE - ANEXO III - Preencher'!M93</f>
        <v>3.06</v>
      </c>
      <c r="M84" s="15">
        <f t="shared" si="7"/>
        <v>185.18942748091601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475.87582748091597</v>
      </c>
    </row>
    <row r="85" spans="1:28" x14ac:dyDescent="0.25">
      <c r="A85" s="8">
        <f>IFERROR(VLOOKUP(B85,'[1]DADOS (OCULTAR)'!$Q$3:$S$136,3,0),"")</f>
        <v>9039744000860</v>
      </c>
      <c r="B85" s="9" t="str">
        <f>'[1]TCE - ANEXO III - Preencher'!C94</f>
        <v>HOSPITAL DOM HÉLDER CÂMARA - CG. Nº 018/2022</v>
      </c>
      <c r="C85" s="10"/>
      <c r="D85" s="11" t="str">
        <f>'[1]TCE - ANEXO III - Preencher'!E94</f>
        <v>ANA CARLA BARBOSA DE MOURA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2236-05</v>
      </c>
      <c r="G85" s="13" t="str">
        <f>IF('[1]TCE - ANEXO III - Preencher'!H94="","",'[1]TCE - ANEXO III - Preencher'!H94)</f>
        <v>05/2026</v>
      </c>
      <c r="H85" s="14">
        <f>'[1]TCE - ANEXO III - Preencher'!I94</f>
        <v>0</v>
      </c>
      <c r="I85" s="14">
        <f>'[1]TCE - ANEXO III - Preencher'!J94</f>
        <v>315.52319999999997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315.52319999999997</v>
      </c>
    </row>
    <row r="86" spans="1:28" x14ac:dyDescent="0.25">
      <c r="A86" s="8">
        <f>IFERROR(VLOOKUP(B86,'[1]DADOS (OCULTAR)'!$Q$3:$S$136,3,0),"")</f>
        <v>9039744000860</v>
      </c>
      <c r="B86" s="9" t="str">
        <f>'[1]TCE - ANEXO III - Preencher'!C95</f>
        <v>HOSPITAL DOM HÉLDER CÂMARA - CG. Nº 018/2022</v>
      </c>
      <c r="C86" s="10"/>
      <c r="D86" s="11" t="str">
        <f>'[1]TCE - ANEXO III - Preencher'!E95</f>
        <v>ANA CARLA SOARES JUSTO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5211-30</v>
      </c>
      <c r="G86" s="13" t="str">
        <f>IF('[1]TCE - ANEXO III - Preencher'!H95="","",'[1]TCE - ANEXO III - Preencher'!H95)</f>
        <v>05/2026</v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>
        <f>IFERROR(VLOOKUP(B87,'[1]DADOS (OCULTAR)'!$Q$3:$S$136,3,0),"")</f>
        <v>9039744000860</v>
      </c>
      <c r="B87" s="9" t="str">
        <f>'[1]TCE - ANEXO III - Preencher'!C96</f>
        <v>HOSPITAL DOM HÉLDER CÂMARA - CG. Nº 018/2022</v>
      </c>
      <c r="C87" s="10"/>
      <c r="D87" s="11" t="str">
        <f>'[1]TCE - ANEXO III - Preencher'!E96</f>
        <v>ANA CLARA DA SILVA NASCIMENTO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05/2026</v>
      </c>
      <c r="H87" s="14">
        <f>'[1]TCE - ANEXO III - Preencher'!I96</f>
        <v>0</v>
      </c>
      <c r="I87" s="14">
        <f>'[1]TCE - ANEXO III - Preencher'!J96</f>
        <v>600.30640000000005</v>
      </c>
      <c r="J87" s="14">
        <f>'[1]TCE - ANEXO III - Preencher'!K96</f>
        <v>0</v>
      </c>
      <c r="K87" s="15">
        <f>'[1]TCE - ANEXO III - Preencher'!L96</f>
        <v>188.24942748091601</v>
      </c>
      <c r="L87" s="15">
        <f>'[1]TCE - ANEXO III - Preencher'!M96</f>
        <v>3.33</v>
      </c>
      <c r="M87" s="15">
        <f t="shared" si="7"/>
        <v>184.919427480916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785.225827480916</v>
      </c>
    </row>
    <row r="88" spans="1:28" x14ac:dyDescent="0.25">
      <c r="A88" s="8">
        <f>IFERROR(VLOOKUP(B88,'[1]DADOS (OCULTAR)'!$Q$3:$S$136,3,0),"")</f>
        <v>9039744000860</v>
      </c>
      <c r="B88" s="9" t="str">
        <f>'[1]TCE - ANEXO III - Preencher'!C97</f>
        <v>HOSPITAL DOM HÉLDER CÂMARA - CG. Nº 018/2022</v>
      </c>
      <c r="C88" s="10"/>
      <c r="D88" s="11" t="str">
        <f>'[1]TCE - ANEXO III - Preencher'!E97</f>
        <v>ANA CLAUDIA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05/2026</v>
      </c>
      <c r="H88" s="14">
        <f>'[1]TCE - ANEXO III - Preencher'!I97</f>
        <v>0</v>
      </c>
      <c r="I88" s="14">
        <f>'[1]TCE - ANEXO III - Preencher'!J97</f>
        <v>284.14240000000001</v>
      </c>
      <c r="J88" s="14">
        <f>'[1]TCE - ANEXO III - Preencher'!K97</f>
        <v>0</v>
      </c>
      <c r="K88" s="15">
        <f>'[1]TCE - ANEXO III - Preencher'!L97</f>
        <v>188.24942748091601</v>
      </c>
      <c r="L88" s="15">
        <f>'[1]TCE - ANEXO III - Preencher'!M97</f>
        <v>32.42</v>
      </c>
      <c r="M88" s="15">
        <f t="shared" si="7"/>
        <v>155.82942748091602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78.319999999999993</v>
      </c>
      <c r="U88" s="15">
        <f>'[1]TCE - ANEXO III - Preencher'!V97</f>
        <v>0</v>
      </c>
      <c r="V88" s="16">
        <f t="shared" si="10"/>
        <v>78.319999999999993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518.29182748091603</v>
      </c>
    </row>
    <row r="89" spans="1:28" x14ac:dyDescent="0.25">
      <c r="A89" s="8">
        <f>IFERROR(VLOOKUP(B89,'[1]DADOS (OCULTAR)'!$Q$3:$S$136,3,0),"")</f>
        <v>9039744000860</v>
      </c>
      <c r="B89" s="9" t="str">
        <f>'[1]TCE - ANEXO III - Preencher'!C98</f>
        <v>HOSPITAL DOM HÉLDER CÂMARA - CG. Nº 018/2022</v>
      </c>
      <c r="C89" s="10"/>
      <c r="D89" s="11" t="str">
        <f>'[1]TCE - ANEXO III - Preencher'!E98</f>
        <v>ANA CLAUDIA FERREIRA SOUZA DOS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5211-30</v>
      </c>
      <c r="G89" s="13" t="str">
        <f>IF('[1]TCE - ANEXO III - Preencher'!H98="","",'[1]TCE - ANEXO III - Preencher'!H98)</f>
        <v>05/2026</v>
      </c>
      <c r="H89" s="14">
        <f>'[1]TCE - ANEXO III - Preencher'!I98</f>
        <v>0</v>
      </c>
      <c r="I89" s="14">
        <f>'[1]TCE - ANEXO III - Preencher'!J98</f>
        <v>182.61359999999999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338.22476383235653</v>
      </c>
      <c r="R89" s="15">
        <f>'[1]TCE - ANEXO III - Preencher'!S98</f>
        <v>86.12</v>
      </c>
      <c r="S89" s="16">
        <f t="shared" si="9"/>
        <v>252.10476383235653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434.71836383235654</v>
      </c>
    </row>
    <row r="90" spans="1:28" x14ac:dyDescent="0.25">
      <c r="A90" s="8">
        <f>IFERROR(VLOOKUP(B90,'[1]DADOS (OCULTAR)'!$Q$3:$S$136,3,0),"")</f>
        <v>9039744000860</v>
      </c>
      <c r="B90" s="9" t="str">
        <f>'[1]TCE - ANEXO III - Preencher'!C99</f>
        <v>HOSPITAL DOM HÉLDER CÂMARA - CG. Nº 018/2022</v>
      </c>
      <c r="C90" s="10"/>
      <c r="D90" s="11" t="str">
        <f>'[1]TCE - ANEXO III - Preencher'!E99</f>
        <v>ANA CRISTINA DE OLIVEIRA MOREIRA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 t="str">
        <f>IF('[1]TCE - ANEXO III - Preencher'!H99="","",'[1]TCE - ANEXO III - Preencher'!H99)</f>
        <v>05/2026</v>
      </c>
      <c r="H90" s="14">
        <f>'[1]TCE - ANEXO III - Preencher'!I99</f>
        <v>0</v>
      </c>
      <c r="I90" s="14">
        <f>'[1]TCE - ANEXO III - Preencher'!J99</f>
        <v>464.84399999999999</v>
      </c>
      <c r="J90" s="14">
        <f>'[1]TCE - ANEXO III - Preencher'!K99</f>
        <v>0</v>
      </c>
      <c r="K90" s="15">
        <f>'[1]TCE - ANEXO III - Preencher'!L99</f>
        <v>188.24942748091601</v>
      </c>
      <c r="L90" s="15">
        <f>'[1]TCE - ANEXO III - Preencher'!M99</f>
        <v>3.33</v>
      </c>
      <c r="M90" s="15">
        <f t="shared" si="7"/>
        <v>184.919427480916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495.05374122056185</v>
      </c>
      <c r="R90" s="15">
        <f>'[1]TCE - ANEXO III - Preencher'!S99</f>
        <v>133.31</v>
      </c>
      <c r="S90" s="16">
        <f t="shared" si="9"/>
        <v>361.74374122056184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1011.5071687014779</v>
      </c>
    </row>
    <row r="91" spans="1:28" x14ac:dyDescent="0.25">
      <c r="A91" s="8">
        <f>IFERROR(VLOOKUP(B91,'[1]DADOS (OCULTAR)'!$Q$3:$S$136,3,0),"")</f>
        <v>9039744000860</v>
      </c>
      <c r="B91" s="9" t="str">
        <f>'[1]TCE - ANEXO III - Preencher'!C100</f>
        <v>HOSPITAL DOM HÉLDER CÂMARA - CG. Nº 018/2022</v>
      </c>
      <c r="C91" s="10"/>
      <c r="D91" s="11" t="str">
        <f>'[1]TCE - ANEXO III - Preencher'!E100</f>
        <v>ANA CRISTINA DO NASCIMENTO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05/2026</v>
      </c>
      <c r="H91" s="14">
        <f>'[1]TCE - ANEXO III - Preencher'!I100</f>
        <v>0</v>
      </c>
      <c r="I91" s="14">
        <f>'[1]TCE - ANEXO III - Preencher'!J100</f>
        <v>284.7928</v>
      </c>
      <c r="J91" s="14">
        <f>'[1]TCE - ANEXO III - Preencher'!K100</f>
        <v>0</v>
      </c>
      <c r="K91" s="15">
        <f>'[1]TCE - ANEXO III - Preencher'!L100</f>
        <v>188.24942748091601</v>
      </c>
      <c r="L91" s="15">
        <f>'[1]TCE - ANEXO III - Preencher'!M100</f>
        <v>32.42</v>
      </c>
      <c r="M91" s="15">
        <f t="shared" si="7"/>
        <v>155.82942748091602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440.62222748091602</v>
      </c>
    </row>
    <row r="92" spans="1:28" x14ac:dyDescent="0.25">
      <c r="A92" s="8">
        <f>IFERROR(VLOOKUP(B92,'[1]DADOS (OCULTAR)'!$Q$3:$S$136,3,0),"")</f>
        <v>9039744000860</v>
      </c>
      <c r="B92" s="9" t="str">
        <f>'[1]TCE - ANEXO III - Preencher'!C101</f>
        <v>HOSPITAL DOM HÉLDER CÂMARA - CG. Nº 018/2022</v>
      </c>
      <c r="C92" s="10"/>
      <c r="D92" s="11" t="str">
        <f>'[1]TCE - ANEXO III - Preencher'!E101</f>
        <v>ANA CRISTINA GOMES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05/2026</v>
      </c>
      <c r="H92" s="14">
        <f>'[1]TCE - ANEXO III - Preencher'!I101</f>
        <v>0</v>
      </c>
      <c r="I92" s="14">
        <f>'[1]TCE - ANEXO III - Preencher'!J101</f>
        <v>303.7552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328.99952986834444</v>
      </c>
      <c r="R92" s="15">
        <f>'[1]TCE - ANEXO III - Preencher'!S101</f>
        <v>94.83</v>
      </c>
      <c r="S92" s="16">
        <f t="shared" si="9"/>
        <v>234.16952986834445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537.92472986834446</v>
      </c>
    </row>
    <row r="93" spans="1:28" x14ac:dyDescent="0.25">
      <c r="A93" s="8">
        <f>IFERROR(VLOOKUP(B93,'[1]DADOS (OCULTAR)'!$Q$3:$S$136,3,0),"")</f>
        <v>9039744000860</v>
      </c>
      <c r="B93" s="9" t="str">
        <f>'[1]TCE - ANEXO III - Preencher'!C102</f>
        <v>HOSPITAL DOM HÉLDER CÂMARA - CG. Nº 018/2022</v>
      </c>
      <c r="C93" s="10"/>
      <c r="D93" s="11" t="str">
        <f>'[1]TCE - ANEXO III - Preencher'!E102</f>
        <v>ANA ELIZABETE DA MOTA COSTA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3242-05</v>
      </c>
      <c r="G93" s="13" t="str">
        <f>IF('[1]TCE - ANEXO III - Preencher'!H102="","",'[1]TCE - ANEXO III - Preencher'!H102)</f>
        <v>05/2026</v>
      </c>
      <c r="H93" s="14">
        <f>'[1]TCE - ANEXO III - Preencher'!I102</f>
        <v>0</v>
      </c>
      <c r="I93" s="14">
        <f>'[1]TCE - ANEXO III - Preencher'!J102</f>
        <v>439.25360000000001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439.25360000000001</v>
      </c>
    </row>
    <row r="94" spans="1:28" x14ac:dyDescent="0.25">
      <c r="A94" s="8">
        <f>IFERROR(VLOOKUP(B94,'[1]DADOS (OCULTAR)'!$Q$3:$S$136,3,0),"")</f>
        <v>9039744000860</v>
      </c>
      <c r="B94" s="9" t="str">
        <f>'[1]TCE - ANEXO III - Preencher'!C103</f>
        <v>HOSPITAL DOM HÉLDER CÂMARA - CG. Nº 018/2022</v>
      </c>
      <c r="C94" s="10"/>
      <c r="D94" s="11" t="str">
        <f>'[1]TCE - ANEXO III - Preencher'!E103</f>
        <v>ANA KAROLAINE FELIX DOS SANTOS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05/2026</v>
      </c>
      <c r="H94" s="14">
        <f>'[1]TCE - ANEXO III - Preencher'!I103</f>
        <v>0</v>
      </c>
      <c r="I94" s="14">
        <f>'[1]TCE - ANEXO III - Preencher'!J103</f>
        <v>294.8064</v>
      </c>
      <c r="J94" s="14">
        <f>'[1]TCE - ANEXO III - Preencher'!K103</f>
        <v>0</v>
      </c>
      <c r="K94" s="15">
        <f>'[1]TCE - ANEXO III - Preencher'!L103</f>
        <v>188.24942748091601</v>
      </c>
      <c r="L94" s="15">
        <f>'[1]TCE - ANEXO III - Preencher'!M103</f>
        <v>32.42</v>
      </c>
      <c r="M94" s="15">
        <f t="shared" si="7"/>
        <v>155.82942748091602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328.99952986834444</v>
      </c>
      <c r="R94" s="15">
        <f>'[1]TCE - ANEXO III - Preencher'!S103</f>
        <v>97.26</v>
      </c>
      <c r="S94" s="16">
        <f t="shared" si="9"/>
        <v>231.73952986834445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682.37535734926041</v>
      </c>
    </row>
    <row r="95" spans="1:28" x14ac:dyDescent="0.25">
      <c r="A95" s="8">
        <f>IFERROR(VLOOKUP(B95,'[1]DADOS (OCULTAR)'!$Q$3:$S$136,3,0),"")</f>
        <v>9039744000860</v>
      </c>
      <c r="B95" s="9" t="str">
        <f>'[1]TCE - ANEXO III - Preencher'!C104</f>
        <v>HOSPITAL DOM HÉLDER CÂMARA - CG. Nº 018/2022</v>
      </c>
      <c r="C95" s="10"/>
      <c r="D95" s="11" t="str">
        <f>'[1]TCE - ANEXO III - Preencher'!E104</f>
        <v>ANA KAROLINA BARBOZA FELIX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3241-15</v>
      </c>
      <c r="G95" s="13" t="str">
        <f>IF('[1]TCE - ANEXO III - Preencher'!H104="","",'[1]TCE - ANEXO III - Preencher'!H104)</f>
        <v>05/2026</v>
      </c>
      <c r="H95" s="14">
        <f>'[1]TCE - ANEXO III - Preencher'!I104</f>
        <v>0</v>
      </c>
      <c r="I95" s="14">
        <f>'[1]TCE - ANEXO III - Preencher'!J104</f>
        <v>337.48239999999998</v>
      </c>
      <c r="J95" s="14">
        <f>'[1]TCE - ANEXO III - Preencher'!K104</f>
        <v>0</v>
      </c>
      <c r="K95" s="15">
        <f>'[1]TCE - ANEXO III - Preencher'!L104</f>
        <v>188.24942748091601</v>
      </c>
      <c r="L95" s="15">
        <f>'[1]TCE - ANEXO III - Preencher'!M104</f>
        <v>2.41</v>
      </c>
      <c r="M95" s="15">
        <f t="shared" si="7"/>
        <v>185.83942748091602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523.321827480916</v>
      </c>
    </row>
    <row r="96" spans="1:28" x14ac:dyDescent="0.25">
      <c r="A96" s="8">
        <f>IFERROR(VLOOKUP(B96,'[1]DADOS (OCULTAR)'!$Q$3:$S$136,3,0),"")</f>
        <v>9039744000860</v>
      </c>
      <c r="B96" s="9" t="str">
        <f>'[1]TCE - ANEXO III - Preencher'!C105</f>
        <v>HOSPITAL DOM HÉLDER CÂMARA - CG. Nº 018/2022</v>
      </c>
      <c r="C96" s="10"/>
      <c r="D96" s="11" t="str">
        <f>'[1]TCE - ANEXO III - Preencher'!E105</f>
        <v>ANA LUCIA GOMES DE SOUZA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 t="str">
        <f>IF('[1]TCE - ANEXO III - Preencher'!H105="","",'[1]TCE - ANEXO III - Preencher'!H105)</f>
        <v>05/2026</v>
      </c>
      <c r="H96" s="14">
        <f>'[1]TCE - ANEXO III - Preencher'!I105</f>
        <v>0</v>
      </c>
      <c r="I96" s="14">
        <f>'[1]TCE - ANEXO III - Preencher'!J105</f>
        <v>384.98880000000003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670.6210204081633</v>
      </c>
      <c r="R96" s="15">
        <f>'[1]TCE - ANEXO III - Preencher'!S105</f>
        <v>111.54</v>
      </c>
      <c r="S96" s="16">
        <f t="shared" si="9"/>
        <v>559.08102040816334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944.06982040816342</v>
      </c>
    </row>
    <row r="97" spans="1:28" x14ac:dyDescent="0.25">
      <c r="A97" s="8">
        <f>IFERROR(VLOOKUP(B97,'[1]DADOS (OCULTAR)'!$Q$3:$S$136,3,0),"")</f>
        <v>9039744000860</v>
      </c>
      <c r="B97" s="9" t="str">
        <f>'[1]TCE - ANEXO III - Preencher'!C106</f>
        <v>HOSPITAL DOM HÉLDER CÂMARA - CG. Nº 018/2022</v>
      </c>
      <c r="C97" s="10"/>
      <c r="D97" s="11" t="str">
        <f>'[1]TCE - ANEXO III - Preencher'!E106</f>
        <v>ANA MARIA ELIOTERIO DA NATIVIDADE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05/2026</v>
      </c>
      <c r="H97" s="14">
        <f>'[1]TCE - ANEXO III - Preencher'!I106</f>
        <v>0</v>
      </c>
      <c r="I97" s="14">
        <f>'[1]TCE - ANEXO III - Preencher'!J106</f>
        <v>301.91359999999997</v>
      </c>
      <c r="J97" s="14">
        <f>'[1]TCE - ANEXO III - Preencher'!K106</f>
        <v>0</v>
      </c>
      <c r="K97" s="15">
        <f>'[1]TCE - ANEXO III - Preencher'!L106</f>
        <v>188.24942748091601</v>
      </c>
      <c r="L97" s="15">
        <f>'[1]TCE - ANEXO III - Preencher'!M106</f>
        <v>32.42</v>
      </c>
      <c r="M97" s="15">
        <f t="shared" si="7"/>
        <v>155.82942748091602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338.22476383235653</v>
      </c>
      <c r="R97" s="15">
        <f>'[1]TCE - ANEXO III - Preencher'!S106</f>
        <v>91.42</v>
      </c>
      <c r="S97" s="16">
        <f t="shared" si="9"/>
        <v>246.80476383235651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704.54779131327246</v>
      </c>
    </row>
    <row r="98" spans="1:28" x14ac:dyDescent="0.25">
      <c r="A98" s="8">
        <f>IFERROR(VLOOKUP(B98,'[1]DADOS (OCULTAR)'!$Q$3:$S$136,3,0),"")</f>
        <v>9039744000860</v>
      </c>
      <c r="B98" s="9" t="str">
        <f>'[1]TCE - ANEXO III - Preencher'!C107</f>
        <v>HOSPITAL DOM HÉLDER CÂMARA - CG. Nº 018/2022</v>
      </c>
      <c r="C98" s="10"/>
      <c r="D98" s="11" t="str">
        <f>'[1]TCE - ANEXO III - Preencher'!E107</f>
        <v>ANA MARIA GOMES DE OLIVEIRA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05/2026</v>
      </c>
      <c r="H98" s="14">
        <f>'[1]TCE - ANEXO III - Preencher'!I107</f>
        <v>0</v>
      </c>
      <c r="I98" s="14">
        <f>'[1]TCE - ANEXO III - Preencher'!J107</f>
        <v>342.94959999999998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338.22476383235653</v>
      </c>
      <c r="R98" s="15">
        <f>'[1]TCE - ANEXO III - Preencher'!S107</f>
        <v>97.26</v>
      </c>
      <c r="S98" s="16">
        <f t="shared" si="9"/>
        <v>240.96476383235654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583.91436383235646</v>
      </c>
    </row>
    <row r="99" spans="1:28" x14ac:dyDescent="0.25">
      <c r="A99" s="8">
        <f>IFERROR(VLOOKUP(B99,'[1]DADOS (OCULTAR)'!$Q$3:$S$136,3,0),"")</f>
        <v>9039744000860</v>
      </c>
      <c r="B99" s="9" t="str">
        <f>'[1]TCE - ANEXO III - Preencher'!C108</f>
        <v>HOSPITAL DOM HÉLDER CÂMARA - CG. Nº 018/2022</v>
      </c>
      <c r="C99" s="10"/>
      <c r="D99" s="11" t="str">
        <f>'[1]TCE - ANEXO III - Preencher'!E108</f>
        <v xml:space="preserve">ANA MERE FERREIRA 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05/2026</v>
      </c>
      <c r="H99" s="14">
        <f>'[1]TCE - ANEXO III - Preencher'!I108</f>
        <v>0</v>
      </c>
      <c r="I99" s="14">
        <f>'[1]TCE - ANEXO III - Preencher'!J108</f>
        <v>310.2824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338.22476383235653</v>
      </c>
      <c r="R99" s="15">
        <f>'[1]TCE - ANEXO III - Preencher'!S108</f>
        <v>94.02</v>
      </c>
      <c r="S99" s="16">
        <f t="shared" si="9"/>
        <v>244.20476383235655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554.4871638323566</v>
      </c>
    </row>
    <row r="100" spans="1:28" x14ac:dyDescent="0.25">
      <c r="A100" s="8">
        <f>IFERROR(VLOOKUP(B100,'[1]DADOS (OCULTAR)'!$Q$3:$S$136,3,0),"")</f>
        <v>9039744000860</v>
      </c>
      <c r="B100" s="9" t="str">
        <f>'[1]TCE - ANEXO III - Preencher'!C109</f>
        <v>HOSPITAL DOM HÉLDER CÂMARA - CG. Nº 018/2022</v>
      </c>
      <c r="C100" s="10"/>
      <c r="D100" s="11" t="str">
        <f>'[1]TCE - ANEXO III - Preencher'!E109</f>
        <v>ANA PATRICIA DA SILVA COSTA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05/2026</v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>
        <f>IFERROR(VLOOKUP(B101,'[1]DADOS (OCULTAR)'!$Q$3:$S$136,3,0),"")</f>
        <v>9039744000860</v>
      </c>
      <c r="B101" s="9" t="str">
        <f>'[1]TCE - ANEXO III - Preencher'!C110</f>
        <v>HOSPITAL DOM HÉLDER CÂMARA - CG. Nº 018/2022</v>
      </c>
      <c r="C101" s="10"/>
      <c r="D101" s="11" t="str">
        <f>'[1]TCE - ANEXO III - Preencher'!E110</f>
        <v>ANA PAULA CONCEICAO CAVALCANTI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05/2026</v>
      </c>
      <c r="H101" s="14">
        <f>'[1]TCE - ANEXO III - Preencher'!I110</f>
        <v>0</v>
      </c>
      <c r="I101" s="14">
        <f>'[1]TCE - ANEXO III - Preencher'!J110</f>
        <v>293.83440000000002</v>
      </c>
      <c r="J101" s="14">
        <f>'[1]TCE - ANEXO III - Preencher'!K110</f>
        <v>0</v>
      </c>
      <c r="K101" s="15">
        <f>'[1]TCE - ANEXO III - Preencher'!L110</f>
        <v>188.24942748091601</v>
      </c>
      <c r="L101" s="15">
        <f>'[1]TCE - ANEXO III - Preencher'!M110</f>
        <v>32.42</v>
      </c>
      <c r="M101" s="15">
        <f t="shared" si="7"/>
        <v>155.82942748091602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328.99952986834444</v>
      </c>
      <c r="R101" s="15">
        <f>'[1]TCE - ANEXO III - Preencher'!S110</f>
        <v>90.69</v>
      </c>
      <c r="S101" s="16">
        <f t="shared" si="9"/>
        <v>238.30952986834444</v>
      </c>
      <c r="T101" s="15">
        <f>'[1]TCE - ANEXO III - Preencher'!U110</f>
        <v>81.02</v>
      </c>
      <c r="U101" s="15">
        <f>'[1]TCE - ANEXO III - Preencher'!V110</f>
        <v>0</v>
      </c>
      <c r="V101" s="16">
        <f t="shared" si="10"/>
        <v>81.02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768.99335734926046</v>
      </c>
    </row>
    <row r="102" spans="1:28" x14ac:dyDescent="0.25">
      <c r="A102" s="8">
        <f>IFERROR(VLOOKUP(B102,'[1]DADOS (OCULTAR)'!$Q$3:$S$136,3,0),"")</f>
        <v>9039744000860</v>
      </c>
      <c r="B102" s="9" t="str">
        <f>'[1]TCE - ANEXO III - Preencher'!C111</f>
        <v>HOSPITAL DOM HÉLDER CÂMARA - CG. Nº 018/2022</v>
      </c>
      <c r="C102" s="10"/>
      <c r="D102" s="11" t="str">
        <f>'[1]TCE - ANEXO III - Preencher'!E111</f>
        <v>ANA PAULA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05/2026</v>
      </c>
      <c r="H102" s="14">
        <f>'[1]TCE - ANEXO III - Preencher'!I111</f>
        <v>0</v>
      </c>
      <c r="I102" s="14">
        <f>'[1]TCE - ANEXO III - Preencher'!J111</f>
        <v>324.06400000000002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324.06400000000002</v>
      </c>
    </row>
    <row r="103" spans="1:28" x14ac:dyDescent="0.25">
      <c r="A103" s="8">
        <f>IFERROR(VLOOKUP(B103,'[1]DADOS (OCULTAR)'!$Q$3:$S$136,3,0),"")</f>
        <v>9039744000860</v>
      </c>
      <c r="B103" s="9" t="str">
        <f>'[1]TCE - ANEXO III - Preencher'!C112</f>
        <v>HOSPITAL DOM HÉLDER CÂMARA - CG. Nº 018/2022</v>
      </c>
      <c r="C103" s="10"/>
      <c r="D103" s="11" t="str">
        <f>'[1]TCE - ANEXO III - Preencher'!E112</f>
        <v>ANA PAULA DE ANDRADE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05/2026</v>
      </c>
      <c r="H103" s="14">
        <f>'[1]TCE - ANEXO III - Preencher'!I112</f>
        <v>0</v>
      </c>
      <c r="I103" s="14">
        <f>'[1]TCE - ANEXO III - Preencher'!J112</f>
        <v>314.02319999999997</v>
      </c>
      <c r="J103" s="14">
        <f>'[1]TCE - ANEXO III - Preencher'!K112</f>
        <v>0</v>
      </c>
      <c r="K103" s="15">
        <f>'[1]TCE - ANEXO III - Preencher'!L112</f>
        <v>188.24942748091601</v>
      </c>
      <c r="L103" s="15">
        <f>'[1]TCE - ANEXO III - Preencher'!M112</f>
        <v>32.42</v>
      </c>
      <c r="M103" s="15">
        <f t="shared" si="7"/>
        <v>155.82942748091602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338.22476383235653</v>
      </c>
      <c r="R103" s="15">
        <f>'[1]TCE - ANEXO III - Preencher'!S112</f>
        <v>85.91</v>
      </c>
      <c r="S103" s="16">
        <f t="shared" si="9"/>
        <v>252.31476383235653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722.16739131327256</v>
      </c>
    </row>
    <row r="104" spans="1:28" x14ac:dyDescent="0.25">
      <c r="A104" s="8">
        <f>IFERROR(VLOOKUP(B104,'[1]DADOS (OCULTAR)'!$Q$3:$S$136,3,0),"")</f>
        <v>9039744000860</v>
      </c>
      <c r="B104" s="9" t="str">
        <f>'[1]TCE - ANEXO III - Preencher'!C113</f>
        <v>HOSPITAL DOM HÉLDER CÂMARA - CG. Nº 018/2022</v>
      </c>
      <c r="C104" s="10"/>
      <c r="D104" s="11" t="str">
        <f>'[1]TCE - ANEXO III - Preencher'!E113</f>
        <v>ANA PAULA FERREIRA DA SILVA LOURENCO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05/2026</v>
      </c>
      <c r="H104" s="14">
        <f>'[1]TCE - ANEXO III - Preencher'!I113</f>
        <v>0</v>
      </c>
      <c r="I104" s="14">
        <f>'[1]TCE - ANEXO III - Preencher'!J113</f>
        <v>291.84320000000002</v>
      </c>
      <c r="J104" s="14">
        <f>'[1]TCE - ANEXO III - Preencher'!K113</f>
        <v>0</v>
      </c>
      <c r="K104" s="15">
        <f>'[1]TCE - ANEXO III - Preencher'!L113</f>
        <v>188.24942748091601</v>
      </c>
      <c r="L104" s="15">
        <f>'[1]TCE - ANEXO III - Preencher'!M113</f>
        <v>32.42</v>
      </c>
      <c r="M104" s="15">
        <f t="shared" si="7"/>
        <v>155.82942748091602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338.22476383235653</v>
      </c>
      <c r="R104" s="15">
        <f>'[1]TCE - ANEXO III - Preencher'!S113</f>
        <v>0</v>
      </c>
      <c r="S104" s="16">
        <f t="shared" si="9"/>
        <v>338.22476383235653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785.89739131327258</v>
      </c>
    </row>
    <row r="105" spans="1:28" x14ac:dyDescent="0.25">
      <c r="A105" s="8">
        <f>IFERROR(VLOOKUP(B105,'[1]DADOS (OCULTAR)'!$Q$3:$S$136,3,0),"")</f>
        <v>9039744000860</v>
      </c>
      <c r="B105" s="9" t="str">
        <f>'[1]TCE - ANEXO III - Preencher'!C114</f>
        <v>HOSPITAL DOM HÉLDER CÂMARA - CG. Nº 018/2022</v>
      </c>
      <c r="C105" s="10"/>
      <c r="D105" s="11" t="str">
        <f>'[1]TCE - ANEXO III - Preencher'!E114</f>
        <v>ANA PAULA GERMANO VELEZ PIMENTEL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4110-10</v>
      </c>
      <c r="G105" s="13" t="str">
        <f>IF('[1]TCE - ANEXO III - Preencher'!H114="","",'[1]TCE - ANEXO III - Preencher'!H114)</f>
        <v>05/2026</v>
      </c>
      <c r="H105" s="14">
        <f>'[1]TCE - ANEXO III - Preencher'!I114</f>
        <v>0</v>
      </c>
      <c r="I105" s="14">
        <f>'[1]TCE - ANEXO III - Preencher'!J114</f>
        <v>139.47999999999999</v>
      </c>
      <c r="J105" s="14">
        <f>'[1]TCE - ANEXO III - Preencher'!K114</f>
        <v>0</v>
      </c>
      <c r="K105" s="15">
        <f>'[1]TCE - ANEXO III - Preencher'!L114</f>
        <v>188.24942748091601</v>
      </c>
      <c r="L105" s="15">
        <f>'[1]TCE - ANEXO III - Preencher'!M114</f>
        <v>32.42</v>
      </c>
      <c r="M105" s="15">
        <f t="shared" si="7"/>
        <v>155.82942748091602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97.26</v>
      </c>
      <c r="S105" s="16">
        <f t="shared" si="9"/>
        <v>-97.26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198.04942748091605</v>
      </c>
    </row>
    <row r="106" spans="1:28" x14ac:dyDescent="0.25">
      <c r="A106" s="8">
        <f>IFERROR(VLOOKUP(B106,'[1]DADOS (OCULTAR)'!$Q$3:$S$136,3,0),"")</f>
        <v>9039744000860</v>
      </c>
      <c r="B106" s="9" t="str">
        <f>'[1]TCE - ANEXO III - Preencher'!C115</f>
        <v>HOSPITAL DOM HÉLDER CÂMARA - CG. Nº 018/2022</v>
      </c>
      <c r="C106" s="10"/>
      <c r="D106" s="11" t="str">
        <f>'[1]TCE - ANEXO III - Preencher'!E115</f>
        <v>ANA PAULA NUNES MONTEIRO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05/2026</v>
      </c>
      <c r="H106" s="14">
        <f>'[1]TCE - ANEXO III - Preencher'!I115</f>
        <v>0</v>
      </c>
      <c r="I106" s="14">
        <f>'[1]TCE - ANEXO III - Preencher'!J115</f>
        <v>298.26639999999998</v>
      </c>
      <c r="J106" s="14">
        <f>'[1]TCE - ANEXO III - Preencher'!K115</f>
        <v>0</v>
      </c>
      <c r="K106" s="15">
        <f>'[1]TCE - ANEXO III - Preencher'!L115</f>
        <v>188.24942748091601</v>
      </c>
      <c r="L106" s="15">
        <f>'[1]TCE - ANEXO III - Preencher'!M115</f>
        <v>32.42</v>
      </c>
      <c r="M106" s="15">
        <f t="shared" si="7"/>
        <v>155.82942748091602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467.37803932852563</v>
      </c>
      <c r="R106" s="15">
        <f>'[1]TCE - ANEXO III - Preencher'!S115</f>
        <v>0</v>
      </c>
      <c r="S106" s="16">
        <f t="shared" si="9"/>
        <v>467.37803932852563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921.47386680944169</v>
      </c>
    </row>
    <row r="107" spans="1:28" x14ac:dyDescent="0.25">
      <c r="A107" s="8">
        <f>IFERROR(VLOOKUP(B107,'[1]DADOS (OCULTAR)'!$Q$3:$S$136,3,0),"")</f>
        <v>9039744000860</v>
      </c>
      <c r="B107" s="9" t="str">
        <f>'[1]TCE - ANEXO III - Preencher'!C116</f>
        <v>HOSPITAL DOM HÉLDER CÂMARA - CG. Nº 018/2022</v>
      </c>
      <c r="C107" s="10"/>
      <c r="D107" s="11" t="str">
        <f>'[1]TCE - ANEXO III - Preencher'!E116</f>
        <v>ANA PAULA PEREIRA DE SOUZA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2613-05</v>
      </c>
      <c r="G107" s="13" t="str">
        <f>IF('[1]TCE - ANEXO III - Preencher'!H116="","",'[1]TCE - ANEXO III - Preencher'!H116)</f>
        <v>05/2026</v>
      </c>
      <c r="H107" s="14">
        <f>'[1]TCE - ANEXO III - Preencher'!I116</f>
        <v>0</v>
      </c>
      <c r="I107" s="14">
        <f>'[1]TCE - ANEXO III - Preencher'!J116</f>
        <v>568.08720000000005</v>
      </c>
      <c r="J107" s="14">
        <f>'[1]TCE - ANEXO III - Preencher'!K116</f>
        <v>0</v>
      </c>
      <c r="K107" s="15">
        <f>'[1]TCE - ANEXO III - Preencher'!L116</f>
        <v>188.24942748091601</v>
      </c>
      <c r="L107" s="15">
        <f>'[1]TCE - ANEXO III - Preencher'!M116</f>
        <v>44</v>
      </c>
      <c r="M107" s="15">
        <f t="shared" si="7"/>
        <v>144.24942748091601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375.12569968840484</v>
      </c>
      <c r="R107" s="15">
        <f>'[1]TCE - ANEXO III - Preencher'!S116</f>
        <v>172</v>
      </c>
      <c r="S107" s="16">
        <f t="shared" si="9"/>
        <v>203.12569968840484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915.46232716932082</v>
      </c>
    </row>
    <row r="108" spans="1:28" x14ac:dyDescent="0.25">
      <c r="A108" s="8">
        <f>IFERROR(VLOOKUP(B108,'[1]DADOS (OCULTAR)'!$Q$3:$S$136,3,0),"")</f>
        <v>9039744000860</v>
      </c>
      <c r="B108" s="9" t="str">
        <f>'[1]TCE - ANEXO III - Preencher'!C117</f>
        <v>HOSPITAL DOM HÉLDER CÂMARA - CG. Nº 018/2022</v>
      </c>
      <c r="C108" s="10"/>
      <c r="D108" s="11" t="str">
        <f>'[1]TCE - ANEXO III - Preencher'!E117</f>
        <v>ANA PAULA ROCHA DE LEMOS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 t="str">
        <f>IF('[1]TCE - ANEXO III - Preencher'!H117="","",'[1]TCE - ANEXO III - Preencher'!H117)</f>
        <v>05/2026</v>
      </c>
      <c r="H108" s="14">
        <f>'[1]TCE - ANEXO III - Preencher'!I117</f>
        <v>0</v>
      </c>
      <c r="I108" s="14">
        <f>'[1]TCE - ANEXO III - Preencher'!J117</f>
        <v>457.108</v>
      </c>
      <c r="J108" s="14">
        <f>'[1]TCE - ANEXO III - Preencher'!K117</f>
        <v>0</v>
      </c>
      <c r="K108" s="15">
        <f>'[1]TCE - ANEXO III - Preencher'!L117</f>
        <v>188.24942748091601</v>
      </c>
      <c r="L108" s="15">
        <f>'[1]TCE - ANEXO III - Preencher'!M117</f>
        <v>3.59</v>
      </c>
      <c r="M108" s="15">
        <f t="shared" si="7"/>
        <v>184.65942748091601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310.54906194032026</v>
      </c>
      <c r="R108" s="15">
        <f>'[1]TCE - ANEXO III - Preencher'!S117</f>
        <v>143.65</v>
      </c>
      <c r="S108" s="16">
        <f t="shared" si="9"/>
        <v>166.89906194032025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808.66648942123629</v>
      </c>
    </row>
    <row r="109" spans="1:28" x14ac:dyDescent="0.25">
      <c r="A109" s="8">
        <f>IFERROR(VLOOKUP(B109,'[1]DADOS (OCULTAR)'!$Q$3:$S$136,3,0),"")</f>
        <v>9039744000860</v>
      </c>
      <c r="B109" s="9" t="str">
        <f>'[1]TCE - ANEXO III - Preencher'!C118</f>
        <v>HOSPITAL DOM HÉLDER CÂMARA - CG. Nº 018/2022</v>
      </c>
      <c r="C109" s="10"/>
      <c r="D109" s="11" t="str">
        <f>'[1]TCE - ANEXO III - Preencher'!E118</f>
        <v>ANA VANESSA DE SOUZA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3242-05</v>
      </c>
      <c r="G109" s="13" t="str">
        <f>IF('[1]TCE - ANEXO III - Preencher'!H118="","",'[1]TCE - ANEXO III - Preencher'!H118)</f>
        <v>05/2026</v>
      </c>
      <c r="H109" s="14">
        <f>'[1]TCE - ANEXO III - Preencher'!I118</f>
        <v>0</v>
      </c>
      <c r="I109" s="14">
        <f>'[1]TCE - ANEXO III - Preencher'!J118</f>
        <v>145.77760000000001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145.77760000000001</v>
      </c>
    </row>
    <row r="110" spans="1:28" x14ac:dyDescent="0.25">
      <c r="A110" s="8">
        <f>IFERROR(VLOOKUP(B110,'[1]DADOS (OCULTAR)'!$Q$3:$S$136,3,0),"")</f>
        <v>9039744000860</v>
      </c>
      <c r="B110" s="9" t="str">
        <f>'[1]TCE - ANEXO III - Preencher'!C119</f>
        <v>HOSPITAL DOM HÉLDER CÂMARA - CG. Nº 018/2022</v>
      </c>
      <c r="C110" s="10"/>
      <c r="D110" s="11" t="str">
        <f>'[1]TCE - ANEXO III - Preencher'!E119</f>
        <v>ANAILZA DE JESUS GOMES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05/2026</v>
      </c>
      <c r="H110" s="14">
        <f>'[1]TCE - ANEXO III - Preencher'!I119</f>
        <v>0</v>
      </c>
      <c r="I110" s="14">
        <f>'[1]TCE - ANEXO III - Preencher'!J119</f>
        <v>472.57119999999998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472.57119999999998</v>
      </c>
    </row>
    <row r="111" spans="1:28" x14ac:dyDescent="0.25">
      <c r="A111" s="8">
        <f>IFERROR(VLOOKUP(B111,'[1]DADOS (OCULTAR)'!$Q$3:$S$136,3,0),"")</f>
        <v>9039744000860</v>
      </c>
      <c r="B111" s="9" t="str">
        <f>'[1]TCE - ANEXO III - Preencher'!C120</f>
        <v>HOSPITAL DOM HÉLDER CÂMARA - CG. Nº 018/2022</v>
      </c>
      <c r="C111" s="10"/>
      <c r="D111" s="11" t="str">
        <f>'[1]TCE - ANEXO III - Preencher'!E120</f>
        <v>ANALI CHALEGRE GUIMARAES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05/2026</v>
      </c>
      <c r="H111" s="14">
        <f>'[1]TCE - ANEXO III - Preencher'!I120</f>
        <v>0</v>
      </c>
      <c r="I111" s="14">
        <f>'[1]TCE - ANEXO III - Preencher'!J120</f>
        <v>300.9128</v>
      </c>
      <c r="J111" s="14">
        <f>'[1]TCE - ANEXO III - Preencher'!K120</f>
        <v>0</v>
      </c>
      <c r="K111" s="15">
        <f>'[1]TCE - ANEXO III - Preencher'!L120</f>
        <v>188.24942748091601</v>
      </c>
      <c r="L111" s="15">
        <f>'[1]TCE - ANEXO III - Preencher'!M120</f>
        <v>32.42</v>
      </c>
      <c r="M111" s="15">
        <f t="shared" si="7"/>
        <v>155.82942748091602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97.26</v>
      </c>
      <c r="S111" s="16">
        <f t="shared" si="9"/>
        <v>-97.26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359.48222748091604</v>
      </c>
    </row>
    <row r="112" spans="1:28" x14ac:dyDescent="0.25">
      <c r="A112" s="8">
        <f>IFERROR(VLOOKUP(B112,'[1]DADOS (OCULTAR)'!$Q$3:$S$136,3,0),"")</f>
        <v>9039744000860</v>
      </c>
      <c r="B112" s="9" t="str">
        <f>'[1]TCE - ANEXO III - Preencher'!C121</f>
        <v>HOSPITAL DOM HÉLDER CÂMARA - CG. Nº 018/2022</v>
      </c>
      <c r="C112" s="10"/>
      <c r="D112" s="11" t="str">
        <f>'[1]TCE - ANEXO III - Preencher'!E121</f>
        <v>ANALUCIA LEITE DA SILVA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5174-10</v>
      </c>
      <c r="G112" s="13" t="str">
        <f>IF('[1]TCE - ANEXO III - Preencher'!H121="","",'[1]TCE - ANEXO III - Preencher'!H121)</f>
        <v>05/2026</v>
      </c>
      <c r="H112" s="14">
        <f>'[1]TCE - ANEXO III - Preencher'!I121</f>
        <v>0</v>
      </c>
      <c r="I112" s="14">
        <f>'[1]TCE - ANEXO III - Preencher'!J121</f>
        <v>192.5232</v>
      </c>
      <c r="J112" s="14">
        <f>'[1]TCE - ANEXO III - Preencher'!K121</f>
        <v>0</v>
      </c>
      <c r="K112" s="15">
        <f>'[1]TCE - ANEXO III - Preencher'!L121</f>
        <v>188.24942748091601</v>
      </c>
      <c r="L112" s="15">
        <f>'[1]TCE - ANEXO III - Preencher'!M121</f>
        <v>32.42</v>
      </c>
      <c r="M112" s="15">
        <f t="shared" si="7"/>
        <v>155.82942748091602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348.352627480916</v>
      </c>
    </row>
    <row r="113" spans="1:28" x14ac:dyDescent="0.25">
      <c r="A113" s="8">
        <f>IFERROR(VLOOKUP(B113,'[1]DADOS (OCULTAR)'!$Q$3:$S$136,3,0),"")</f>
        <v>9039744000860</v>
      </c>
      <c r="B113" s="9" t="str">
        <f>'[1]TCE - ANEXO III - Preencher'!C122</f>
        <v>HOSPITAL DOM HÉLDER CÂMARA - CG. Nº 018/2022</v>
      </c>
      <c r="C113" s="10"/>
      <c r="D113" s="11" t="str">
        <f>'[1]TCE - ANEXO III - Preencher'!E122</f>
        <v>ANDERSON JOSE OLIVEIRA DE LIMA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3241-15</v>
      </c>
      <c r="G113" s="13" t="str">
        <f>IF('[1]TCE - ANEXO III - Preencher'!H122="","",'[1]TCE - ANEXO III - Preencher'!H122)</f>
        <v>05/2026</v>
      </c>
      <c r="H113" s="14">
        <f>'[1]TCE - ANEXO III - Preencher'!I122</f>
        <v>0</v>
      </c>
      <c r="I113" s="14">
        <f>'[1]TCE - ANEXO III - Preencher'!J122</f>
        <v>380.7704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380.7704</v>
      </c>
    </row>
    <row r="114" spans="1:28" x14ac:dyDescent="0.25">
      <c r="A114" s="8">
        <f>IFERROR(VLOOKUP(B114,'[1]DADOS (OCULTAR)'!$Q$3:$S$136,3,0),"")</f>
        <v>9039744000860</v>
      </c>
      <c r="B114" s="9" t="str">
        <f>'[1]TCE - ANEXO III - Preencher'!C123</f>
        <v>HOSPITAL DOM HÉLDER CÂMARA - CG. Nº 018/2022</v>
      </c>
      <c r="C114" s="10"/>
      <c r="D114" s="11" t="str">
        <f>'[1]TCE - ANEXO III - Preencher'!E123</f>
        <v>ANDERSON RODRIGUES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05/2026</v>
      </c>
      <c r="H114" s="14">
        <f>'[1]TCE - ANEXO III - Preencher'!I123</f>
        <v>0</v>
      </c>
      <c r="I114" s="14">
        <f>'[1]TCE - ANEXO III - Preencher'!J123</f>
        <v>407.33199999999999</v>
      </c>
      <c r="J114" s="14">
        <f>'[1]TCE - ANEXO III - Preencher'!K123</f>
        <v>0</v>
      </c>
      <c r="K114" s="15">
        <f>'[1]TCE - ANEXO III - Preencher'!L123</f>
        <v>188.24942748091601</v>
      </c>
      <c r="L114" s="15">
        <f>'[1]TCE - ANEXO III - Preencher'!M123</f>
        <v>32.42</v>
      </c>
      <c r="M114" s="15">
        <f t="shared" si="7"/>
        <v>155.82942748091602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338.22476383235653</v>
      </c>
      <c r="R114" s="15">
        <f>'[1]TCE - ANEXO III - Preencher'!S123</f>
        <v>92.4</v>
      </c>
      <c r="S114" s="16">
        <f t="shared" si="9"/>
        <v>245.82476383235652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808.98619131327257</v>
      </c>
    </row>
    <row r="115" spans="1:28" x14ac:dyDescent="0.25">
      <c r="A115" s="8">
        <f>IFERROR(VLOOKUP(B115,'[1]DADOS (OCULTAR)'!$Q$3:$S$136,3,0),"")</f>
        <v>9039744000860</v>
      </c>
      <c r="B115" s="9" t="str">
        <f>'[1]TCE - ANEXO III - Preencher'!C124</f>
        <v>HOSPITAL DOM HÉLDER CÂMARA - CG. Nº 018/2022</v>
      </c>
      <c r="C115" s="10"/>
      <c r="D115" s="11" t="str">
        <f>'[1]TCE - ANEXO III - Preencher'!E124</f>
        <v>ANDRE ELIAS DA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7244-40</v>
      </c>
      <c r="G115" s="13" t="str">
        <f>IF('[1]TCE - ANEXO III - Preencher'!H124="","",'[1]TCE - ANEXO III - Preencher'!H124)</f>
        <v>05/2026</v>
      </c>
      <c r="H115" s="14">
        <f>'[1]TCE - ANEXO III - Preencher'!I124</f>
        <v>0</v>
      </c>
      <c r="I115" s="14">
        <f>'[1]TCE - ANEXO III - Preencher'!J124</f>
        <v>219.4144</v>
      </c>
      <c r="J115" s="14">
        <f>'[1]TCE - ANEXO III - Preencher'!K124</f>
        <v>0</v>
      </c>
      <c r="K115" s="15">
        <f>'[1]TCE - ANEXO III - Preencher'!L124</f>
        <v>188.24942748091601</v>
      </c>
      <c r="L115" s="15">
        <f>'[1]TCE - ANEXO III - Preencher'!M124</f>
        <v>44</v>
      </c>
      <c r="M115" s="15">
        <f t="shared" si="7"/>
        <v>144.24942748091601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328.99952986834444</v>
      </c>
      <c r="R115" s="15">
        <f>'[1]TCE - ANEXO III - Preencher'!S124</f>
        <v>136.96</v>
      </c>
      <c r="S115" s="16">
        <f t="shared" si="9"/>
        <v>192.03952986834443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555.70335734926039</v>
      </c>
    </row>
    <row r="116" spans="1:28" x14ac:dyDescent="0.25">
      <c r="A116" s="8">
        <f>IFERROR(VLOOKUP(B116,'[1]DADOS (OCULTAR)'!$Q$3:$S$136,3,0),"")</f>
        <v>9039744000860</v>
      </c>
      <c r="B116" s="9" t="str">
        <f>'[1]TCE - ANEXO III - Preencher'!C125</f>
        <v>HOSPITAL DOM HÉLDER CÂMARA - CG. Nº 018/2022</v>
      </c>
      <c r="C116" s="10"/>
      <c r="D116" s="11" t="str">
        <f>'[1]TCE - ANEXO III - Preencher'!E125</f>
        <v>ANDRE JOSE DO NASCIMENTO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7823-05</v>
      </c>
      <c r="G116" s="13" t="str">
        <f>IF('[1]TCE - ANEXO III - Preencher'!H125="","",'[1]TCE - ANEXO III - Preencher'!H125)</f>
        <v>05/2026</v>
      </c>
      <c r="H116" s="14">
        <f>'[1]TCE - ANEXO III - Preencher'!I125</f>
        <v>0</v>
      </c>
      <c r="I116" s="14">
        <f>'[1]TCE - ANEXO III - Preencher'!J125</f>
        <v>154.4512</v>
      </c>
      <c r="J116" s="14">
        <f>'[1]TCE - ANEXO III - Preencher'!K125</f>
        <v>0</v>
      </c>
      <c r="K116" s="15">
        <f>'[1]TCE - ANEXO III - Preencher'!L125</f>
        <v>188.24942748091601</v>
      </c>
      <c r="L116" s="15">
        <f>'[1]TCE - ANEXO III - Preencher'!M125</f>
        <v>38.61</v>
      </c>
      <c r="M116" s="15">
        <f t="shared" si="7"/>
        <v>149.63942748091603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304.09062748091605</v>
      </c>
    </row>
    <row r="117" spans="1:28" x14ac:dyDescent="0.25">
      <c r="A117" s="8">
        <f>IFERROR(VLOOKUP(B117,'[1]DADOS (OCULTAR)'!$Q$3:$S$136,3,0),"")</f>
        <v>9039744000860</v>
      </c>
      <c r="B117" s="9" t="str">
        <f>'[1]TCE - ANEXO III - Preencher'!C126</f>
        <v>HOSPITAL DOM HÉLDER CÂMARA - CG. Nº 018/2022</v>
      </c>
      <c r="C117" s="10"/>
      <c r="D117" s="11" t="str">
        <f>'[1]TCE - ANEXO III - Preencher'!E126</f>
        <v>ANDRE LUIZ FRANCISCO DE PAULA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5151-10</v>
      </c>
      <c r="G117" s="13" t="str">
        <f>IF('[1]TCE - ANEXO III - Preencher'!H126="","",'[1]TCE - ANEXO III - Preencher'!H126)</f>
        <v>05/2026</v>
      </c>
      <c r="H117" s="14">
        <f>'[1]TCE - ANEXO III - Preencher'!I126</f>
        <v>0</v>
      </c>
      <c r="I117" s="14">
        <f>'[1]TCE - ANEXO III - Preencher'!J126</f>
        <v>176</v>
      </c>
      <c r="J117" s="14">
        <f>'[1]TCE - ANEXO III - Preencher'!K126</f>
        <v>0</v>
      </c>
      <c r="K117" s="15">
        <f>'[1]TCE - ANEXO III - Preencher'!L126</f>
        <v>188.24942748091601</v>
      </c>
      <c r="L117" s="15">
        <f>'[1]TCE - ANEXO III - Preencher'!M126</f>
        <v>32.42</v>
      </c>
      <c r="M117" s="15">
        <f t="shared" si="7"/>
        <v>155.82942748091602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328.99952986834444</v>
      </c>
      <c r="R117" s="15">
        <f>'[1]TCE - ANEXO III - Preencher'!S126</f>
        <v>0</v>
      </c>
      <c r="S117" s="16">
        <f t="shared" si="9"/>
        <v>328.99952986834444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660.82895734926046</v>
      </c>
    </row>
    <row r="118" spans="1:28" x14ac:dyDescent="0.25">
      <c r="A118" s="8">
        <f>IFERROR(VLOOKUP(B118,'[1]DADOS (OCULTAR)'!$Q$3:$S$136,3,0),"")</f>
        <v>9039744000860</v>
      </c>
      <c r="B118" s="9" t="str">
        <f>'[1]TCE - ANEXO III - Preencher'!C127</f>
        <v>HOSPITAL DOM HÉLDER CÂMARA - CG. Nº 018/2022</v>
      </c>
      <c r="C118" s="10"/>
      <c r="D118" s="11" t="str">
        <f>'[1]TCE - ANEXO III - Preencher'!E127</f>
        <v>ANDREA AMORIM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2237-10</v>
      </c>
      <c r="G118" s="13" t="str">
        <f>IF('[1]TCE - ANEXO III - Preencher'!H127="","",'[1]TCE - ANEXO III - Preencher'!H127)</f>
        <v>05/2026</v>
      </c>
      <c r="H118" s="14">
        <f>'[1]TCE - ANEXO III - Preencher'!I127</f>
        <v>0</v>
      </c>
      <c r="I118" s="14">
        <f>'[1]TCE - ANEXO III - Preencher'!J127</f>
        <v>368.52719999999999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375.12569968840484</v>
      </c>
      <c r="R118" s="15">
        <f>'[1]TCE - ANEXO III - Preencher'!S127</f>
        <v>0</v>
      </c>
      <c r="S118" s="16">
        <f t="shared" si="9"/>
        <v>375.12569968840484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743.65289968840489</v>
      </c>
    </row>
    <row r="119" spans="1:28" x14ac:dyDescent="0.25">
      <c r="A119" s="8">
        <f>IFERROR(VLOOKUP(B119,'[1]DADOS (OCULTAR)'!$Q$3:$S$136,3,0),"")</f>
        <v>9039744000860</v>
      </c>
      <c r="B119" s="9" t="str">
        <f>'[1]TCE - ANEXO III - Preencher'!C128</f>
        <v>HOSPITAL DOM HÉLDER CÂMARA - CG. Nº 018/2022</v>
      </c>
      <c r="C119" s="10"/>
      <c r="D119" s="11" t="str">
        <f>'[1]TCE - ANEXO III - Preencher'!E128</f>
        <v>ANDREA ARAUJO DE SOUZA BARROS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05/2026</v>
      </c>
      <c r="H119" s="14">
        <f>'[1]TCE - ANEXO III - Preencher'!I128</f>
        <v>0</v>
      </c>
      <c r="I119" s="14">
        <f>'[1]TCE - ANEXO III - Preencher'!J128</f>
        <v>334.68560000000002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334.68560000000002</v>
      </c>
    </row>
    <row r="120" spans="1:28" x14ac:dyDescent="0.25">
      <c r="A120" s="8">
        <f>IFERROR(VLOOKUP(B120,'[1]DADOS (OCULTAR)'!$Q$3:$S$136,3,0),"")</f>
        <v>9039744000860</v>
      </c>
      <c r="B120" s="9" t="str">
        <f>'[1]TCE - ANEXO III - Preencher'!C129</f>
        <v>HOSPITAL DOM HÉLDER CÂMARA - CG. Nº 018/2022</v>
      </c>
      <c r="C120" s="10"/>
      <c r="D120" s="11" t="str">
        <f>'[1]TCE - ANEXO III - Preencher'!E129</f>
        <v>ANDREA DA SILVA ALBUQUERQUE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05/2026</v>
      </c>
      <c r="H120" s="14">
        <f>'[1]TCE - ANEXO III - Preencher'!I129</f>
        <v>0</v>
      </c>
      <c r="I120" s="14">
        <f>'[1]TCE - ANEXO III - Preencher'!J129</f>
        <v>270.1472</v>
      </c>
      <c r="J120" s="14">
        <f>'[1]TCE - ANEXO III - Preencher'!K129</f>
        <v>0</v>
      </c>
      <c r="K120" s="15">
        <f>'[1]TCE - ANEXO III - Preencher'!L129</f>
        <v>188.24942748091601</v>
      </c>
      <c r="L120" s="15">
        <f>'[1]TCE - ANEXO III - Preencher'!M129</f>
        <v>32.42</v>
      </c>
      <c r="M120" s="15">
        <f t="shared" si="7"/>
        <v>155.82942748091602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97.26</v>
      </c>
      <c r="S120" s="16">
        <f t="shared" si="9"/>
        <v>-97.26</v>
      </c>
      <c r="T120" s="15">
        <f>'[1]TCE - ANEXO III - Preencher'!U129</f>
        <v>62.12</v>
      </c>
      <c r="U120" s="15">
        <f>'[1]TCE - ANEXO III - Preencher'!V129</f>
        <v>0</v>
      </c>
      <c r="V120" s="16">
        <f t="shared" si="10"/>
        <v>62.12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390.83662748091604</v>
      </c>
    </row>
    <row r="121" spans="1:28" x14ac:dyDescent="0.25">
      <c r="A121" s="8">
        <f>IFERROR(VLOOKUP(B121,'[1]DADOS (OCULTAR)'!$Q$3:$S$136,3,0),"")</f>
        <v>9039744000860</v>
      </c>
      <c r="B121" s="9" t="str">
        <f>'[1]TCE - ANEXO III - Preencher'!C130</f>
        <v>HOSPITAL DOM HÉLDER CÂMARA - CG. Nº 018/2022</v>
      </c>
      <c r="C121" s="10"/>
      <c r="D121" s="11" t="str">
        <f>'[1]TCE - ANEXO III - Preencher'!E130</f>
        <v>ANDREA JANAINA DA PAIXAO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05/2026</v>
      </c>
      <c r="H121" s="14">
        <f>'[1]TCE - ANEXO III - Preencher'!I130</f>
        <v>0</v>
      </c>
      <c r="I121" s="14">
        <f>'[1]TCE - ANEXO III - Preencher'!J130</f>
        <v>468.03199999999998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468.03199999999998</v>
      </c>
    </row>
    <row r="122" spans="1:28" x14ac:dyDescent="0.25">
      <c r="A122" s="8">
        <f>IFERROR(VLOOKUP(B122,'[1]DADOS (OCULTAR)'!$Q$3:$S$136,3,0),"")</f>
        <v>9039744000860</v>
      </c>
      <c r="B122" s="9" t="str">
        <f>'[1]TCE - ANEXO III - Preencher'!C131</f>
        <v>HOSPITAL DOM HÉLDER CÂMARA - CG. Nº 018/2022</v>
      </c>
      <c r="C122" s="10"/>
      <c r="D122" s="11" t="str">
        <f>'[1]TCE - ANEXO III - Preencher'!E131</f>
        <v>ANDREA LUIZA MONTEIRO CRUZ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05/2026</v>
      </c>
      <c r="H122" s="14">
        <f>'[1]TCE - ANEXO III - Preencher'!I131</f>
        <v>0</v>
      </c>
      <c r="I122" s="14">
        <f>'[1]TCE - ANEXO III - Preencher'!J131</f>
        <v>305.88639999999998</v>
      </c>
      <c r="J122" s="14">
        <f>'[1]TCE - ANEXO III - Preencher'!K131</f>
        <v>0</v>
      </c>
      <c r="K122" s="15">
        <f>'[1]TCE - ANEXO III - Preencher'!L131</f>
        <v>188.24942748091601</v>
      </c>
      <c r="L122" s="15">
        <f>'[1]TCE - ANEXO III - Preencher'!M131</f>
        <v>32.42</v>
      </c>
      <c r="M122" s="15">
        <f t="shared" si="7"/>
        <v>155.82942748091602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485.82850725654981</v>
      </c>
      <c r="R122" s="15">
        <f>'[1]TCE - ANEXO III - Preencher'!S131</f>
        <v>97.26</v>
      </c>
      <c r="S122" s="16">
        <f t="shared" si="9"/>
        <v>388.56850725654982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850.28433473746577</v>
      </c>
    </row>
    <row r="123" spans="1:28" x14ac:dyDescent="0.25">
      <c r="A123" s="8">
        <f>IFERROR(VLOOKUP(B123,'[1]DADOS (OCULTAR)'!$Q$3:$S$136,3,0),"")</f>
        <v>9039744000860</v>
      </c>
      <c r="B123" s="9" t="str">
        <f>'[1]TCE - ANEXO III - Preencher'!C132</f>
        <v>HOSPITAL DOM HÉLDER CÂMARA - CG. Nº 018/2022</v>
      </c>
      <c r="C123" s="10"/>
      <c r="D123" s="11" t="str">
        <f>'[1]TCE - ANEXO III - Preencher'!E132</f>
        <v>ANDREA MARIA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5143-20</v>
      </c>
      <c r="G123" s="13" t="str">
        <f>IF('[1]TCE - ANEXO III - Preencher'!H132="","",'[1]TCE - ANEXO III - Preencher'!H132)</f>
        <v>05/2026</v>
      </c>
      <c r="H123" s="14">
        <f>'[1]TCE - ANEXO III - Preencher'!I132</f>
        <v>0</v>
      </c>
      <c r="I123" s="14">
        <f>'[1]TCE - ANEXO III - Preencher'!J132</f>
        <v>181.55199999999999</v>
      </c>
      <c r="J123" s="14">
        <f>'[1]TCE - ANEXO III - Preencher'!K132</f>
        <v>0</v>
      </c>
      <c r="K123" s="15">
        <f>'[1]TCE - ANEXO III - Preencher'!L132</f>
        <v>188.24942748091601</v>
      </c>
      <c r="L123" s="15">
        <f>'[1]TCE - ANEXO III - Preencher'!M132</f>
        <v>32.42</v>
      </c>
      <c r="M123" s="15">
        <f t="shared" si="7"/>
        <v>155.82942748091602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337.38142748091605</v>
      </c>
    </row>
    <row r="124" spans="1:28" x14ac:dyDescent="0.25">
      <c r="A124" s="8">
        <f>IFERROR(VLOOKUP(B124,'[1]DADOS (OCULTAR)'!$Q$3:$S$136,3,0),"")</f>
        <v>9039744000860</v>
      </c>
      <c r="B124" s="9" t="str">
        <f>'[1]TCE - ANEXO III - Preencher'!C133</f>
        <v>HOSPITAL DOM HÉLDER CÂMARA - CG. Nº 018/2022</v>
      </c>
      <c r="C124" s="10"/>
      <c r="D124" s="11" t="str">
        <f>'[1]TCE - ANEXO III - Preencher'!E133</f>
        <v>ANDREA ROSANGELA DOS SANTOS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5152-05</v>
      </c>
      <c r="G124" s="13" t="str">
        <f>IF('[1]TCE - ANEXO III - Preencher'!H133="","",'[1]TCE - ANEXO III - Preencher'!H133)</f>
        <v>05/2026</v>
      </c>
      <c r="H124" s="14">
        <f>'[1]TCE - ANEXO III - Preencher'!I133</f>
        <v>0</v>
      </c>
      <c r="I124" s="14">
        <f>'[1]TCE - ANEXO III - Preencher'!J133</f>
        <v>185.70320000000001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185.70320000000001</v>
      </c>
    </row>
    <row r="125" spans="1:28" x14ac:dyDescent="0.25">
      <c r="A125" s="8">
        <f>IFERROR(VLOOKUP(B125,'[1]DADOS (OCULTAR)'!$Q$3:$S$136,3,0),"")</f>
        <v>9039744000860</v>
      </c>
      <c r="B125" s="9" t="str">
        <f>'[1]TCE - ANEXO III - Preencher'!C134</f>
        <v>HOSPITAL DOM HÉLDER CÂMARA - CG. Nº 018/2022</v>
      </c>
      <c r="C125" s="10"/>
      <c r="D125" s="11" t="str">
        <f>'[1]TCE - ANEXO III - Preencher'!E134</f>
        <v>ANDREIA ANUNCIADA DO NASCIMENTO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05/2026</v>
      </c>
      <c r="H125" s="14">
        <f>'[1]TCE - ANEXO III - Preencher'!I134</f>
        <v>0</v>
      </c>
      <c r="I125" s="14">
        <f>'[1]TCE - ANEXO III - Preencher'!J134</f>
        <v>301.72239999999999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61.6</v>
      </c>
      <c r="S125" s="16">
        <f t="shared" si="9"/>
        <v>-61.6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240.1224</v>
      </c>
    </row>
    <row r="126" spans="1:28" x14ac:dyDescent="0.25">
      <c r="A126" s="8">
        <f>IFERROR(VLOOKUP(B126,'[1]DADOS (OCULTAR)'!$Q$3:$S$136,3,0),"")</f>
        <v>9039744000860</v>
      </c>
      <c r="B126" s="9" t="str">
        <f>'[1]TCE - ANEXO III - Preencher'!C135</f>
        <v>HOSPITAL DOM HÉLDER CÂMARA - CG. Nº 018/2022</v>
      </c>
      <c r="C126" s="10"/>
      <c r="D126" s="11" t="str">
        <f>'[1]TCE - ANEXO III - Preencher'!E135</f>
        <v>ANDREIA DA SILVA RODRIGUES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05/2026</v>
      </c>
      <c r="H126" s="14">
        <f>'[1]TCE - ANEXO III - Preencher'!I135</f>
        <v>0</v>
      </c>
      <c r="I126" s="14">
        <f>'[1]TCE - ANEXO III - Preencher'!J135</f>
        <v>321.59120000000001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321.59120000000001</v>
      </c>
    </row>
    <row r="127" spans="1:28" x14ac:dyDescent="0.25">
      <c r="A127" s="8">
        <f>IFERROR(VLOOKUP(B127,'[1]DADOS (OCULTAR)'!$Q$3:$S$136,3,0),"")</f>
        <v>9039744000860</v>
      </c>
      <c r="B127" s="9" t="str">
        <f>'[1]TCE - ANEXO III - Preencher'!C136</f>
        <v>HOSPITAL DOM HÉLDER CÂMARA - CG. Nº 018/2022</v>
      </c>
      <c r="C127" s="10"/>
      <c r="D127" s="11" t="str">
        <f>'[1]TCE - ANEXO III - Preencher'!E136</f>
        <v>ANDREIA LUIZA DE OLIVEIRA AMORIM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2237-10</v>
      </c>
      <c r="G127" s="13" t="str">
        <f>IF('[1]TCE - ANEXO III - Preencher'!H136="","",'[1]TCE - ANEXO III - Preencher'!H136)</f>
        <v>05/2026</v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176.56</v>
      </c>
      <c r="S127" s="16">
        <f t="shared" si="9"/>
        <v>-176.56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-176.56</v>
      </c>
    </row>
    <row r="128" spans="1:28" x14ac:dyDescent="0.25">
      <c r="A128" s="8">
        <f>IFERROR(VLOOKUP(B128,'[1]DADOS (OCULTAR)'!$Q$3:$S$136,3,0),"")</f>
        <v>9039744000860</v>
      </c>
      <c r="B128" s="9" t="str">
        <f>'[1]TCE - ANEXO III - Preencher'!C137</f>
        <v>HOSPITAL DOM HÉLDER CÂMARA - CG. Nº 018/2022</v>
      </c>
      <c r="C128" s="10"/>
      <c r="D128" s="11" t="str">
        <f>'[1]TCE - ANEXO III - Preencher'!E137</f>
        <v>ANDRESA MARIA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 t="str">
        <f>IF('[1]TCE - ANEXO III - Preencher'!H137="","",'[1]TCE - ANEXO III - Preencher'!H137)</f>
        <v>05/2026</v>
      </c>
      <c r="H128" s="14">
        <f>'[1]TCE - ANEXO III - Preencher'!I137</f>
        <v>0</v>
      </c>
      <c r="I128" s="14">
        <f>'[1]TCE - ANEXO III - Preencher'!J137</f>
        <v>455.53199999999998</v>
      </c>
      <c r="J128" s="14">
        <f>'[1]TCE - ANEXO III - Preencher'!K137</f>
        <v>0</v>
      </c>
      <c r="K128" s="15">
        <f>'[1]TCE - ANEXO III - Preencher'!L137</f>
        <v>188.24942748091601</v>
      </c>
      <c r="L128" s="15">
        <f>'[1]TCE - ANEXO III - Preencher'!M137</f>
        <v>2.79</v>
      </c>
      <c r="M128" s="15">
        <f t="shared" si="7"/>
        <v>185.45942748091602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330.8445766611469</v>
      </c>
      <c r="R128" s="15">
        <f>'[1]TCE - ANEXO III - Preencher'!S137</f>
        <v>0</v>
      </c>
      <c r="S128" s="16">
        <f t="shared" si="9"/>
        <v>330.8445766611469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971.83600414206285</v>
      </c>
    </row>
    <row r="129" spans="1:28" x14ac:dyDescent="0.25">
      <c r="A129" s="8">
        <f>IFERROR(VLOOKUP(B129,'[1]DADOS (OCULTAR)'!$Q$3:$S$136,3,0),"")</f>
        <v>9039744000860</v>
      </c>
      <c r="B129" s="9" t="str">
        <f>'[1]TCE - ANEXO III - Preencher'!C138</f>
        <v>HOSPITAL DOM HÉLDER CÂMARA - CG. Nº 018/2022</v>
      </c>
      <c r="C129" s="10"/>
      <c r="D129" s="11" t="str">
        <f>'[1]TCE - ANEXO III - Preencher'!E138</f>
        <v>ANDRESSA KARINE MONTES GOMES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2237-10</v>
      </c>
      <c r="G129" s="13" t="str">
        <f>IF('[1]TCE - ANEXO III - Preencher'!H138="","",'[1]TCE - ANEXO III - Preencher'!H138)</f>
        <v>05/2026</v>
      </c>
      <c r="H129" s="14">
        <f>'[1]TCE - ANEXO III - Preencher'!I138</f>
        <v>0</v>
      </c>
      <c r="I129" s="14">
        <f>'[1]TCE - ANEXO III - Preencher'!J138</f>
        <v>403.44479999999999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403.44479999999999</v>
      </c>
    </row>
    <row r="130" spans="1:28" x14ac:dyDescent="0.25">
      <c r="A130" s="8">
        <f>IFERROR(VLOOKUP(B130,'[1]DADOS (OCULTAR)'!$Q$3:$S$136,3,0),"")</f>
        <v>9039744000860</v>
      </c>
      <c r="B130" s="9" t="str">
        <f>'[1]TCE - ANEXO III - Preencher'!C139</f>
        <v>HOSPITAL DOM HÉLDER CÂMARA - CG. Nº 018/2022</v>
      </c>
      <c r="C130" s="10"/>
      <c r="D130" s="11" t="str">
        <f>'[1]TCE - ANEXO III - Preencher'!E139</f>
        <v>ANDREZA CALINE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05/2026</v>
      </c>
      <c r="H130" s="14">
        <f>'[1]TCE - ANEXO III - Preencher'!I139</f>
        <v>0</v>
      </c>
      <c r="I130" s="14">
        <f>'[1]TCE - ANEXO III - Preencher'!J139</f>
        <v>309.3168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338.22476383235653</v>
      </c>
      <c r="R130" s="15">
        <f>'[1]TCE - ANEXO III - Preencher'!S139</f>
        <v>92.72</v>
      </c>
      <c r="S130" s="16">
        <f t="shared" si="9"/>
        <v>245.50476383235653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554.82156383235656</v>
      </c>
    </row>
    <row r="131" spans="1:28" x14ac:dyDescent="0.25">
      <c r="A131" s="8">
        <f>IFERROR(VLOOKUP(B131,'[1]DADOS (OCULTAR)'!$Q$3:$S$136,3,0),"")</f>
        <v>9039744000860</v>
      </c>
      <c r="B131" s="9" t="str">
        <f>'[1]TCE - ANEXO III - Preencher'!C140</f>
        <v>HOSPITAL DOM HÉLDER CÂMARA - CG. Nº 018/2022</v>
      </c>
      <c r="C131" s="10"/>
      <c r="D131" s="11" t="str">
        <f>'[1]TCE - ANEXO III - Preencher'!E140</f>
        <v>ANDREZA DO NASCIMENTO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05/2026</v>
      </c>
      <c r="H131" s="14">
        <f>'[1]TCE - ANEXO III - Preencher'!I140</f>
        <v>0</v>
      </c>
      <c r="I131" s="14">
        <f>'[1]TCE - ANEXO III - Preencher'!J140</f>
        <v>298.92880000000002</v>
      </c>
      <c r="J131" s="14">
        <f>'[1]TCE - ANEXO III - Preencher'!K140</f>
        <v>0</v>
      </c>
      <c r="K131" s="15">
        <f>'[1]TCE - ANEXO III - Preencher'!L140</f>
        <v>188.24942748091601</v>
      </c>
      <c r="L131" s="15">
        <f>'[1]TCE - ANEXO III - Preencher'!M140</f>
        <v>32.42</v>
      </c>
      <c r="M131" s="15">
        <f t="shared" si="7"/>
        <v>155.82942748091602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338.22476383235653</v>
      </c>
      <c r="R131" s="15">
        <f>'[1]TCE - ANEXO III - Preencher'!S140</f>
        <v>0</v>
      </c>
      <c r="S131" s="16">
        <f t="shared" si="9"/>
        <v>338.22476383235653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792.98299131327258</v>
      </c>
    </row>
    <row r="132" spans="1:28" x14ac:dyDescent="0.25">
      <c r="A132" s="8">
        <f>IFERROR(VLOOKUP(B132,'[1]DADOS (OCULTAR)'!$Q$3:$S$136,3,0),"")</f>
        <v>9039744000860</v>
      </c>
      <c r="B132" s="9" t="str">
        <f>'[1]TCE - ANEXO III - Preencher'!C141</f>
        <v>HOSPITAL DOM HÉLDER CÂMARA - CG. Nº 018/2022</v>
      </c>
      <c r="C132" s="10"/>
      <c r="D132" s="11" t="str">
        <f>'[1]TCE - ANEXO III - Preencher'!E141</f>
        <v>ANDREZA FABIOLA DOS SANTOS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05/2026</v>
      </c>
      <c r="H132" s="14">
        <f>'[1]TCE - ANEXO III - Preencher'!I141</f>
        <v>0</v>
      </c>
      <c r="I132" s="14">
        <f>'[1]TCE - ANEXO III - Preencher'!J141</f>
        <v>275.16480000000001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574.6210204081633</v>
      </c>
      <c r="R132" s="15">
        <f>'[1]TCE - ANEXO III - Preencher'!S141</f>
        <v>0</v>
      </c>
      <c r="S132" s="16">
        <f t="shared" ref="S132:S195" si="15">Q132-R132</f>
        <v>574.6210204081633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849.78582040816332</v>
      </c>
    </row>
    <row r="133" spans="1:28" x14ac:dyDescent="0.25">
      <c r="A133" s="8">
        <f>IFERROR(VLOOKUP(B133,'[1]DADOS (OCULTAR)'!$Q$3:$S$136,3,0),"")</f>
        <v>9039744000860</v>
      </c>
      <c r="B133" s="9" t="str">
        <f>'[1]TCE - ANEXO III - Preencher'!C142</f>
        <v>HOSPITAL DOM HÉLDER CÂMARA - CG. Nº 018/2022</v>
      </c>
      <c r="C133" s="10"/>
      <c r="D133" s="11" t="str">
        <f>'[1]TCE - ANEXO III - Preencher'!E142</f>
        <v>ANDREZA MIKAELLY DA SILVA SANTOS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05/2026</v>
      </c>
      <c r="H133" s="14">
        <f>'[1]TCE - ANEXO III - Preencher'!I142</f>
        <v>0</v>
      </c>
      <c r="I133" s="14">
        <f>'[1]TCE - ANEXO III - Preencher'!J142</f>
        <v>294.8064</v>
      </c>
      <c r="J133" s="14">
        <f>'[1]TCE - ANEXO III - Preencher'!K142</f>
        <v>0</v>
      </c>
      <c r="K133" s="15">
        <f>'[1]TCE - ANEXO III - Preencher'!L142</f>
        <v>188.24942748091601</v>
      </c>
      <c r="L133" s="15">
        <f>'[1]TCE - ANEXO III - Preencher'!M142</f>
        <v>32.42</v>
      </c>
      <c r="M133" s="15">
        <f t="shared" si="13"/>
        <v>155.82942748091602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328.99952986834444</v>
      </c>
      <c r="R133" s="15">
        <f>'[1]TCE - ANEXO III - Preencher'!S142</f>
        <v>97.26</v>
      </c>
      <c r="S133" s="16">
        <f t="shared" si="15"/>
        <v>231.73952986834445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682.37535734926041</v>
      </c>
    </row>
    <row r="134" spans="1:28" x14ac:dyDescent="0.25">
      <c r="A134" s="8">
        <f>IFERROR(VLOOKUP(B134,'[1]DADOS (OCULTAR)'!$Q$3:$S$136,3,0),"")</f>
        <v>9039744000860</v>
      </c>
      <c r="B134" s="9" t="str">
        <f>'[1]TCE - ANEXO III - Preencher'!C143</f>
        <v>HOSPITAL DOM HÉLDER CÂMARA - CG. Nº 018/2022</v>
      </c>
      <c r="C134" s="10"/>
      <c r="D134" s="11" t="str">
        <f>'[1]TCE - ANEXO III - Preencher'!E143</f>
        <v>ANDRIELE CRISTINA SILVA DOS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5211-30</v>
      </c>
      <c r="G134" s="13" t="str">
        <f>IF('[1]TCE - ANEXO III - Preencher'!H143="","",'[1]TCE - ANEXO III - Preencher'!H143)</f>
        <v>05/2026</v>
      </c>
      <c r="H134" s="14">
        <f>'[1]TCE - ANEXO III - Preencher'!I143</f>
        <v>0</v>
      </c>
      <c r="I134" s="14">
        <f>'[1]TCE - ANEXO III - Preencher'!J143</f>
        <v>173.17760000000001</v>
      </c>
      <c r="J134" s="14">
        <f>'[1]TCE - ANEXO III - Preencher'!K143</f>
        <v>0</v>
      </c>
      <c r="K134" s="15">
        <f>'[1]TCE - ANEXO III - Preencher'!L143</f>
        <v>188.24942748091601</v>
      </c>
      <c r="L134" s="15">
        <f>'[1]TCE - ANEXO III - Preencher'!M143</f>
        <v>35.479999999999997</v>
      </c>
      <c r="M134" s="15">
        <f t="shared" si="13"/>
        <v>152.76942748091602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328.99952986834444</v>
      </c>
      <c r="R134" s="15">
        <f>'[1]TCE - ANEXO III - Preencher'!S143</f>
        <v>106.44</v>
      </c>
      <c r="S134" s="16">
        <f t="shared" si="15"/>
        <v>222.55952986834444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548.50655734926045</v>
      </c>
    </row>
    <row r="135" spans="1:28" x14ac:dyDescent="0.25">
      <c r="A135" s="8">
        <f>IFERROR(VLOOKUP(B135,'[1]DADOS (OCULTAR)'!$Q$3:$S$136,3,0),"")</f>
        <v>9039744000860</v>
      </c>
      <c r="B135" s="9" t="str">
        <f>'[1]TCE - ANEXO III - Preencher'!C144</f>
        <v>HOSPITAL DOM HÉLDER CÂMARA - CG. Nº 018/2022</v>
      </c>
      <c r="C135" s="10"/>
      <c r="D135" s="11" t="str">
        <f>'[1]TCE - ANEXO III - Preencher'!E144</f>
        <v>ANGELA BISPO DE ANDRADE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4110-10</v>
      </c>
      <c r="G135" s="13" t="str">
        <f>IF('[1]TCE - ANEXO III - Preencher'!H144="","",'[1]TCE - ANEXO III - Preencher'!H144)</f>
        <v>05/2026</v>
      </c>
      <c r="H135" s="14">
        <f>'[1]TCE - ANEXO III - Preencher'!I144</f>
        <v>0</v>
      </c>
      <c r="I135" s="14">
        <f>'[1]TCE - ANEXO III - Preencher'!J144</f>
        <v>142.648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547.37818332445931</v>
      </c>
      <c r="R135" s="15">
        <f>'[1]TCE - ANEXO III - Preencher'!S144</f>
        <v>97.26</v>
      </c>
      <c r="S135" s="16">
        <f t="shared" si="15"/>
        <v>450.11818332445932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592.76618332445935</v>
      </c>
    </row>
    <row r="136" spans="1:28" x14ac:dyDescent="0.25">
      <c r="A136" s="8">
        <f>IFERROR(VLOOKUP(B136,'[1]DADOS (OCULTAR)'!$Q$3:$S$136,3,0),"")</f>
        <v>9039744000860</v>
      </c>
      <c r="B136" s="9" t="str">
        <f>'[1]TCE - ANEXO III - Preencher'!C145</f>
        <v>HOSPITAL DOM HÉLDER CÂMARA - CG. Nº 018/2022</v>
      </c>
      <c r="C136" s="10"/>
      <c r="D136" s="11" t="str">
        <f>'[1]TCE - ANEXO III - Preencher'!E145</f>
        <v>ANGELICA CAVALCANTI CARVALHO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 t="str">
        <f>IF('[1]TCE - ANEXO III - Preencher'!H145="","",'[1]TCE - ANEXO III - Preencher'!H145)</f>
        <v>05/2026</v>
      </c>
      <c r="H136" s="14">
        <f>'[1]TCE - ANEXO III - Preencher'!I145</f>
        <v>0</v>
      </c>
      <c r="I136" s="14">
        <f>'[1]TCE - ANEXO III - Preencher'!J145</f>
        <v>487.14479999999998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310.54906194032026</v>
      </c>
      <c r="R136" s="15">
        <f>'[1]TCE - ANEXO III - Preencher'!S145</f>
        <v>103.2</v>
      </c>
      <c r="S136" s="16">
        <f t="shared" si="15"/>
        <v>207.34906194032027</v>
      </c>
      <c r="T136" s="15">
        <f>'[1]TCE - ANEXO III - Preencher'!U145</f>
        <v>120.26</v>
      </c>
      <c r="U136" s="15">
        <f>'[1]TCE - ANEXO III - Preencher'!V145</f>
        <v>0</v>
      </c>
      <c r="V136" s="16">
        <f t="shared" si="16"/>
        <v>120.26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814.75386194032023</v>
      </c>
    </row>
    <row r="137" spans="1:28" x14ac:dyDescent="0.25">
      <c r="A137" s="8">
        <f>IFERROR(VLOOKUP(B137,'[1]DADOS (OCULTAR)'!$Q$3:$S$136,3,0),"")</f>
        <v>9039744000860</v>
      </c>
      <c r="B137" s="9" t="str">
        <f>'[1]TCE - ANEXO III - Preencher'!C146</f>
        <v>HOSPITAL DOM HÉLDER CÂMARA - CG. Nº 018/2022</v>
      </c>
      <c r="C137" s="10"/>
      <c r="D137" s="11" t="str">
        <f>'[1]TCE - ANEXO III - Preencher'!E146</f>
        <v>ANGELICA SANTANA OLIVEIRA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2236-05</v>
      </c>
      <c r="G137" s="13" t="str">
        <f>IF('[1]TCE - ANEXO III - Preencher'!H146="","",'[1]TCE - ANEXO III - Preencher'!H146)</f>
        <v>05/2026</v>
      </c>
      <c r="H137" s="14">
        <f>'[1]TCE - ANEXO III - Preencher'!I146</f>
        <v>0</v>
      </c>
      <c r="I137" s="14">
        <f>'[1]TCE - ANEXO III - Preencher'!J146</f>
        <v>288.44799999999998</v>
      </c>
      <c r="J137" s="14">
        <f>'[1]TCE - ANEXO III - Preencher'!K146</f>
        <v>0</v>
      </c>
      <c r="K137" s="15">
        <f>'[1]TCE - ANEXO III - Preencher'!L146</f>
        <v>188.24942748091601</v>
      </c>
      <c r="L137" s="15">
        <f>'[1]TCE - ANEXO III - Preencher'!M146</f>
        <v>3.06</v>
      </c>
      <c r="M137" s="15">
        <f t="shared" si="13"/>
        <v>185.18942748091601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473.63742748091602</v>
      </c>
    </row>
    <row r="138" spans="1:28" x14ac:dyDescent="0.25">
      <c r="A138" s="8">
        <f>IFERROR(VLOOKUP(B138,'[1]DADOS (OCULTAR)'!$Q$3:$S$136,3,0),"")</f>
        <v>9039744000860</v>
      </c>
      <c r="B138" s="9" t="str">
        <f>'[1]TCE - ANEXO III - Preencher'!C147</f>
        <v>HOSPITAL DOM HÉLDER CÂMARA - CG. Nº 018/2022</v>
      </c>
      <c r="C138" s="10"/>
      <c r="D138" s="11" t="str">
        <f>'[1]TCE - ANEXO III - Preencher'!E147</f>
        <v>ANGELIKA BARBOSA DE ALCANTARA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05/2026</v>
      </c>
      <c r="H138" s="14">
        <f>'[1]TCE - ANEXO III - Preencher'!I147</f>
        <v>0</v>
      </c>
      <c r="I138" s="14">
        <f>'[1]TCE - ANEXO III - Preencher'!J147</f>
        <v>358.43040000000002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97.26</v>
      </c>
      <c r="S138" s="16">
        <f t="shared" si="15"/>
        <v>-97.26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261.17040000000003</v>
      </c>
    </row>
    <row r="139" spans="1:28" x14ac:dyDescent="0.25">
      <c r="A139" s="8">
        <f>IFERROR(VLOOKUP(B139,'[1]DADOS (OCULTAR)'!$Q$3:$S$136,3,0),"")</f>
        <v>9039744000860</v>
      </c>
      <c r="B139" s="9" t="str">
        <f>'[1]TCE - ANEXO III - Preencher'!C148</f>
        <v>HOSPITAL DOM HÉLDER CÂMARA - CG. Nº 018/2022</v>
      </c>
      <c r="C139" s="10"/>
      <c r="D139" s="11" t="str">
        <f>'[1]TCE - ANEXO III - Preencher'!E148</f>
        <v>ANGELINA CLAUDIA SILVA DE SOUZA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5211-30</v>
      </c>
      <c r="G139" s="13" t="str">
        <f>IF('[1]TCE - ANEXO III - Preencher'!H148="","",'[1]TCE - ANEXO III - Preencher'!H148)</f>
        <v>05/2026</v>
      </c>
      <c r="H139" s="14">
        <f>'[1]TCE - ANEXO III - Preencher'!I148</f>
        <v>0</v>
      </c>
      <c r="I139" s="14">
        <f>'[1]TCE - ANEXO III - Preencher'!J148</f>
        <v>302.27679999999998</v>
      </c>
      <c r="J139" s="14">
        <f>'[1]TCE - ANEXO III - Preencher'!K148</f>
        <v>0</v>
      </c>
      <c r="K139" s="15">
        <f>'[1]TCE - ANEXO III - Preencher'!L148</f>
        <v>188.24942748091601</v>
      </c>
      <c r="L139" s="15">
        <f>'[1]TCE - ANEXO III - Preencher'!M148</f>
        <v>35.479999999999997</v>
      </c>
      <c r="M139" s="15">
        <f t="shared" si="13"/>
        <v>152.76942748091602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106.44</v>
      </c>
      <c r="S139" s="16">
        <f t="shared" si="15"/>
        <v>-106.44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348.606227480916</v>
      </c>
    </row>
    <row r="140" spans="1:28" x14ac:dyDescent="0.25">
      <c r="A140" s="8">
        <f>IFERROR(VLOOKUP(B140,'[1]DADOS (OCULTAR)'!$Q$3:$S$136,3,0),"")</f>
        <v>9039744000860</v>
      </c>
      <c r="B140" s="9" t="str">
        <f>'[1]TCE - ANEXO III - Preencher'!C149</f>
        <v>HOSPITAL DOM HÉLDER CÂMARA - CG. Nº 018/2022</v>
      </c>
      <c r="C140" s="10"/>
      <c r="D140" s="11" t="str">
        <f>'[1]TCE - ANEXO III - Preencher'!E149</f>
        <v>ANIELLY VITORIA DA SILVA NASCIMENTO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05/2026</v>
      </c>
      <c r="H140" s="14">
        <f>'[1]TCE - ANEXO III - Preencher'!I149</f>
        <v>0</v>
      </c>
      <c r="I140" s="14">
        <f>'[1]TCE - ANEXO III - Preencher'!J149</f>
        <v>301.04559999999998</v>
      </c>
      <c r="J140" s="14">
        <f>'[1]TCE - ANEXO III - Preencher'!K149</f>
        <v>0</v>
      </c>
      <c r="K140" s="15">
        <f>'[1]TCE - ANEXO III - Preencher'!L149</f>
        <v>188.24942748091601</v>
      </c>
      <c r="L140" s="15">
        <f>'[1]TCE - ANEXO III - Preencher'!M149</f>
        <v>32.42</v>
      </c>
      <c r="M140" s="15">
        <f t="shared" si="13"/>
        <v>155.82942748091602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328.99952986834444</v>
      </c>
      <c r="R140" s="15">
        <f>'[1]TCE - ANEXO III - Preencher'!S149</f>
        <v>94.83</v>
      </c>
      <c r="S140" s="16">
        <f t="shared" si="15"/>
        <v>234.16952986834445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691.04455734926046</v>
      </c>
    </row>
    <row r="141" spans="1:28" x14ac:dyDescent="0.25">
      <c r="A141" s="8">
        <f>IFERROR(VLOOKUP(B141,'[1]DADOS (OCULTAR)'!$Q$3:$S$136,3,0),"")</f>
        <v>9039744000860</v>
      </c>
      <c r="B141" s="9" t="str">
        <f>'[1]TCE - ANEXO III - Preencher'!C150</f>
        <v>HOSPITAL DOM HÉLDER CÂMARA - CG. Nº 018/2022</v>
      </c>
      <c r="C141" s="10"/>
      <c r="D141" s="11" t="str">
        <f>'[1]TCE - ANEXO III - Preencher'!E150</f>
        <v>ANILY MOURA BATISTA DUARTE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2235-30</v>
      </c>
      <c r="G141" s="13" t="str">
        <f>IF('[1]TCE - ANEXO III - Preencher'!H150="","",'[1]TCE - ANEXO III - Preencher'!H150)</f>
        <v>05/2026</v>
      </c>
      <c r="H141" s="14">
        <f>'[1]TCE - ANEXO III - Preencher'!I150</f>
        <v>0</v>
      </c>
      <c r="I141" s="14">
        <f>'[1]TCE - ANEXO III - Preencher'!J150</f>
        <v>492.3168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375.12569968840484</v>
      </c>
      <c r="R141" s="15">
        <f>'[1]TCE - ANEXO III - Preencher'!S150</f>
        <v>143.65</v>
      </c>
      <c r="S141" s="16">
        <f t="shared" si="15"/>
        <v>231.47569968840483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723.79249968840486</v>
      </c>
    </row>
    <row r="142" spans="1:28" x14ac:dyDescent="0.25">
      <c r="A142" s="8">
        <f>IFERROR(VLOOKUP(B142,'[1]DADOS (OCULTAR)'!$Q$3:$S$136,3,0),"")</f>
        <v>9039744000860</v>
      </c>
      <c r="B142" s="9" t="str">
        <f>'[1]TCE - ANEXO III - Preencher'!C151</f>
        <v>HOSPITAL DOM HÉLDER CÂMARA - CG. Nº 018/2022</v>
      </c>
      <c r="C142" s="10"/>
      <c r="D142" s="11" t="str">
        <f>'[1]TCE - ANEXO III - Preencher'!E151</f>
        <v>ANTONIA CAROLINE DE ARAUJO PIMENTEL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4110-10</v>
      </c>
      <c r="G142" s="13" t="str">
        <f>IF('[1]TCE - ANEXO III - Preencher'!H151="","",'[1]TCE - ANEXO III - Preencher'!H151)</f>
        <v>05/2026</v>
      </c>
      <c r="H142" s="14">
        <f>'[1]TCE - ANEXO III - Preencher'!I151</f>
        <v>0</v>
      </c>
      <c r="I142" s="14">
        <f>'[1]TCE - ANEXO III - Preencher'!J151</f>
        <v>14.454000000000001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412.13940605838746</v>
      </c>
      <c r="R142" s="15">
        <f>'[1]TCE - ANEXO III - Preencher'!S151</f>
        <v>0</v>
      </c>
      <c r="S142" s="16">
        <f t="shared" si="15"/>
        <v>412.13940605838746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426.59340605838747</v>
      </c>
    </row>
    <row r="143" spans="1:28" x14ac:dyDescent="0.25">
      <c r="A143" s="8">
        <f>IFERROR(VLOOKUP(B143,'[1]DADOS (OCULTAR)'!$Q$3:$S$136,3,0),"")</f>
        <v>9039744000860</v>
      </c>
      <c r="B143" s="9" t="str">
        <f>'[1]TCE - ANEXO III - Preencher'!C152</f>
        <v>HOSPITAL DOM HÉLDER CÂMARA - CG. Nº 018/2022</v>
      </c>
      <c r="C143" s="10"/>
      <c r="D143" s="11" t="str">
        <f>'[1]TCE - ANEXO III - Preencher'!E152</f>
        <v>ANTONIA DA CONCEICAO DOS SANTOS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05/2026</v>
      </c>
      <c r="H143" s="14">
        <f>'[1]TCE - ANEXO III - Preencher'!I152</f>
        <v>0</v>
      </c>
      <c r="I143" s="14">
        <f>'[1]TCE - ANEXO III - Preencher'!J152</f>
        <v>314.81200000000001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338.22476383235653</v>
      </c>
      <c r="R143" s="15">
        <f>'[1]TCE - ANEXO III - Preencher'!S152</f>
        <v>97.26</v>
      </c>
      <c r="S143" s="16">
        <f t="shared" si="15"/>
        <v>240.96476383235654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555.77676383235655</v>
      </c>
    </row>
    <row r="144" spans="1:28" x14ac:dyDescent="0.25">
      <c r="A144" s="8">
        <f>IFERROR(VLOOKUP(B144,'[1]DADOS (OCULTAR)'!$Q$3:$S$136,3,0),"")</f>
        <v>9039744000860</v>
      </c>
      <c r="B144" s="9" t="str">
        <f>'[1]TCE - ANEXO III - Preencher'!C153</f>
        <v>HOSPITAL DOM HÉLDER CÂMARA - CG. Nº 018/2022</v>
      </c>
      <c r="C144" s="10"/>
      <c r="D144" s="11" t="str">
        <f>'[1]TCE - ANEXO III - Preencher'!E153</f>
        <v>ANTONIA PEREIRA GOMES ALEXANDRE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05/2026</v>
      </c>
      <c r="H144" s="14">
        <f>'[1]TCE - ANEXO III - Preencher'!I153</f>
        <v>0</v>
      </c>
      <c r="I144" s="14">
        <f>'[1]TCE - ANEXO III - Preencher'!J153</f>
        <v>334.19439999999997</v>
      </c>
      <c r="J144" s="14">
        <f>'[1]TCE - ANEXO III - Preencher'!K153</f>
        <v>0</v>
      </c>
      <c r="K144" s="15">
        <f>'[1]TCE - ANEXO III - Preencher'!L153</f>
        <v>188.24942748091601</v>
      </c>
      <c r="L144" s="15">
        <f>'[1]TCE - ANEXO III - Preencher'!M153</f>
        <v>32.42</v>
      </c>
      <c r="M144" s="15">
        <f t="shared" si="13"/>
        <v>155.82942748091602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490.023827480916</v>
      </c>
    </row>
    <row r="145" spans="1:28" x14ac:dyDescent="0.25">
      <c r="A145" s="8">
        <f>IFERROR(VLOOKUP(B145,'[1]DADOS (OCULTAR)'!$Q$3:$S$136,3,0),"")</f>
        <v>9039744000860</v>
      </c>
      <c r="B145" s="9" t="str">
        <f>'[1]TCE - ANEXO III - Preencher'!C154</f>
        <v>HOSPITAL DOM HÉLDER CÂMARA - CG. Nº 018/2022</v>
      </c>
      <c r="C145" s="10"/>
      <c r="D145" s="11" t="str">
        <f>'[1]TCE - ANEXO III - Preencher'!E154</f>
        <v>ANTONIO ALVES DOS ANJOS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2236-05</v>
      </c>
      <c r="G145" s="13" t="str">
        <f>IF('[1]TCE - ANEXO III - Preencher'!H154="","",'[1]TCE - ANEXO III - Preencher'!H154)</f>
        <v>05/2026</v>
      </c>
      <c r="H145" s="14">
        <f>'[1]TCE - ANEXO III - Preencher'!I154</f>
        <v>0</v>
      </c>
      <c r="I145" s="14">
        <f>'[1]TCE - ANEXO III - Preencher'!J154</f>
        <v>137.92400000000001</v>
      </c>
      <c r="J145" s="14">
        <f>'[1]TCE - ANEXO III - Preencher'!K154</f>
        <v>0</v>
      </c>
      <c r="K145" s="15">
        <f>'[1]TCE - ANEXO III - Preencher'!L154</f>
        <v>188.24942748091601</v>
      </c>
      <c r="L145" s="15">
        <f>'[1]TCE - ANEXO III - Preencher'!M154</f>
        <v>2.58</v>
      </c>
      <c r="M145" s="15">
        <f t="shared" si="13"/>
        <v>185.669427480916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323.59342748091603</v>
      </c>
    </row>
    <row r="146" spans="1:28" x14ac:dyDescent="0.25">
      <c r="A146" s="8">
        <f>IFERROR(VLOOKUP(B146,'[1]DADOS (OCULTAR)'!$Q$3:$S$136,3,0),"")</f>
        <v>9039744000860</v>
      </c>
      <c r="B146" s="9" t="str">
        <f>'[1]TCE - ANEXO III - Preencher'!C155</f>
        <v>HOSPITAL DOM HÉLDER CÂMARA - CG. Nº 018/2022</v>
      </c>
      <c r="C146" s="10"/>
      <c r="D146" s="11" t="str">
        <f>'[1]TCE - ANEXO III - Preencher'!E155</f>
        <v>ANTONIO CARLOS SANTANA DOS SANTOS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3241-15</v>
      </c>
      <c r="G146" s="13" t="str">
        <f>IF('[1]TCE - ANEXO III - Preencher'!H155="","",'[1]TCE - ANEXO III - Preencher'!H155)</f>
        <v>05/2026</v>
      </c>
      <c r="H146" s="14">
        <f>'[1]TCE - ANEXO III - Preencher'!I155</f>
        <v>0</v>
      </c>
      <c r="I146" s="14">
        <f>'[1]TCE - ANEXO III - Preencher'!J155</f>
        <v>414.85039999999998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356.67523176038071</v>
      </c>
      <c r="R146" s="15">
        <f>'[1]TCE - ANEXO III - Preencher'!S155</f>
        <v>81.97</v>
      </c>
      <c r="S146" s="16">
        <f t="shared" si="15"/>
        <v>274.70523176038068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689.55563176038072</v>
      </c>
    </row>
    <row r="147" spans="1:28" x14ac:dyDescent="0.25">
      <c r="A147" s="8">
        <f>IFERROR(VLOOKUP(B147,'[1]DADOS (OCULTAR)'!$Q$3:$S$136,3,0),"")</f>
        <v>9039744000860</v>
      </c>
      <c r="B147" s="9" t="str">
        <f>'[1]TCE - ANEXO III - Preencher'!C156</f>
        <v>HOSPITAL DOM HÉLDER CÂMARA - CG. Nº 018/2022</v>
      </c>
      <c r="C147" s="10"/>
      <c r="D147" s="11" t="str">
        <f>'[1]TCE - ANEXO III - Preencher'!E156</f>
        <v xml:space="preserve">ANTONIO FERNANDO PORTELA TAVARES 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5174-10</v>
      </c>
      <c r="G147" s="13" t="str">
        <f>IF('[1]TCE - ANEXO III - Preencher'!H156="","",'[1]TCE - ANEXO III - Preencher'!H156)</f>
        <v>05/2026</v>
      </c>
      <c r="H147" s="14">
        <f>'[1]TCE - ANEXO III - Preencher'!I156</f>
        <v>0</v>
      </c>
      <c r="I147" s="14">
        <f>'[1]TCE - ANEXO III - Preencher'!J156</f>
        <v>142.648</v>
      </c>
      <c r="J147" s="14">
        <f>'[1]TCE - ANEXO III - Preencher'!K156</f>
        <v>0</v>
      </c>
      <c r="K147" s="15">
        <f>'[1]TCE - ANEXO III - Preencher'!L156</f>
        <v>188.24942748091601</v>
      </c>
      <c r="L147" s="15">
        <f>'[1]TCE - ANEXO III - Preencher'!M156</f>
        <v>32.42</v>
      </c>
      <c r="M147" s="15">
        <f t="shared" si="13"/>
        <v>155.82942748091602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298.47742748091605</v>
      </c>
    </row>
    <row r="148" spans="1:28" x14ac:dyDescent="0.25">
      <c r="A148" s="8">
        <f>IFERROR(VLOOKUP(B148,'[1]DADOS (OCULTAR)'!$Q$3:$S$136,3,0),"")</f>
        <v>9039744000860</v>
      </c>
      <c r="B148" s="9" t="str">
        <f>'[1]TCE - ANEXO III - Preencher'!C157</f>
        <v>HOSPITAL DOM HÉLDER CÂMARA - CG. Nº 018/2022</v>
      </c>
      <c r="C148" s="10"/>
      <c r="D148" s="11" t="str">
        <f>'[1]TCE - ANEXO III - Preencher'!E157</f>
        <v>ANTONIO IRINEU DA SILVA JUNIOR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1421-05</v>
      </c>
      <c r="G148" s="13" t="str">
        <f>IF('[1]TCE - ANEXO III - Preencher'!H157="","",'[1]TCE - ANEXO III - Preencher'!H157)</f>
        <v>05/2026</v>
      </c>
      <c r="H148" s="14">
        <f>'[1]TCE - ANEXO III - Preencher'!I157</f>
        <v>0</v>
      </c>
      <c r="I148" s="14">
        <f>'[1]TCE - ANEXO III - Preencher'!J157</f>
        <v>411.21679999999998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411.21679999999998</v>
      </c>
    </row>
    <row r="149" spans="1:28" x14ac:dyDescent="0.25">
      <c r="A149" s="8">
        <f>IFERROR(VLOOKUP(B149,'[1]DADOS (OCULTAR)'!$Q$3:$S$136,3,0),"")</f>
        <v>9039744000860</v>
      </c>
      <c r="B149" s="9" t="str">
        <f>'[1]TCE - ANEXO III - Preencher'!C158</f>
        <v>HOSPITAL DOM HÉLDER CÂMARA - CG. Nº 018/2022</v>
      </c>
      <c r="C149" s="10"/>
      <c r="D149" s="11" t="str">
        <f>'[1]TCE - ANEXO III - Preencher'!E158</f>
        <v>ARACELE CORREIA MELO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 t="str">
        <f>IF('[1]TCE - ANEXO III - Preencher'!H158="","",'[1]TCE - ANEXO III - Preencher'!H158)</f>
        <v>05/2026</v>
      </c>
      <c r="H149" s="14">
        <f>'[1]TCE - ANEXO III - Preencher'!I158</f>
        <v>0</v>
      </c>
      <c r="I149" s="14">
        <f>'[1]TCE - ANEXO III - Preencher'!J158</f>
        <v>455.2432</v>
      </c>
      <c r="J149" s="14">
        <f>'[1]TCE - ANEXO III - Preencher'!K158</f>
        <v>0</v>
      </c>
      <c r="K149" s="15">
        <f>'[1]TCE - ANEXO III - Preencher'!L158</f>
        <v>188.24942748091601</v>
      </c>
      <c r="L149" s="15">
        <f>'[1]TCE - ANEXO III - Preencher'!M158</f>
        <v>3.59</v>
      </c>
      <c r="M149" s="15">
        <f t="shared" si="13"/>
        <v>184.65942748091601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393.57616761642896</v>
      </c>
      <c r="R149" s="15">
        <f>'[1]TCE - ANEXO III - Preencher'!S158</f>
        <v>119.71</v>
      </c>
      <c r="S149" s="16">
        <f t="shared" si="15"/>
        <v>273.86616761642898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913.76879509734499</v>
      </c>
    </row>
    <row r="150" spans="1:28" x14ac:dyDescent="0.25">
      <c r="A150" s="8">
        <f>IFERROR(VLOOKUP(B150,'[1]DADOS (OCULTAR)'!$Q$3:$S$136,3,0),"")</f>
        <v>9039744000860</v>
      </c>
      <c r="B150" s="9" t="str">
        <f>'[1]TCE - ANEXO III - Preencher'!C159</f>
        <v>HOSPITAL DOM HÉLDER CÂMARA - CG. Nº 018/2022</v>
      </c>
      <c r="C150" s="10"/>
      <c r="D150" s="11" t="str">
        <f>'[1]TCE - ANEXO III - Preencher'!E159</f>
        <v>ARACELY MICHELY MANOEL BARBOSA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3241-15</v>
      </c>
      <c r="G150" s="13" t="str">
        <f>IF('[1]TCE - ANEXO III - Preencher'!H159="","",'[1]TCE - ANEXO III - Preencher'!H159)</f>
        <v>05/2026</v>
      </c>
      <c r="H150" s="14">
        <f>'[1]TCE - ANEXO III - Preencher'!I159</f>
        <v>0</v>
      </c>
      <c r="I150" s="14">
        <f>'[1]TCE - ANEXO III - Preencher'!J159</f>
        <v>439.59359999999998</v>
      </c>
      <c r="J150" s="14">
        <f>'[1]TCE - ANEXO III - Preencher'!K159</f>
        <v>0</v>
      </c>
      <c r="K150" s="15">
        <f>'[1]TCE - ANEXO III - Preencher'!L159</f>
        <v>188.24942748091601</v>
      </c>
      <c r="L150" s="15">
        <f>'[1]TCE - ANEXO III - Preencher'!M159</f>
        <v>2.41</v>
      </c>
      <c r="M150" s="15">
        <f t="shared" si="13"/>
        <v>185.83942748091602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625.43302748091605</v>
      </c>
    </row>
    <row r="151" spans="1:28" x14ac:dyDescent="0.25">
      <c r="A151" s="8">
        <f>IFERROR(VLOOKUP(B151,'[1]DADOS (OCULTAR)'!$Q$3:$S$136,3,0),"")</f>
        <v>9039744000860</v>
      </c>
      <c r="B151" s="9" t="str">
        <f>'[1]TCE - ANEXO III - Preencher'!C160</f>
        <v>HOSPITAL DOM HÉLDER CÂMARA - CG. Nº 018/2022</v>
      </c>
      <c r="C151" s="10"/>
      <c r="D151" s="11" t="str">
        <f>'[1]TCE - ANEXO III - Preencher'!E160</f>
        <v>ARIANNY STEFHANE DA SILVA SANTOS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4110-10</v>
      </c>
      <c r="G151" s="13" t="str">
        <f>IF('[1]TCE - ANEXO III - Preencher'!H160="","",'[1]TCE - ANEXO III - Preencher'!H160)</f>
        <v>05/2026</v>
      </c>
      <c r="H151" s="14">
        <f>'[1]TCE - ANEXO III - Preencher'!I160</f>
        <v>0</v>
      </c>
      <c r="I151" s="14">
        <f>'[1]TCE - ANEXO III - Preencher'!J160</f>
        <v>229.36080000000001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229.36080000000001</v>
      </c>
    </row>
    <row r="152" spans="1:28" x14ac:dyDescent="0.25">
      <c r="A152" s="8">
        <f>IFERROR(VLOOKUP(B152,'[1]DADOS (OCULTAR)'!$Q$3:$S$136,3,0),"")</f>
        <v>9039744000860</v>
      </c>
      <c r="B152" s="9" t="str">
        <f>'[1]TCE - ANEXO III - Preencher'!C161</f>
        <v>HOSPITAL DOM HÉLDER CÂMARA - CG. Nº 018/2022</v>
      </c>
      <c r="C152" s="10"/>
      <c r="D152" s="11" t="str">
        <f>'[1]TCE - ANEXO III - Preencher'!E161</f>
        <v>ARLEIDE OLIVEIRA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05/2026</v>
      </c>
      <c r="H152" s="14">
        <f>'[1]TCE - ANEXO III - Preencher'!I161</f>
        <v>0</v>
      </c>
      <c r="I152" s="14">
        <f>'[1]TCE - ANEXO III - Preencher'!J161</f>
        <v>305.4896</v>
      </c>
      <c r="J152" s="14">
        <f>'[1]TCE - ANEXO III - Preencher'!K161</f>
        <v>0</v>
      </c>
      <c r="K152" s="15">
        <f>'[1]TCE - ANEXO III - Preencher'!L161</f>
        <v>188.24942748091601</v>
      </c>
      <c r="L152" s="15">
        <f>'[1]TCE - ANEXO III - Preencher'!M161</f>
        <v>32.42</v>
      </c>
      <c r="M152" s="15">
        <f t="shared" si="13"/>
        <v>155.82942748091602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338.22476383235653</v>
      </c>
      <c r="R152" s="15">
        <f>'[1]TCE - ANEXO III - Preencher'!S161</f>
        <v>93.05</v>
      </c>
      <c r="S152" s="16">
        <f t="shared" si="15"/>
        <v>245.17476383235652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706.4937913132726</v>
      </c>
    </row>
    <row r="153" spans="1:28" x14ac:dyDescent="0.25">
      <c r="A153" s="8">
        <f>IFERROR(VLOOKUP(B153,'[1]DADOS (OCULTAR)'!$Q$3:$S$136,3,0),"")</f>
        <v>9039744000860</v>
      </c>
      <c r="B153" s="9" t="str">
        <f>'[1]TCE - ANEXO III - Preencher'!C162</f>
        <v>HOSPITAL DOM HÉLDER CÂMARA - CG. Nº 018/2022</v>
      </c>
      <c r="C153" s="10"/>
      <c r="D153" s="11" t="str">
        <f>'[1]TCE - ANEXO III - Preencher'!E162</f>
        <v>ARMANDO HILARIO DO NASCIMENTO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05/2026</v>
      </c>
      <c r="H153" s="14">
        <f>'[1]TCE - ANEXO III - Preencher'!I162</f>
        <v>0</v>
      </c>
      <c r="I153" s="14">
        <f>'[1]TCE - ANEXO III - Preencher'!J162</f>
        <v>314.61200000000002</v>
      </c>
      <c r="J153" s="14">
        <f>'[1]TCE - ANEXO III - Preencher'!K162</f>
        <v>0</v>
      </c>
      <c r="K153" s="15">
        <f>'[1]TCE - ANEXO III - Preencher'!L162</f>
        <v>188.24942748091601</v>
      </c>
      <c r="L153" s="15">
        <f>'[1]TCE - ANEXO III - Preencher'!M162</f>
        <v>32.42</v>
      </c>
      <c r="M153" s="15">
        <f t="shared" si="13"/>
        <v>155.82942748091602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470.44142748091605</v>
      </c>
    </row>
    <row r="154" spans="1:28" x14ac:dyDescent="0.25">
      <c r="A154" s="8">
        <f>IFERROR(VLOOKUP(B154,'[1]DADOS (OCULTAR)'!$Q$3:$S$136,3,0),"")</f>
        <v>9039744000860</v>
      </c>
      <c r="B154" s="9" t="str">
        <f>'[1]TCE - ANEXO III - Preencher'!C163</f>
        <v>HOSPITAL DOM HÉLDER CÂMARA - CG. Nº 018/2022</v>
      </c>
      <c r="C154" s="10"/>
      <c r="D154" s="11" t="str">
        <f>'[1]TCE - ANEXO III - Preencher'!E163</f>
        <v>ARTHUR ROBERTO DUARTE CAETANO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4110-10</v>
      </c>
      <c r="G154" s="13" t="str">
        <f>IF('[1]TCE - ANEXO III - Preencher'!H163="","",'[1]TCE - ANEXO III - Preencher'!H163)</f>
        <v>05/2026</v>
      </c>
      <c r="H154" s="14">
        <f>'[1]TCE - ANEXO III - Preencher'!I163</f>
        <v>0</v>
      </c>
      <c r="I154" s="14">
        <f>'[1]TCE - ANEXO III - Preencher'!J163</f>
        <v>15.5616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412.13940605838746</v>
      </c>
      <c r="R154" s="15">
        <f>'[1]TCE - ANEXO III - Preencher'!S163</f>
        <v>0</v>
      </c>
      <c r="S154" s="16">
        <f t="shared" si="15"/>
        <v>412.13940605838746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427.70100605838746</v>
      </c>
    </row>
    <row r="155" spans="1:28" x14ac:dyDescent="0.25">
      <c r="A155" s="8">
        <f>IFERROR(VLOOKUP(B155,'[1]DADOS (OCULTAR)'!$Q$3:$S$136,3,0),"")</f>
        <v>9039744000860</v>
      </c>
      <c r="B155" s="9" t="str">
        <f>'[1]TCE - ANEXO III - Preencher'!C164</f>
        <v>HOSPITAL DOM HÉLDER CÂMARA - CG. Nº 018/2022</v>
      </c>
      <c r="C155" s="10"/>
      <c r="D155" s="11" t="str">
        <f>'[1]TCE - ANEXO III - Preencher'!E164</f>
        <v>ARTHUR TRINDADE PASSAVANTE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1312-05</v>
      </c>
      <c r="G155" s="13" t="str">
        <f>IF('[1]TCE - ANEXO III - Preencher'!H164="","",'[1]TCE - ANEXO III - Preencher'!H164)</f>
        <v>05/2026</v>
      </c>
      <c r="H155" s="14">
        <f>'[1]TCE - ANEXO III - Preencher'!I164</f>
        <v>0</v>
      </c>
      <c r="I155" s="14">
        <f>'[1]TCE - ANEXO III - Preencher'!J164</f>
        <v>1634.4184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1634.4184</v>
      </c>
    </row>
    <row r="156" spans="1:28" x14ac:dyDescent="0.25">
      <c r="A156" s="8">
        <f>IFERROR(VLOOKUP(B156,'[1]DADOS (OCULTAR)'!$Q$3:$S$136,3,0),"")</f>
        <v>9039744000860</v>
      </c>
      <c r="B156" s="9" t="str">
        <f>'[1]TCE - ANEXO III - Preencher'!C165</f>
        <v>HOSPITAL DOM HÉLDER CÂMARA - CG. Nº 018/2022</v>
      </c>
      <c r="C156" s="10"/>
      <c r="D156" s="11" t="str">
        <f>'[1]TCE - ANEXO III - Preencher'!E165</f>
        <v>ATAIDE FARIAS DE CARVALHO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5151-10</v>
      </c>
      <c r="G156" s="13" t="str">
        <f>IF('[1]TCE - ANEXO III - Preencher'!H165="","",'[1]TCE - ANEXO III - Preencher'!H165)</f>
        <v>05/2026</v>
      </c>
      <c r="H156" s="14">
        <f>'[1]TCE - ANEXO III - Preencher'!I165</f>
        <v>0</v>
      </c>
      <c r="I156" s="14">
        <f>'[1]TCE - ANEXO III - Preencher'!J165</f>
        <v>175.06800000000001</v>
      </c>
      <c r="J156" s="14">
        <f>'[1]TCE - ANEXO III - Preencher'!K165</f>
        <v>0</v>
      </c>
      <c r="K156" s="15">
        <f>'[1]TCE - ANEXO III - Preencher'!L165</f>
        <v>188.24942748091601</v>
      </c>
      <c r="L156" s="15">
        <f>'[1]TCE - ANEXO III - Preencher'!M165</f>
        <v>32.42</v>
      </c>
      <c r="M156" s="15">
        <f t="shared" si="13"/>
        <v>155.82942748091602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375.12569968840484</v>
      </c>
      <c r="R156" s="15">
        <f>'[1]TCE - ANEXO III - Preencher'!S165</f>
        <v>97.26</v>
      </c>
      <c r="S156" s="16">
        <f t="shared" si="15"/>
        <v>277.86569968840485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608.7631271693208</v>
      </c>
    </row>
    <row r="157" spans="1:28" x14ac:dyDescent="0.25">
      <c r="A157" s="8">
        <f>IFERROR(VLOOKUP(B157,'[1]DADOS (OCULTAR)'!$Q$3:$S$136,3,0),"")</f>
        <v>9039744000860</v>
      </c>
      <c r="B157" s="9" t="str">
        <f>'[1]TCE - ANEXO III - Preencher'!C166</f>
        <v>HOSPITAL DOM HÉLDER CÂMARA - CG. Nº 018/2022</v>
      </c>
      <c r="C157" s="10"/>
      <c r="D157" s="11" t="str">
        <f>'[1]TCE - ANEXO III - Preencher'!E166</f>
        <v>AVANEIDE MARIA GOMES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05/2026</v>
      </c>
      <c r="H157" s="14">
        <f>'[1]TCE - ANEXO III - Preencher'!I166</f>
        <v>0</v>
      </c>
      <c r="I157" s="14">
        <f>'[1]TCE - ANEXO III - Preencher'!J166</f>
        <v>325.22480000000002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338.22476383235653</v>
      </c>
      <c r="R157" s="15">
        <f>'[1]TCE - ANEXO III - Preencher'!S166</f>
        <v>97.26</v>
      </c>
      <c r="S157" s="16">
        <f t="shared" si="15"/>
        <v>240.96476383235654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566.1895638323565</v>
      </c>
    </row>
    <row r="158" spans="1:28" x14ac:dyDescent="0.25">
      <c r="A158" s="8">
        <f>IFERROR(VLOOKUP(B158,'[1]DADOS (OCULTAR)'!$Q$3:$S$136,3,0),"")</f>
        <v>9039744000860</v>
      </c>
      <c r="B158" s="9" t="str">
        <f>'[1]TCE - ANEXO III - Preencher'!C167</f>
        <v>HOSPITAL DOM HÉLDER CÂMARA - CG. Nº 018/2022</v>
      </c>
      <c r="C158" s="10"/>
      <c r="D158" s="11" t="str">
        <f>'[1]TCE - ANEXO III - Preencher'!E167</f>
        <v>AVILA DO NASCIMENTO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4110-10</v>
      </c>
      <c r="G158" s="13" t="str">
        <f>IF('[1]TCE - ANEXO III - Preencher'!H167="","",'[1]TCE - ANEXO III - Preencher'!H167)</f>
        <v>05/2026</v>
      </c>
      <c r="H158" s="14">
        <f>'[1]TCE - ANEXO III - Preencher'!I167</f>
        <v>0</v>
      </c>
      <c r="I158" s="14">
        <f>'[1]TCE - ANEXO III - Preencher'!J167</f>
        <v>129.68</v>
      </c>
      <c r="J158" s="14">
        <f>'[1]TCE - ANEXO III - Preencher'!K167</f>
        <v>0</v>
      </c>
      <c r="K158" s="15">
        <f>'[1]TCE - ANEXO III - Preencher'!L167</f>
        <v>188.24942748091601</v>
      </c>
      <c r="L158" s="15">
        <f>'[1]TCE - ANEXO III - Preencher'!M167</f>
        <v>32.42</v>
      </c>
      <c r="M158" s="15">
        <f t="shared" si="13"/>
        <v>155.82942748091602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328.99952986834444</v>
      </c>
      <c r="R158" s="15">
        <f>'[1]TCE - ANEXO III - Preencher'!S167</f>
        <v>97.26</v>
      </c>
      <c r="S158" s="16">
        <f t="shared" si="15"/>
        <v>231.73952986834445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517.24895734926054</v>
      </c>
    </row>
    <row r="159" spans="1:28" x14ac:dyDescent="0.25">
      <c r="A159" s="8">
        <f>IFERROR(VLOOKUP(B159,'[1]DADOS (OCULTAR)'!$Q$3:$S$136,3,0),"")</f>
        <v>9039744000860</v>
      </c>
      <c r="B159" s="9" t="str">
        <f>'[1]TCE - ANEXO III - Preencher'!C168</f>
        <v>HOSPITAL DOM HÉLDER CÂMARA - CG. Nº 018/2022</v>
      </c>
      <c r="C159" s="10"/>
      <c r="D159" s="11" t="str">
        <f>'[1]TCE - ANEXO III - Preencher'!E168</f>
        <v>BEATRICE MARJORIE PEREIRA BARBOSA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 t="str">
        <f>IF('[1]TCE - ANEXO III - Preencher'!H168="","",'[1]TCE - ANEXO III - Preencher'!H168)</f>
        <v>05/2026</v>
      </c>
      <c r="H159" s="14">
        <f>'[1]TCE - ANEXO III - Preencher'!I168</f>
        <v>0</v>
      </c>
      <c r="I159" s="14">
        <f>'[1]TCE - ANEXO III - Preencher'!J168</f>
        <v>628.88720000000001</v>
      </c>
      <c r="J159" s="14">
        <f>'[1]TCE - ANEXO III - Preencher'!K168</f>
        <v>0</v>
      </c>
      <c r="K159" s="15">
        <f>'[1]TCE - ANEXO III - Preencher'!L168</f>
        <v>188.24942748091601</v>
      </c>
      <c r="L159" s="15">
        <f>'[1]TCE - ANEXO III - Preencher'!M168</f>
        <v>3.05</v>
      </c>
      <c r="M159" s="15">
        <f t="shared" si="13"/>
        <v>185.199427480916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814.08662748091604</v>
      </c>
    </row>
    <row r="160" spans="1:28" x14ac:dyDescent="0.25">
      <c r="A160" s="8">
        <f>IFERROR(VLOOKUP(B160,'[1]DADOS (OCULTAR)'!$Q$3:$S$136,3,0),"")</f>
        <v>9039744000860</v>
      </c>
      <c r="B160" s="9" t="str">
        <f>'[1]TCE - ANEXO III - Preencher'!C169</f>
        <v>HOSPITAL DOM HÉLDER CÂMARA - CG. Nº 018/2022</v>
      </c>
      <c r="C160" s="10"/>
      <c r="D160" s="11" t="str">
        <f>'[1]TCE - ANEXO III - Preencher'!E169</f>
        <v>BEATRIZ FRANCISCA DE LIMA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5143-20</v>
      </c>
      <c r="G160" s="13" t="str">
        <f>IF('[1]TCE - ANEXO III - Preencher'!H169="","",'[1]TCE - ANEXO III - Preencher'!H169)</f>
        <v>05/2026</v>
      </c>
      <c r="H160" s="14">
        <f>'[1]TCE - ANEXO III - Preencher'!I169</f>
        <v>0</v>
      </c>
      <c r="I160" s="14">
        <f>'[1]TCE - ANEXO III - Preencher'!J169</f>
        <v>181.55199999999999</v>
      </c>
      <c r="J160" s="14">
        <f>'[1]TCE - ANEXO III - Preencher'!K169</f>
        <v>0</v>
      </c>
      <c r="K160" s="15">
        <f>'[1]TCE - ANEXO III - Preencher'!L169</f>
        <v>188.24942748091601</v>
      </c>
      <c r="L160" s="15">
        <f>'[1]TCE - ANEXO III - Preencher'!M169</f>
        <v>32.42</v>
      </c>
      <c r="M160" s="15">
        <f t="shared" si="13"/>
        <v>155.82942748091602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421.27764610194504</v>
      </c>
      <c r="R160" s="15">
        <f>'[1]TCE - ANEXO III - Preencher'!S169</f>
        <v>97.26</v>
      </c>
      <c r="S160" s="16">
        <f t="shared" si="15"/>
        <v>324.01764610194505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661.39907358286109</v>
      </c>
    </row>
    <row r="161" spans="1:28" x14ac:dyDescent="0.25">
      <c r="A161" s="8">
        <f>IFERROR(VLOOKUP(B161,'[1]DADOS (OCULTAR)'!$Q$3:$S$136,3,0),"")</f>
        <v>9039744000860</v>
      </c>
      <c r="B161" s="9" t="str">
        <f>'[1]TCE - ANEXO III - Preencher'!C170</f>
        <v>HOSPITAL DOM HÉLDER CÂMARA - CG. Nº 018/2022</v>
      </c>
      <c r="C161" s="10"/>
      <c r="D161" s="11" t="str">
        <f>'[1]TCE - ANEXO III - Preencher'!E170</f>
        <v>BELANI MARIA DOS SANTOS SOUZA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05/2026</v>
      </c>
      <c r="H161" s="14">
        <f>'[1]TCE - ANEXO III - Preencher'!I170</f>
        <v>0</v>
      </c>
      <c r="I161" s="14">
        <f>'[1]TCE - ANEXO III - Preencher'!J170</f>
        <v>303.74079999999998</v>
      </c>
      <c r="J161" s="14">
        <f>'[1]TCE - ANEXO III - Preencher'!K170</f>
        <v>0</v>
      </c>
      <c r="K161" s="15">
        <f>'[1]TCE - ANEXO III - Preencher'!L170</f>
        <v>188.24942748091601</v>
      </c>
      <c r="L161" s="15">
        <f>'[1]TCE - ANEXO III - Preencher'!M170</f>
        <v>32.42</v>
      </c>
      <c r="M161" s="15">
        <f t="shared" si="13"/>
        <v>155.82942748091602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338.22476383235653</v>
      </c>
      <c r="R161" s="15">
        <f>'[1]TCE - ANEXO III - Preencher'!S170</f>
        <v>94.02</v>
      </c>
      <c r="S161" s="16">
        <f t="shared" si="15"/>
        <v>244.20476383235655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703.77499131327249</v>
      </c>
    </row>
    <row r="162" spans="1:28" x14ac:dyDescent="0.25">
      <c r="A162" s="8">
        <f>IFERROR(VLOOKUP(B162,'[1]DADOS (OCULTAR)'!$Q$3:$S$136,3,0),"")</f>
        <v>9039744000860</v>
      </c>
      <c r="B162" s="9" t="str">
        <f>'[1]TCE - ANEXO III - Preencher'!C171</f>
        <v>HOSPITAL DOM HÉLDER CÂMARA - CG. Nº 018/2022</v>
      </c>
      <c r="C162" s="10"/>
      <c r="D162" s="11" t="str">
        <f>'[1]TCE - ANEXO III - Preencher'!E171</f>
        <v>BETANIA BELARMINO DE ARAUJO DAMASCENA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05/2026</v>
      </c>
      <c r="H162" s="14">
        <f>'[1]TCE - ANEXO III - Preencher'!I171</f>
        <v>0</v>
      </c>
      <c r="I162" s="14">
        <f>'[1]TCE - ANEXO III - Preencher'!J171</f>
        <v>301.12639999999999</v>
      </c>
      <c r="J162" s="14">
        <f>'[1]TCE - ANEXO III - Preencher'!K171</f>
        <v>0</v>
      </c>
      <c r="K162" s="15">
        <f>'[1]TCE - ANEXO III - Preencher'!L171</f>
        <v>188.24942748091601</v>
      </c>
      <c r="L162" s="15">
        <f>'[1]TCE - ANEXO III - Preencher'!M171</f>
        <v>32.42</v>
      </c>
      <c r="M162" s="15">
        <f t="shared" si="13"/>
        <v>155.82942748091602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467.37803932852563</v>
      </c>
      <c r="R162" s="15">
        <f>'[1]TCE - ANEXO III - Preencher'!S171</f>
        <v>0</v>
      </c>
      <c r="S162" s="16">
        <f t="shared" si="15"/>
        <v>467.37803932852563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924.33386680944159</v>
      </c>
    </row>
    <row r="163" spans="1:28" x14ac:dyDescent="0.25">
      <c r="A163" s="8">
        <f>IFERROR(VLOOKUP(B163,'[1]DADOS (OCULTAR)'!$Q$3:$S$136,3,0),"")</f>
        <v>9039744000860</v>
      </c>
      <c r="B163" s="9" t="str">
        <f>'[1]TCE - ANEXO III - Preencher'!C172</f>
        <v>HOSPITAL DOM HÉLDER CÂMARA - CG. Nº 018/2022</v>
      </c>
      <c r="C163" s="10"/>
      <c r="D163" s="11" t="str">
        <f>'[1]TCE - ANEXO III - Preencher'!E172</f>
        <v>BETANIA MARIA DE OLIVEIRA TERTO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05/2026</v>
      </c>
      <c r="H163" s="14">
        <f>'[1]TCE - ANEXO III - Preencher'!I172</f>
        <v>0</v>
      </c>
      <c r="I163" s="14">
        <f>'[1]TCE - ANEXO III - Preencher'!J172</f>
        <v>496.00400000000002</v>
      </c>
      <c r="J163" s="14">
        <f>'[1]TCE - ANEXO III - Preencher'!K172</f>
        <v>0</v>
      </c>
      <c r="K163" s="15">
        <f>'[1]TCE - ANEXO III - Preencher'!L172</f>
        <v>188.24942748091601</v>
      </c>
      <c r="L163" s="15">
        <f>'[1]TCE - ANEXO III - Preencher'!M172</f>
        <v>32.42</v>
      </c>
      <c r="M163" s="15">
        <f t="shared" si="13"/>
        <v>155.82942748091602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651.83342748091604</v>
      </c>
    </row>
    <row r="164" spans="1:28" x14ac:dyDescent="0.25">
      <c r="A164" s="8">
        <f>IFERROR(VLOOKUP(B164,'[1]DADOS (OCULTAR)'!$Q$3:$S$136,3,0),"")</f>
        <v>9039744000860</v>
      </c>
      <c r="B164" s="9" t="str">
        <f>'[1]TCE - ANEXO III - Preencher'!C173</f>
        <v>HOSPITAL DOM HÉLDER CÂMARA - CG. Nº 018/2022</v>
      </c>
      <c r="C164" s="10"/>
      <c r="D164" s="11" t="str">
        <f>'[1]TCE - ANEXO III - Preencher'!E173</f>
        <v>BETANIA RODRIGUES FEITOSA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3242-05</v>
      </c>
      <c r="G164" s="13" t="str">
        <f>IF('[1]TCE - ANEXO III - Preencher'!H173="","",'[1]TCE - ANEXO III - Preencher'!H173)</f>
        <v>05/2026</v>
      </c>
      <c r="H164" s="14">
        <f>'[1]TCE - ANEXO III - Preencher'!I173</f>
        <v>0</v>
      </c>
      <c r="I164" s="14">
        <f>'[1]TCE - ANEXO III - Preencher'!J173</f>
        <v>230.9632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393.57616761642896</v>
      </c>
      <c r="R164" s="15">
        <f>'[1]TCE - ANEXO III - Preencher'!S173</f>
        <v>0</v>
      </c>
      <c r="S164" s="16">
        <f t="shared" si="15"/>
        <v>393.57616761642896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624.53936761642899</v>
      </c>
    </row>
    <row r="165" spans="1:28" x14ac:dyDescent="0.25">
      <c r="A165" s="8">
        <f>IFERROR(VLOOKUP(B165,'[1]DADOS (OCULTAR)'!$Q$3:$S$136,3,0),"")</f>
        <v>9039744000860</v>
      </c>
      <c r="B165" s="9" t="str">
        <f>'[1]TCE - ANEXO III - Preencher'!C174</f>
        <v>HOSPITAL DOM HÉLDER CÂMARA - CG. Nº 018/2022</v>
      </c>
      <c r="C165" s="10"/>
      <c r="D165" s="11" t="str">
        <f>'[1]TCE - ANEXO III - Preencher'!E174</f>
        <v>BETHANIA ALEXANDRE XAVIER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3226-05</v>
      </c>
      <c r="G165" s="13" t="str">
        <f>IF('[1]TCE - ANEXO III - Preencher'!H174="","",'[1]TCE - ANEXO III - Preencher'!H174)</f>
        <v>05/2026</v>
      </c>
      <c r="H165" s="14">
        <f>'[1]TCE - ANEXO III - Preencher'!I174</f>
        <v>0</v>
      </c>
      <c r="I165" s="14">
        <f>'[1]TCE - ANEXO III - Preencher'!J174</f>
        <v>173.9984</v>
      </c>
      <c r="J165" s="14">
        <f>'[1]TCE - ANEXO III - Preencher'!K174</f>
        <v>0</v>
      </c>
      <c r="K165" s="15">
        <f>'[1]TCE - ANEXO III - Preencher'!L174</f>
        <v>188.24942748091601</v>
      </c>
      <c r="L165" s="15">
        <f>'[1]TCE - ANEXO III - Preencher'!M174</f>
        <v>32.42</v>
      </c>
      <c r="M165" s="15">
        <f t="shared" si="13"/>
        <v>155.82942748091602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329.82782748091603</v>
      </c>
    </row>
    <row r="166" spans="1:28" x14ac:dyDescent="0.25">
      <c r="A166" s="8">
        <f>IFERROR(VLOOKUP(B166,'[1]DADOS (OCULTAR)'!$Q$3:$S$136,3,0),"")</f>
        <v>9039744000860</v>
      </c>
      <c r="B166" s="9" t="str">
        <f>'[1]TCE - ANEXO III - Preencher'!C175</f>
        <v>HOSPITAL DOM HÉLDER CÂMARA - CG. Nº 018/2022</v>
      </c>
      <c r="C166" s="10"/>
      <c r="D166" s="11" t="str">
        <f>'[1]TCE - ANEXO III - Preencher'!E175</f>
        <v>BIANCA MARIA DOS SANTOS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05/2026</v>
      </c>
      <c r="H166" s="14">
        <f>'[1]TCE - ANEXO III - Preencher'!I175</f>
        <v>0</v>
      </c>
      <c r="I166" s="14">
        <f>'[1]TCE - ANEXO III - Preencher'!J175</f>
        <v>168.584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168.584</v>
      </c>
    </row>
    <row r="167" spans="1:28" x14ac:dyDescent="0.25">
      <c r="A167" s="8">
        <f>IFERROR(VLOOKUP(B167,'[1]DADOS (OCULTAR)'!$Q$3:$S$136,3,0),"")</f>
        <v>9039744000860</v>
      </c>
      <c r="B167" s="9" t="str">
        <f>'[1]TCE - ANEXO III - Preencher'!C176</f>
        <v>HOSPITAL DOM HÉLDER CÂMARA - CG. Nº 018/2022</v>
      </c>
      <c r="C167" s="10"/>
      <c r="D167" s="11" t="str">
        <f>'[1]TCE - ANEXO III - Preencher'!E176</f>
        <v>BIANCA SILVA RODRIGUES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4110-10</v>
      </c>
      <c r="G167" s="13" t="str">
        <f>IF('[1]TCE - ANEXO III - Preencher'!H176="","",'[1]TCE - ANEXO III - Preencher'!H176)</f>
        <v>05/2026</v>
      </c>
      <c r="H167" s="14">
        <f>'[1]TCE - ANEXO III - Preencher'!I176</f>
        <v>0</v>
      </c>
      <c r="I167" s="14">
        <f>'[1]TCE - ANEXO III - Preencher'!J176</f>
        <v>146.55279999999999</v>
      </c>
      <c r="J167" s="14">
        <f>'[1]TCE - ANEXO III - Preencher'!K176</f>
        <v>0</v>
      </c>
      <c r="K167" s="15">
        <f>'[1]TCE - ANEXO III - Preencher'!L176</f>
        <v>188.24942748091601</v>
      </c>
      <c r="L167" s="15">
        <f>'[1]TCE - ANEXO III - Preencher'!M176</f>
        <v>36.64</v>
      </c>
      <c r="M167" s="15">
        <f t="shared" si="13"/>
        <v>151.609427480916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559.63037896864648</v>
      </c>
      <c r="R167" s="15">
        <f>'[1]TCE - ANEXO III - Preencher'!S176</f>
        <v>0</v>
      </c>
      <c r="S167" s="16">
        <f t="shared" si="15"/>
        <v>559.63037896864648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857.79260644956253</v>
      </c>
    </row>
    <row r="168" spans="1:28" x14ac:dyDescent="0.25">
      <c r="A168" s="8">
        <f>IFERROR(VLOOKUP(B168,'[1]DADOS (OCULTAR)'!$Q$3:$S$136,3,0),"")</f>
        <v>9039744000860</v>
      </c>
      <c r="B168" s="9" t="str">
        <f>'[1]TCE - ANEXO III - Preencher'!C177</f>
        <v>HOSPITAL DOM HÉLDER CÂMARA - CG. Nº 018/2022</v>
      </c>
      <c r="C168" s="10"/>
      <c r="D168" s="11" t="str">
        <f>'[1]TCE - ANEXO III - Preencher'!E177</f>
        <v>BRENA DA CRUZ PRADO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2515-10</v>
      </c>
      <c r="G168" s="13" t="str">
        <f>IF('[1]TCE - ANEXO III - Preencher'!H177="","",'[1]TCE - ANEXO III - Preencher'!H177)</f>
        <v>05/2026</v>
      </c>
      <c r="H168" s="14">
        <f>'[1]TCE - ANEXO III - Preencher'!I177</f>
        <v>0</v>
      </c>
      <c r="I168" s="14">
        <f>'[1]TCE - ANEXO III - Preencher'!J177</f>
        <v>212.8528</v>
      </c>
      <c r="J168" s="14">
        <f>'[1]TCE - ANEXO III - Preencher'!K177</f>
        <v>0</v>
      </c>
      <c r="K168" s="15">
        <f>'[1]TCE - ANEXO III - Preencher'!L177</f>
        <v>188.24942748091601</v>
      </c>
      <c r="L168" s="15">
        <f>'[1]TCE - ANEXO III - Preencher'!M177</f>
        <v>41</v>
      </c>
      <c r="M168" s="15">
        <f t="shared" si="13"/>
        <v>147.24942748091601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375.12569968840484</v>
      </c>
      <c r="R168" s="15">
        <f>'[1]TCE - ANEXO III - Preencher'!S177</f>
        <v>0</v>
      </c>
      <c r="S168" s="16">
        <f t="shared" si="15"/>
        <v>375.12569968840484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735.22792716932076</v>
      </c>
    </row>
    <row r="169" spans="1:28" x14ac:dyDescent="0.25">
      <c r="A169" s="8">
        <f>IFERROR(VLOOKUP(B169,'[1]DADOS (OCULTAR)'!$Q$3:$S$136,3,0),"")</f>
        <v>9039744000860</v>
      </c>
      <c r="B169" s="9" t="str">
        <f>'[1]TCE - ANEXO III - Preencher'!C178</f>
        <v>HOSPITAL DOM HÉLDER CÂMARA - CG. Nº 018/2022</v>
      </c>
      <c r="C169" s="10"/>
      <c r="D169" s="11" t="str">
        <f>'[1]TCE - ANEXO III - Preencher'!E178</f>
        <v>BRENDA MARIA DOS RAMOS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05/2026</v>
      </c>
      <c r="H169" s="14">
        <f>'[1]TCE - ANEXO III - Preencher'!I178</f>
        <v>0</v>
      </c>
      <c r="I169" s="14">
        <f>'[1]TCE - ANEXO III - Preencher'!J178</f>
        <v>292.83280000000002</v>
      </c>
      <c r="J169" s="14">
        <f>'[1]TCE - ANEXO III - Preencher'!K178</f>
        <v>0</v>
      </c>
      <c r="K169" s="15">
        <f>'[1]TCE - ANEXO III - Preencher'!L178</f>
        <v>188.24942748091601</v>
      </c>
      <c r="L169" s="15">
        <f>'[1]TCE - ANEXO III - Preencher'!M178</f>
        <v>32.42</v>
      </c>
      <c r="M169" s="15">
        <f t="shared" si="13"/>
        <v>155.82942748091602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399.76412926287412</v>
      </c>
      <c r="R169" s="15">
        <f>'[1]TCE - ANEXO III - Preencher'!S178</f>
        <v>88.34</v>
      </c>
      <c r="S169" s="16">
        <f t="shared" si="15"/>
        <v>311.42412926287409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760.08635674379013</v>
      </c>
    </row>
    <row r="170" spans="1:28" x14ac:dyDescent="0.25">
      <c r="A170" s="8">
        <f>IFERROR(VLOOKUP(B170,'[1]DADOS (OCULTAR)'!$Q$3:$S$136,3,0),"")</f>
        <v>9039744000860</v>
      </c>
      <c r="B170" s="9" t="str">
        <f>'[1]TCE - ANEXO III - Preencher'!C179</f>
        <v>HOSPITAL DOM HÉLDER CÂMARA - CG. Nº 018/2022</v>
      </c>
      <c r="C170" s="10"/>
      <c r="D170" s="11" t="str">
        <f>'[1]TCE - ANEXO III - Preencher'!E179</f>
        <v>BRUNA EDUARDA TELES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5211-30</v>
      </c>
      <c r="G170" s="13" t="str">
        <f>IF('[1]TCE - ANEXO III - Preencher'!H179="","",'[1]TCE - ANEXO III - Preencher'!H179)</f>
        <v>05/2026</v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188.24942748091601</v>
      </c>
      <c r="L170" s="15">
        <f>'[1]TCE - ANEXO III - Preencher'!M179</f>
        <v>35.479999999999997</v>
      </c>
      <c r="M170" s="15">
        <f t="shared" si="13"/>
        <v>152.76942748091602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328.99952986834444</v>
      </c>
      <c r="R170" s="15">
        <f>'[1]TCE - ANEXO III - Preencher'!S179</f>
        <v>14.19</v>
      </c>
      <c r="S170" s="16">
        <f t="shared" si="15"/>
        <v>314.80952986834444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467.57895734926046</v>
      </c>
    </row>
    <row r="171" spans="1:28" x14ac:dyDescent="0.25">
      <c r="A171" s="8">
        <f>IFERROR(VLOOKUP(B171,'[1]DADOS (OCULTAR)'!$Q$3:$S$136,3,0),"")</f>
        <v>9039744000860</v>
      </c>
      <c r="B171" s="9" t="str">
        <f>'[1]TCE - ANEXO III - Preencher'!C180</f>
        <v>HOSPITAL DOM HÉLDER CÂMARA - CG. Nº 018/2022</v>
      </c>
      <c r="C171" s="10"/>
      <c r="D171" s="11" t="str">
        <f>'[1]TCE - ANEXO III - Preencher'!E180</f>
        <v>BRUNA NIELLE DE SOUZA ALBUQUERQUE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2236-05</v>
      </c>
      <c r="G171" s="13" t="str">
        <f>IF('[1]TCE - ANEXO III - Preencher'!H180="","",'[1]TCE - ANEXO III - Preencher'!H180)</f>
        <v>05/2026</v>
      </c>
      <c r="H171" s="14">
        <f>'[1]TCE - ANEXO III - Preencher'!I180</f>
        <v>0</v>
      </c>
      <c r="I171" s="14">
        <f>'[1]TCE - ANEXO III - Preencher'!J180</f>
        <v>305.63119999999998</v>
      </c>
      <c r="J171" s="14">
        <f>'[1]TCE - ANEXO III - Preencher'!K180</f>
        <v>0</v>
      </c>
      <c r="K171" s="15">
        <f>'[1]TCE - ANEXO III - Preencher'!L180</f>
        <v>188.24942748091601</v>
      </c>
      <c r="L171" s="15">
        <f>'[1]TCE - ANEXO III - Preencher'!M180</f>
        <v>3.82</v>
      </c>
      <c r="M171" s="15">
        <f t="shared" si="13"/>
        <v>184.42942748091602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242.2</v>
      </c>
      <c r="U171" s="15">
        <f>'[1]TCE - ANEXO III - Preencher'!V180</f>
        <v>0</v>
      </c>
      <c r="V171" s="16">
        <f t="shared" si="16"/>
        <v>242.2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732.2606274809159</v>
      </c>
    </row>
    <row r="172" spans="1:28" x14ac:dyDescent="0.25">
      <c r="A172" s="8">
        <f>IFERROR(VLOOKUP(B172,'[1]DADOS (OCULTAR)'!$Q$3:$S$136,3,0),"")</f>
        <v>9039744000860</v>
      </c>
      <c r="B172" s="9" t="str">
        <f>'[1]TCE - ANEXO III - Preencher'!C181</f>
        <v>HOSPITAL DOM HÉLDER CÂMARA - CG. Nº 018/2022</v>
      </c>
      <c r="C172" s="10"/>
      <c r="D172" s="11" t="str">
        <f>'[1]TCE - ANEXO III - Preencher'!E181</f>
        <v>BRUNA OLIVEIRA DE SANTANA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2236-05</v>
      </c>
      <c r="G172" s="13" t="str">
        <f>IF('[1]TCE - ANEXO III - Preencher'!H181="","",'[1]TCE - ANEXO III - Preencher'!H181)</f>
        <v>05/2026</v>
      </c>
      <c r="H172" s="14">
        <f>'[1]TCE - ANEXO III - Preencher'!I181</f>
        <v>0</v>
      </c>
      <c r="I172" s="14">
        <f>'[1]TCE - ANEXO III - Preencher'!J181</f>
        <v>210.9032</v>
      </c>
      <c r="J172" s="14">
        <f>'[1]TCE - ANEXO III - Preencher'!K181</f>
        <v>0</v>
      </c>
      <c r="K172" s="15">
        <f>'[1]TCE - ANEXO III - Preencher'!L181</f>
        <v>188.24942748091601</v>
      </c>
      <c r="L172" s="15">
        <f>'[1]TCE - ANEXO III - Preencher'!M181</f>
        <v>2.36</v>
      </c>
      <c r="M172" s="15">
        <f t="shared" si="13"/>
        <v>185.889427480916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396.792627480916</v>
      </c>
    </row>
    <row r="173" spans="1:28" x14ac:dyDescent="0.25">
      <c r="A173" s="8">
        <f>IFERROR(VLOOKUP(B173,'[1]DADOS (OCULTAR)'!$Q$3:$S$136,3,0),"")</f>
        <v>9039744000860</v>
      </c>
      <c r="B173" s="9" t="str">
        <f>'[1]TCE - ANEXO III - Preencher'!C182</f>
        <v>HOSPITAL DOM HÉLDER CÂMARA - CG. Nº 018/2022</v>
      </c>
      <c r="C173" s="10"/>
      <c r="D173" s="11" t="str">
        <f>'[1]TCE - ANEXO III - Preencher'!E182</f>
        <v>BRUNA PRISCILA DE MELO MORAIS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05/2026</v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>
        <f>IFERROR(VLOOKUP(B174,'[1]DADOS (OCULTAR)'!$Q$3:$S$136,3,0),"")</f>
        <v>9039744000860</v>
      </c>
      <c r="B174" s="9" t="str">
        <f>'[1]TCE - ANEXO III - Preencher'!C183</f>
        <v>HOSPITAL DOM HÉLDER CÂMARA - CG. Nº 018/2022</v>
      </c>
      <c r="C174" s="10"/>
      <c r="D174" s="11" t="str">
        <f>'[1]TCE - ANEXO III - Preencher'!E183</f>
        <v>BRUNA ROBERTA DA SILVA SANTOS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05/2026</v>
      </c>
      <c r="H174" s="14">
        <f>'[1]TCE - ANEXO III - Preencher'!I183</f>
        <v>0</v>
      </c>
      <c r="I174" s="14">
        <f>'[1]TCE - ANEXO III - Preencher'!J183</f>
        <v>418.91840000000002</v>
      </c>
      <c r="J174" s="14">
        <f>'[1]TCE - ANEXO III - Preencher'!K183</f>
        <v>0</v>
      </c>
      <c r="K174" s="15">
        <f>'[1]TCE - ANEXO III - Preencher'!L183</f>
        <v>188.24942748091601</v>
      </c>
      <c r="L174" s="15">
        <f>'[1]TCE - ANEXO III - Preencher'!M183</f>
        <v>3.59</v>
      </c>
      <c r="M174" s="15">
        <f t="shared" si="13"/>
        <v>184.65942748091601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473.55053501888284</v>
      </c>
      <c r="R174" s="15">
        <f>'[1]TCE - ANEXO III - Preencher'!S183</f>
        <v>69.3</v>
      </c>
      <c r="S174" s="16">
        <f t="shared" si="15"/>
        <v>404.25053501888283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1007.8283624997989</v>
      </c>
    </row>
    <row r="175" spans="1:28" x14ac:dyDescent="0.25">
      <c r="A175" s="8">
        <f>IFERROR(VLOOKUP(B175,'[1]DADOS (OCULTAR)'!$Q$3:$S$136,3,0),"")</f>
        <v>9039744000860</v>
      </c>
      <c r="B175" s="9" t="str">
        <f>'[1]TCE - ANEXO III - Preencher'!C184</f>
        <v>HOSPITAL DOM HÉLDER CÂMARA - CG. Nº 018/2022</v>
      </c>
      <c r="C175" s="10"/>
      <c r="D175" s="11" t="str">
        <f>'[1]TCE - ANEXO III - Preencher'!E184</f>
        <v>BRUNA SEVERO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1312-10</v>
      </c>
      <c r="G175" s="13" t="str">
        <f>IF('[1]TCE - ANEXO III - Preencher'!H184="","",'[1]TCE - ANEXO III - Preencher'!H184)</f>
        <v>05/2026</v>
      </c>
      <c r="H175" s="14">
        <f>'[1]TCE - ANEXO III - Preencher'!I184</f>
        <v>0</v>
      </c>
      <c r="I175" s="14">
        <f>'[1]TCE - ANEXO III - Preencher'!J184</f>
        <v>660.65920000000006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375.12569968840484</v>
      </c>
      <c r="R175" s="15">
        <f>'[1]TCE - ANEXO III - Preencher'!S184</f>
        <v>0</v>
      </c>
      <c r="S175" s="16">
        <f t="shared" si="15"/>
        <v>375.12569968840484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1035.7848996884049</v>
      </c>
    </row>
    <row r="176" spans="1:28" x14ac:dyDescent="0.25">
      <c r="A176" s="8">
        <f>IFERROR(VLOOKUP(B176,'[1]DADOS (OCULTAR)'!$Q$3:$S$136,3,0),"")</f>
        <v>9039744000860</v>
      </c>
      <c r="B176" s="9" t="str">
        <f>'[1]TCE - ANEXO III - Preencher'!C185</f>
        <v>HOSPITAL DOM HÉLDER CÂMARA - CG. Nº 018/2022</v>
      </c>
      <c r="C176" s="10"/>
      <c r="D176" s="11" t="str">
        <f>'[1]TCE - ANEXO III - Preencher'!E185</f>
        <v>BRUNO ALVES FONSECA DA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5174-10</v>
      </c>
      <c r="G176" s="13" t="str">
        <f>IF('[1]TCE - ANEXO III - Preencher'!H185="","",'[1]TCE - ANEXO III - Preencher'!H185)</f>
        <v>05/2026</v>
      </c>
      <c r="H176" s="14">
        <f>'[1]TCE - ANEXO III - Preencher'!I185</f>
        <v>0</v>
      </c>
      <c r="I176" s="14">
        <f>'[1]TCE - ANEXO III - Preencher'!J185</f>
        <v>129.88640000000001</v>
      </c>
      <c r="J176" s="14">
        <f>'[1]TCE - ANEXO III - Preencher'!K185</f>
        <v>0</v>
      </c>
      <c r="K176" s="15">
        <f>'[1]TCE - ANEXO III - Preencher'!L185</f>
        <v>188.24942748091601</v>
      </c>
      <c r="L176" s="15">
        <f>'[1]TCE - ANEXO III - Preencher'!M185</f>
        <v>32.42</v>
      </c>
      <c r="M176" s="15">
        <f t="shared" si="13"/>
        <v>155.82942748091602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328.99952986834444</v>
      </c>
      <c r="R176" s="15">
        <f>'[1]TCE - ANEXO III - Preencher'!S185</f>
        <v>0</v>
      </c>
      <c r="S176" s="16">
        <f t="shared" si="15"/>
        <v>328.99952986834444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614.71535734926044</v>
      </c>
    </row>
    <row r="177" spans="1:28" x14ac:dyDescent="0.25">
      <c r="A177" s="8">
        <f>IFERROR(VLOOKUP(B177,'[1]DADOS (OCULTAR)'!$Q$3:$S$136,3,0),"")</f>
        <v>9039744000860</v>
      </c>
      <c r="B177" s="9" t="str">
        <f>'[1]TCE - ANEXO III - Preencher'!C186</f>
        <v>HOSPITAL DOM HÉLDER CÂMARA - CG. Nº 018/2022</v>
      </c>
      <c r="C177" s="10"/>
      <c r="D177" s="11" t="str">
        <f>'[1]TCE - ANEXO III - Preencher'!E186</f>
        <v>BRUNO GERALDO MARQUES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4110-10</v>
      </c>
      <c r="G177" s="13" t="str">
        <f>IF('[1]TCE - ANEXO III - Preencher'!H186="","",'[1]TCE - ANEXO III - Preencher'!H186)</f>
        <v>05/2026</v>
      </c>
      <c r="H177" s="14">
        <f>'[1]TCE - ANEXO III - Preencher'!I186</f>
        <v>0</v>
      </c>
      <c r="I177" s="14">
        <f>'[1]TCE - ANEXO III - Preencher'!J186</f>
        <v>148.3304</v>
      </c>
      <c r="J177" s="14">
        <f>'[1]TCE - ANEXO III - Preencher'!K186</f>
        <v>0</v>
      </c>
      <c r="K177" s="15">
        <f>'[1]TCE - ANEXO III - Preencher'!L186</f>
        <v>188.24942748091601</v>
      </c>
      <c r="L177" s="15">
        <f>'[1]TCE - ANEXO III - Preencher'!M186</f>
        <v>32.42</v>
      </c>
      <c r="M177" s="15">
        <f t="shared" si="13"/>
        <v>155.82942748091602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328.99952986834444</v>
      </c>
      <c r="R177" s="15">
        <f>'[1]TCE - ANEXO III - Preencher'!S186</f>
        <v>0</v>
      </c>
      <c r="S177" s="16">
        <f t="shared" si="15"/>
        <v>328.99952986834444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633.15935734926052</v>
      </c>
    </row>
    <row r="178" spans="1:28" x14ac:dyDescent="0.25">
      <c r="A178" s="8">
        <f>IFERROR(VLOOKUP(B178,'[1]DADOS (OCULTAR)'!$Q$3:$S$136,3,0),"")</f>
        <v>9039744000860</v>
      </c>
      <c r="B178" s="9" t="str">
        <f>'[1]TCE - ANEXO III - Preencher'!C187</f>
        <v>HOSPITAL DOM HÉLDER CÂMARA - CG. Nº 018/2022</v>
      </c>
      <c r="C178" s="10"/>
      <c r="D178" s="11" t="str">
        <f>'[1]TCE - ANEXO III - Preencher'!E187</f>
        <v>BRYAN FERREIRA DE LUCENA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3242-05</v>
      </c>
      <c r="G178" s="13" t="str">
        <f>IF('[1]TCE - ANEXO III - Preencher'!H187="","",'[1]TCE - ANEXO III - Preencher'!H187)</f>
        <v>05/2026</v>
      </c>
      <c r="H178" s="14">
        <f>'[1]TCE - ANEXO III - Preencher'!I187</f>
        <v>0</v>
      </c>
      <c r="I178" s="14">
        <f>'[1]TCE - ANEXO III - Preencher'!J187</f>
        <v>198.636</v>
      </c>
      <c r="J178" s="14">
        <f>'[1]TCE - ANEXO III - Preencher'!K187</f>
        <v>0</v>
      </c>
      <c r="K178" s="15">
        <f>'[1]TCE - ANEXO III - Preencher'!L187</f>
        <v>188.24942748091601</v>
      </c>
      <c r="L178" s="15">
        <f>'[1]TCE - ANEXO III - Preencher'!M187</f>
        <v>35.57</v>
      </c>
      <c r="M178" s="15">
        <f t="shared" si="13"/>
        <v>152.67942748091602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106.7</v>
      </c>
      <c r="S178" s="16">
        <f t="shared" si="15"/>
        <v>-106.7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244.61542748091603</v>
      </c>
    </row>
    <row r="179" spans="1:28" x14ac:dyDescent="0.25">
      <c r="A179" s="8">
        <f>IFERROR(VLOOKUP(B179,'[1]DADOS (OCULTAR)'!$Q$3:$S$136,3,0),"")</f>
        <v>9039744000860</v>
      </c>
      <c r="B179" s="9" t="str">
        <f>'[1]TCE - ANEXO III - Preencher'!C188</f>
        <v>HOSPITAL DOM HÉLDER CÂMARA - CG. Nº 018/2022</v>
      </c>
      <c r="C179" s="10"/>
      <c r="D179" s="11" t="str">
        <f>'[1]TCE - ANEXO III - Preencher'!E188</f>
        <v>CAIO DA SILVA SANTOS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05/2026</v>
      </c>
      <c r="H179" s="14">
        <f>'[1]TCE - ANEXO III - Preencher'!I188</f>
        <v>0</v>
      </c>
      <c r="I179" s="14">
        <f>'[1]TCE - ANEXO III - Preencher'!J188</f>
        <v>305.87360000000001</v>
      </c>
      <c r="J179" s="14">
        <f>'[1]TCE - ANEXO III - Preencher'!K188</f>
        <v>0</v>
      </c>
      <c r="K179" s="15">
        <f>'[1]TCE - ANEXO III - Preencher'!L188</f>
        <v>188.24942748091601</v>
      </c>
      <c r="L179" s="15">
        <f>'[1]TCE - ANEXO III - Preencher'!M188</f>
        <v>32.42</v>
      </c>
      <c r="M179" s="15">
        <f t="shared" si="13"/>
        <v>155.82942748091602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328.99952986834444</v>
      </c>
      <c r="R179" s="15">
        <f>'[1]TCE - ANEXO III - Preencher'!S188</f>
        <v>97.26</v>
      </c>
      <c r="S179" s="16">
        <f t="shared" si="15"/>
        <v>231.73952986834445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693.44255734926048</v>
      </c>
    </row>
    <row r="180" spans="1:28" x14ac:dyDescent="0.25">
      <c r="A180" s="8">
        <f>IFERROR(VLOOKUP(B180,'[1]DADOS (OCULTAR)'!$Q$3:$S$136,3,0),"")</f>
        <v>9039744000860</v>
      </c>
      <c r="B180" s="9" t="str">
        <f>'[1]TCE - ANEXO III - Preencher'!C189</f>
        <v>HOSPITAL DOM HÉLDER CÂMARA - CG. Nº 018/2022</v>
      </c>
      <c r="C180" s="10"/>
      <c r="D180" s="11" t="str">
        <f>'[1]TCE - ANEXO III - Preencher'!E189</f>
        <v>CAIO MICHEL DE FREITAS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3172-10</v>
      </c>
      <c r="G180" s="13" t="str">
        <f>IF('[1]TCE - ANEXO III - Preencher'!H189="","",'[1]TCE - ANEXO III - Preencher'!H189)</f>
        <v>05/2026</v>
      </c>
      <c r="H180" s="14">
        <f>'[1]TCE - ANEXO III - Preencher'!I189</f>
        <v>0</v>
      </c>
      <c r="I180" s="14">
        <f>'[1]TCE - ANEXO III - Preencher'!J189</f>
        <v>493.49040000000002</v>
      </c>
      <c r="J180" s="14">
        <f>'[1]TCE - ANEXO III - Preencher'!K189</f>
        <v>0</v>
      </c>
      <c r="K180" s="15">
        <f>'[1]TCE - ANEXO III - Preencher'!L189</f>
        <v>188.24942748091601</v>
      </c>
      <c r="L180" s="15">
        <f>'[1]TCE - ANEXO III - Preencher'!M189</f>
        <v>44</v>
      </c>
      <c r="M180" s="15">
        <f t="shared" si="13"/>
        <v>144.24942748091601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637.73982748091601</v>
      </c>
    </row>
    <row r="181" spans="1:28" x14ac:dyDescent="0.25">
      <c r="A181" s="8">
        <f>IFERROR(VLOOKUP(B181,'[1]DADOS (OCULTAR)'!$Q$3:$S$136,3,0),"")</f>
        <v>9039744000860</v>
      </c>
      <c r="B181" s="9" t="str">
        <f>'[1]TCE - ANEXO III - Preencher'!C190</f>
        <v>HOSPITAL DOM HÉLDER CÂMARA - CG. Nº 018/2022</v>
      </c>
      <c r="C181" s="10"/>
      <c r="D181" s="11" t="str">
        <f>'[1]TCE - ANEXO III - Preencher'!E190</f>
        <v>CAMILA DE OLIVEIRA GOMES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05/2026</v>
      </c>
      <c r="H181" s="14">
        <f>'[1]TCE - ANEXO III - Preencher'!I190</f>
        <v>0</v>
      </c>
      <c r="I181" s="14">
        <f>'[1]TCE - ANEXO III - Preencher'!J190</f>
        <v>488.11840000000001</v>
      </c>
      <c r="J181" s="14">
        <f>'[1]TCE - ANEXO III - Preencher'!K190</f>
        <v>0</v>
      </c>
      <c r="K181" s="15">
        <f>'[1]TCE - ANEXO III - Preencher'!L190</f>
        <v>188.24942748091601</v>
      </c>
      <c r="L181" s="15">
        <f>'[1]TCE - ANEXO III - Preencher'!M190</f>
        <v>3.59</v>
      </c>
      <c r="M181" s="15">
        <f t="shared" si="13"/>
        <v>184.65942748091601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370.51308270639879</v>
      </c>
      <c r="R181" s="15">
        <f>'[1]TCE - ANEXO III - Preencher'!S190</f>
        <v>143.65</v>
      </c>
      <c r="S181" s="16">
        <f t="shared" si="15"/>
        <v>226.86308270639879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899.64091018731483</v>
      </c>
    </row>
    <row r="182" spans="1:28" x14ac:dyDescent="0.25">
      <c r="A182" s="8">
        <f>IFERROR(VLOOKUP(B182,'[1]DADOS (OCULTAR)'!$Q$3:$S$136,3,0),"")</f>
        <v>9039744000860</v>
      </c>
      <c r="B182" s="9" t="str">
        <f>'[1]TCE - ANEXO III - Preencher'!C191</f>
        <v>HOSPITAL DOM HÉLDER CÂMARA - CG. Nº 018/2022</v>
      </c>
      <c r="C182" s="10"/>
      <c r="D182" s="11" t="str">
        <f>'[1]TCE - ANEXO III - Preencher'!E191</f>
        <v>CAMILA KELLY BEZERRA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5152-05</v>
      </c>
      <c r="G182" s="13" t="str">
        <f>IF('[1]TCE - ANEXO III - Preencher'!H191="","",'[1]TCE - ANEXO III - Preencher'!H191)</f>
        <v>05/2026</v>
      </c>
      <c r="H182" s="14">
        <f>'[1]TCE - ANEXO III - Preencher'!I191</f>
        <v>0</v>
      </c>
      <c r="I182" s="14">
        <f>'[1]TCE - ANEXO III - Preencher'!J191</f>
        <v>193.73599999999999</v>
      </c>
      <c r="J182" s="14">
        <f>'[1]TCE - ANEXO III - Preencher'!K191</f>
        <v>0</v>
      </c>
      <c r="K182" s="15">
        <f>'[1]TCE - ANEXO III - Preencher'!L191</f>
        <v>188.24942748091601</v>
      </c>
      <c r="L182" s="15">
        <f>'[1]TCE - ANEXO III - Preencher'!M191</f>
        <v>32.42</v>
      </c>
      <c r="M182" s="15">
        <f t="shared" si="13"/>
        <v>155.82942748091602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522.82223884912548</v>
      </c>
      <c r="R182" s="15">
        <f>'[1]TCE - ANEXO III - Preencher'!S191</f>
        <v>94.67</v>
      </c>
      <c r="S182" s="16">
        <f t="shared" si="15"/>
        <v>428.15223884912547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777.71766633004154</v>
      </c>
    </row>
    <row r="183" spans="1:28" x14ac:dyDescent="0.25">
      <c r="A183" s="8">
        <f>IFERROR(VLOOKUP(B183,'[1]DADOS (OCULTAR)'!$Q$3:$S$136,3,0),"")</f>
        <v>9039744000860</v>
      </c>
      <c r="B183" s="9" t="str">
        <f>'[1]TCE - ANEXO III - Preencher'!C192</f>
        <v>HOSPITAL DOM HÉLDER CÂMARA - CG. Nº 018/2022</v>
      </c>
      <c r="C183" s="10"/>
      <c r="D183" s="11" t="str">
        <f>'[1]TCE - ANEXO III - Preencher'!E192</f>
        <v>CAMILLA PONTES CASTELO BRANCO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 t="str">
        <f>IF('[1]TCE - ANEXO III - Preencher'!H192="","",'[1]TCE - ANEXO III - Preencher'!H192)</f>
        <v>05/2026</v>
      </c>
      <c r="H183" s="14">
        <f>'[1]TCE - ANEXO III - Preencher'!I192</f>
        <v>0</v>
      </c>
      <c r="I183" s="14">
        <f>'[1]TCE - ANEXO III - Preencher'!J192</f>
        <v>482.93680000000001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310.54906194032026</v>
      </c>
      <c r="R183" s="15">
        <f>'[1]TCE - ANEXO III - Preencher'!S192</f>
        <v>86</v>
      </c>
      <c r="S183" s="16">
        <f t="shared" si="15"/>
        <v>224.54906194032026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707.48586194032032</v>
      </c>
    </row>
    <row r="184" spans="1:28" x14ac:dyDescent="0.25">
      <c r="A184" s="8">
        <f>IFERROR(VLOOKUP(B184,'[1]DADOS (OCULTAR)'!$Q$3:$S$136,3,0),"")</f>
        <v>9039744000860</v>
      </c>
      <c r="B184" s="9" t="str">
        <f>'[1]TCE - ANEXO III - Preencher'!C193</f>
        <v>HOSPITAL DOM HÉLDER CÂMARA - CG. Nº 018/2022</v>
      </c>
      <c r="C184" s="10"/>
      <c r="D184" s="11" t="str">
        <f>'[1]TCE - ANEXO III - Preencher'!E193</f>
        <v>CAMILLY FREITAS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05/2026</v>
      </c>
      <c r="H184" s="14">
        <f>'[1]TCE - ANEXO III - Preencher'!I193</f>
        <v>0</v>
      </c>
      <c r="I184" s="14">
        <f>'[1]TCE - ANEXO III - Preencher'!J193</f>
        <v>294.8064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338.22476383235653</v>
      </c>
      <c r="R184" s="15">
        <f>'[1]TCE - ANEXO III - Preencher'!S193</f>
        <v>0</v>
      </c>
      <c r="S184" s="16">
        <f t="shared" si="15"/>
        <v>338.22476383235653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633.03116383235647</v>
      </c>
    </row>
    <row r="185" spans="1:28" x14ac:dyDescent="0.25">
      <c r="A185" s="8">
        <f>IFERROR(VLOOKUP(B185,'[1]DADOS (OCULTAR)'!$Q$3:$S$136,3,0),"")</f>
        <v>9039744000860</v>
      </c>
      <c r="B185" s="9" t="str">
        <f>'[1]TCE - ANEXO III - Preencher'!C194</f>
        <v>HOSPITAL DOM HÉLDER CÂMARA - CG. Nº 018/2022</v>
      </c>
      <c r="C185" s="10"/>
      <c r="D185" s="11" t="str">
        <f>'[1]TCE - ANEXO III - Preencher'!E194</f>
        <v>CARINA ARLETE DE MACEDO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05/2026</v>
      </c>
      <c r="H185" s="14">
        <f>'[1]TCE - ANEXO III - Preencher'!I194</f>
        <v>0</v>
      </c>
      <c r="I185" s="14">
        <f>'[1]TCE - ANEXO III - Preencher'!J194</f>
        <v>329.34879999999998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328.99952986834444</v>
      </c>
      <c r="R185" s="15">
        <f>'[1]TCE - ANEXO III - Preencher'!S194</f>
        <v>95.15</v>
      </c>
      <c r="S185" s="16">
        <f t="shared" si="15"/>
        <v>233.84952986834443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563.19832986834444</v>
      </c>
    </row>
    <row r="186" spans="1:28" x14ac:dyDescent="0.25">
      <c r="A186" s="8">
        <f>IFERROR(VLOOKUP(B186,'[1]DADOS (OCULTAR)'!$Q$3:$S$136,3,0),"")</f>
        <v>9039744000860</v>
      </c>
      <c r="B186" s="9" t="str">
        <f>'[1]TCE - ANEXO III - Preencher'!C195</f>
        <v>HOSPITAL DOM HÉLDER CÂMARA - CG. Nº 018/2022</v>
      </c>
      <c r="C186" s="10"/>
      <c r="D186" s="11" t="str">
        <f>'[1]TCE - ANEXO III - Preencher'!E195</f>
        <v>CARINA SANTIAGO CAVALCANTE DE MELO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5211-30</v>
      </c>
      <c r="G186" s="13" t="str">
        <f>IF('[1]TCE - ANEXO III - Preencher'!H195="","",'[1]TCE - ANEXO III - Preencher'!H195)</f>
        <v>05/2026</v>
      </c>
      <c r="H186" s="14">
        <f>'[1]TCE - ANEXO III - Preencher'!I195</f>
        <v>0</v>
      </c>
      <c r="I186" s="14">
        <f>'[1]TCE - ANEXO III - Preencher'!J195</f>
        <v>192.01519999999999</v>
      </c>
      <c r="J186" s="14">
        <f>'[1]TCE - ANEXO III - Preencher'!K195</f>
        <v>0</v>
      </c>
      <c r="K186" s="15">
        <f>'[1]TCE - ANEXO III - Preencher'!L195</f>
        <v>188.24942748091601</v>
      </c>
      <c r="L186" s="15">
        <f>'[1]TCE - ANEXO III - Preencher'!M195</f>
        <v>35.479999999999997</v>
      </c>
      <c r="M186" s="15">
        <f t="shared" si="13"/>
        <v>152.76942748091602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344.78462748091601</v>
      </c>
    </row>
    <row r="187" spans="1:28" x14ac:dyDescent="0.25">
      <c r="A187" s="8">
        <f>IFERROR(VLOOKUP(B187,'[1]DADOS (OCULTAR)'!$Q$3:$S$136,3,0),"")</f>
        <v>9039744000860</v>
      </c>
      <c r="B187" s="9" t="str">
        <f>'[1]TCE - ANEXO III - Preencher'!C196</f>
        <v>HOSPITAL DOM HÉLDER CÂMARA - CG. Nº 018/2022</v>
      </c>
      <c r="C187" s="10"/>
      <c r="D187" s="11" t="str">
        <f>'[1]TCE - ANEXO III - Preencher'!E196</f>
        <v>CARINE GUERRA MIRANDA GUIMARAES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 t="str">
        <f>IF('[1]TCE - ANEXO III - Preencher'!H196="","",'[1]TCE - ANEXO III - Preencher'!H196)</f>
        <v>05/2026</v>
      </c>
      <c r="H187" s="14">
        <f>'[1]TCE - ANEXO III - Preencher'!I196</f>
        <v>0</v>
      </c>
      <c r="I187" s="14">
        <f>'[1]TCE - ANEXO III - Preencher'!J196</f>
        <v>139.0856</v>
      </c>
      <c r="J187" s="14">
        <f>'[1]TCE - ANEXO III - Preencher'!K196</f>
        <v>0</v>
      </c>
      <c r="K187" s="15">
        <f>'[1]TCE - ANEXO III - Preencher'!L196</f>
        <v>188.24942748091601</v>
      </c>
      <c r="L187" s="15">
        <f>'[1]TCE - ANEXO III - Preencher'!M196</f>
        <v>2.79</v>
      </c>
      <c r="M187" s="15">
        <f t="shared" si="13"/>
        <v>185.45942748091602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324.54502748091602</v>
      </c>
    </row>
    <row r="188" spans="1:28" x14ac:dyDescent="0.25">
      <c r="A188" s="8">
        <f>IFERROR(VLOOKUP(B188,'[1]DADOS (OCULTAR)'!$Q$3:$S$136,3,0),"")</f>
        <v>9039744000860</v>
      </c>
      <c r="B188" s="9" t="str">
        <f>'[1]TCE - ANEXO III - Preencher'!C197</f>
        <v>HOSPITAL DOM HÉLDER CÂMARA - CG. Nº 018/2022</v>
      </c>
      <c r="C188" s="10"/>
      <c r="D188" s="11" t="str">
        <f>'[1]TCE - ANEXO III - Preencher'!E197</f>
        <v>CARLA CLEMENTE DA CUNHA BEZERRA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05/2026</v>
      </c>
      <c r="H188" s="14">
        <f>'[1]TCE - ANEXO III - Preencher'!I197</f>
        <v>0</v>
      </c>
      <c r="I188" s="14">
        <f>'[1]TCE - ANEXO III - Preencher'!J197</f>
        <v>300.06319999999999</v>
      </c>
      <c r="J188" s="14">
        <f>'[1]TCE - ANEXO III - Preencher'!K197</f>
        <v>0</v>
      </c>
      <c r="K188" s="15">
        <f>'[1]TCE - ANEXO III - Preencher'!L197</f>
        <v>188.24942748091601</v>
      </c>
      <c r="L188" s="15">
        <f>'[1]TCE - ANEXO III - Preencher'!M197</f>
        <v>32.42</v>
      </c>
      <c r="M188" s="15">
        <f t="shared" si="13"/>
        <v>155.82942748091602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455.89262748091602</v>
      </c>
    </row>
    <row r="189" spans="1:28" x14ac:dyDescent="0.25">
      <c r="A189" s="8">
        <f>IFERROR(VLOOKUP(B189,'[1]DADOS (OCULTAR)'!$Q$3:$S$136,3,0),"")</f>
        <v>9039744000860</v>
      </c>
      <c r="B189" s="9" t="str">
        <f>'[1]TCE - ANEXO III - Preencher'!C198</f>
        <v>HOSPITAL DOM HÉLDER CÂMARA - CG. Nº 018/2022</v>
      </c>
      <c r="C189" s="10"/>
      <c r="D189" s="11" t="str">
        <f>'[1]TCE - ANEXO III - Preencher'!E198</f>
        <v>CARLA CRISTINA LIMA DOS SANTOS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05/2026</v>
      </c>
      <c r="H189" s="14">
        <f>'[1]TCE - ANEXO III - Preencher'!I198</f>
        <v>0</v>
      </c>
      <c r="I189" s="14">
        <f>'[1]TCE - ANEXO III - Preencher'!J198</f>
        <v>303.7552</v>
      </c>
      <c r="J189" s="14">
        <f>'[1]TCE - ANEXO III - Preencher'!K198</f>
        <v>0</v>
      </c>
      <c r="K189" s="15">
        <f>'[1]TCE - ANEXO III - Preencher'!L198</f>
        <v>188.24942748091601</v>
      </c>
      <c r="L189" s="15">
        <f>'[1]TCE - ANEXO III - Preencher'!M198</f>
        <v>32.42</v>
      </c>
      <c r="M189" s="15">
        <f t="shared" si="13"/>
        <v>155.82942748091602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328.99952986834444</v>
      </c>
      <c r="R189" s="15">
        <f>'[1]TCE - ANEXO III - Preencher'!S198</f>
        <v>87.53</v>
      </c>
      <c r="S189" s="16">
        <f t="shared" si="15"/>
        <v>241.46952986834444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701.05415734926044</v>
      </c>
    </row>
    <row r="190" spans="1:28" x14ac:dyDescent="0.25">
      <c r="A190" s="8">
        <f>IFERROR(VLOOKUP(B190,'[1]DADOS (OCULTAR)'!$Q$3:$S$136,3,0),"")</f>
        <v>9039744000860</v>
      </c>
      <c r="B190" s="9" t="str">
        <f>'[1]TCE - ANEXO III - Preencher'!C199</f>
        <v>HOSPITAL DOM HÉLDER CÂMARA - CG. Nº 018/2022</v>
      </c>
      <c r="C190" s="10"/>
      <c r="D190" s="11" t="str">
        <f>'[1]TCE - ANEXO III - Preencher'!E199</f>
        <v>CARLA FERNANDA DA SILVA MELO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4110-10</v>
      </c>
      <c r="G190" s="13" t="str">
        <f>IF('[1]TCE - ANEXO III - Preencher'!H199="","",'[1]TCE - ANEXO III - Preencher'!H199)</f>
        <v>05/2026</v>
      </c>
      <c r="H190" s="14">
        <f>'[1]TCE - ANEXO III - Preencher'!I199</f>
        <v>0</v>
      </c>
      <c r="I190" s="14">
        <f>'[1]TCE - ANEXO III - Preencher'!J199</f>
        <v>129.68</v>
      </c>
      <c r="J190" s="14">
        <f>'[1]TCE - ANEXO III - Preencher'!K199</f>
        <v>0</v>
      </c>
      <c r="K190" s="15">
        <f>'[1]TCE - ANEXO III - Preencher'!L199</f>
        <v>188.24942748091601</v>
      </c>
      <c r="L190" s="15">
        <f>'[1]TCE - ANEXO III - Preencher'!M199</f>
        <v>32.42</v>
      </c>
      <c r="M190" s="15">
        <f t="shared" si="13"/>
        <v>155.82942748091602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375.12569968840484</v>
      </c>
      <c r="R190" s="15">
        <f>'[1]TCE - ANEXO III - Preencher'!S199</f>
        <v>0</v>
      </c>
      <c r="S190" s="16">
        <f t="shared" si="15"/>
        <v>375.12569968840484</v>
      </c>
      <c r="T190" s="15">
        <f>'[1]TCE - ANEXO III - Preencher'!U199</f>
        <v>160</v>
      </c>
      <c r="U190" s="15">
        <f>'[1]TCE - ANEXO III - Preencher'!V199</f>
        <v>0</v>
      </c>
      <c r="V190" s="16">
        <f t="shared" si="16"/>
        <v>160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820.63512716932087</v>
      </c>
    </row>
    <row r="191" spans="1:28" x14ac:dyDescent="0.25">
      <c r="A191" s="8">
        <f>IFERROR(VLOOKUP(B191,'[1]DADOS (OCULTAR)'!$Q$3:$S$136,3,0),"")</f>
        <v>9039744000860</v>
      </c>
      <c r="B191" s="9" t="str">
        <f>'[1]TCE - ANEXO III - Preencher'!C200</f>
        <v>HOSPITAL DOM HÉLDER CÂMARA - CG. Nº 018/2022</v>
      </c>
      <c r="C191" s="10"/>
      <c r="D191" s="11" t="str">
        <f>'[1]TCE - ANEXO III - Preencher'!E200</f>
        <v>CARLA GIZELE DA SILVA LEITE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05/2026</v>
      </c>
      <c r="H191" s="14">
        <f>'[1]TCE - ANEXO III - Preencher'!I200</f>
        <v>0</v>
      </c>
      <c r="I191" s="14">
        <f>'[1]TCE - ANEXO III - Preencher'!J200</f>
        <v>304.02080000000001</v>
      </c>
      <c r="J191" s="14">
        <f>'[1]TCE - ANEXO III - Preencher'!K200</f>
        <v>0</v>
      </c>
      <c r="K191" s="15">
        <f>'[1]TCE - ANEXO III - Preencher'!L200</f>
        <v>188.24942748091601</v>
      </c>
      <c r="L191" s="15">
        <f>'[1]TCE - ANEXO III - Preencher'!M200</f>
        <v>32.42</v>
      </c>
      <c r="M191" s="15">
        <f t="shared" si="13"/>
        <v>155.82942748091602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459.85022748091603</v>
      </c>
    </row>
    <row r="192" spans="1:28" x14ac:dyDescent="0.25">
      <c r="A192" s="8">
        <f>IFERROR(VLOOKUP(B192,'[1]DADOS (OCULTAR)'!$Q$3:$S$136,3,0),"")</f>
        <v>9039744000860</v>
      </c>
      <c r="B192" s="9" t="str">
        <f>'[1]TCE - ANEXO III - Preencher'!C201</f>
        <v>HOSPITAL DOM HÉLDER CÂMARA - CG. Nº 018/2022</v>
      </c>
      <c r="C192" s="10"/>
      <c r="D192" s="11" t="str">
        <f>'[1]TCE - ANEXO III - Preencher'!E201</f>
        <v>CARLA KARINE ALVES DE ATAIDE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05/2026</v>
      </c>
      <c r="H192" s="14">
        <f>'[1]TCE - ANEXO III - Preencher'!I201</f>
        <v>0</v>
      </c>
      <c r="I192" s="14">
        <f>'[1]TCE - ANEXO III - Preencher'!J201</f>
        <v>315.4984</v>
      </c>
      <c r="J192" s="14">
        <f>'[1]TCE - ANEXO III - Preencher'!K201</f>
        <v>0</v>
      </c>
      <c r="K192" s="15">
        <f>'[1]TCE - ANEXO III - Preencher'!L201</f>
        <v>188.24942748091601</v>
      </c>
      <c r="L192" s="15">
        <f>'[1]TCE - ANEXO III - Preencher'!M201</f>
        <v>32.42</v>
      </c>
      <c r="M192" s="15">
        <f t="shared" si="13"/>
        <v>155.82942748091602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97.26</v>
      </c>
      <c r="S192" s="16">
        <f t="shared" si="15"/>
        <v>-97.26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374.06782748091604</v>
      </c>
    </row>
    <row r="193" spans="1:28" x14ac:dyDescent="0.25">
      <c r="A193" s="8">
        <f>IFERROR(VLOOKUP(B193,'[1]DADOS (OCULTAR)'!$Q$3:$S$136,3,0),"")</f>
        <v>9039744000860</v>
      </c>
      <c r="B193" s="9" t="str">
        <f>'[1]TCE - ANEXO III - Preencher'!C202</f>
        <v>HOSPITAL DOM HÉLDER CÂMARA - CG. Nº 018/2022</v>
      </c>
      <c r="C193" s="10"/>
      <c r="D193" s="11" t="str">
        <f>'[1]TCE - ANEXO III - Preencher'!E202</f>
        <v>CARLOS ANTONIO SILVA DE BARROS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05/2026</v>
      </c>
      <c r="H193" s="14">
        <f>'[1]TCE - ANEXO III - Preencher'!I202</f>
        <v>0</v>
      </c>
      <c r="I193" s="14">
        <f>'[1]TCE - ANEXO III - Preencher'!J202</f>
        <v>319.00639999999999</v>
      </c>
      <c r="J193" s="14">
        <f>'[1]TCE - ANEXO III - Preencher'!K202</f>
        <v>0</v>
      </c>
      <c r="K193" s="15">
        <f>'[1]TCE - ANEXO III - Preencher'!L202</f>
        <v>188.24942748091601</v>
      </c>
      <c r="L193" s="15">
        <f>'[1]TCE - ANEXO III - Preencher'!M202</f>
        <v>32.42</v>
      </c>
      <c r="M193" s="15">
        <f t="shared" si="13"/>
        <v>155.82942748091602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550.6210204081633</v>
      </c>
      <c r="R193" s="15">
        <f>'[1]TCE - ANEXO III - Preencher'!S202</f>
        <v>97.26</v>
      </c>
      <c r="S193" s="16">
        <f t="shared" si="15"/>
        <v>453.36102040816331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928.19684788907932</v>
      </c>
    </row>
    <row r="194" spans="1:28" x14ac:dyDescent="0.25">
      <c r="A194" s="8">
        <f>IFERROR(VLOOKUP(B194,'[1]DADOS (OCULTAR)'!$Q$3:$S$136,3,0),"")</f>
        <v>9039744000860</v>
      </c>
      <c r="B194" s="9" t="str">
        <f>'[1]TCE - ANEXO III - Preencher'!C203</f>
        <v>HOSPITAL DOM HÉLDER CÂMARA - CG. Nº 018/2022</v>
      </c>
      <c r="C194" s="10"/>
      <c r="D194" s="11" t="str">
        <f>'[1]TCE - ANEXO III - Preencher'!E203</f>
        <v>CARLOS EDUARDO BARROS SALES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4110-10</v>
      </c>
      <c r="G194" s="13" t="str">
        <f>IF('[1]TCE - ANEXO III - Preencher'!H203="","",'[1]TCE - ANEXO III - Preencher'!H203)</f>
        <v>05/2026</v>
      </c>
      <c r="H194" s="14">
        <f>'[1]TCE - ANEXO III - Preencher'!I203</f>
        <v>0</v>
      </c>
      <c r="I194" s="14">
        <f>'[1]TCE - ANEXO III - Preencher'!J203</f>
        <v>158.792</v>
      </c>
      <c r="J194" s="14">
        <f>'[1]TCE - ANEXO III - Preencher'!K203</f>
        <v>0</v>
      </c>
      <c r="K194" s="15">
        <f>'[1]TCE - ANEXO III - Preencher'!L203</f>
        <v>188.24942748091601</v>
      </c>
      <c r="L194" s="15">
        <f>'[1]TCE - ANEXO III - Preencher'!M203</f>
        <v>32.42</v>
      </c>
      <c r="M194" s="15">
        <f t="shared" si="13"/>
        <v>155.82942748091602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314.62142748091605</v>
      </c>
    </row>
    <row r="195" spans="1:28" x14ac:dyDescent="0.25">
      <c r="A195" s="8">
        <f>IFERROR(VLOOKUP(B195,'[1]DADOS (OCULTAR)'!$Q$3:$S$136,3,0),"")</f>
        <v>9039744000860</v>
      </c>
      <c r="B195" s="9" t="str">
        <f>'[1]TCE - ANEXO III - Preencher'!C204</f>
        <v>HOSPITAL DOM HÉLDER CÂMARA - CG. Nº 018/2022</v>
      </c>
      <c r="C195" s="10"/>
      <c r="D195" s="11" t="str">
        <f>'[1]TCE - ANEXO III - Preencher'!E204</f>
        <v>CARLOS GOMES DE SOUZA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5174-10</v>
      </c>
      <c r="G195" s="13" t="str">
        <f>IF('[1]TCE - ANEXO III - Preencher'!H204="","",'[1]TCE - ANEXO III - Preencher'!H204)</f>
        <v>05/2026</v>
      </c>
      <c r="H195" s="14">
        <f>'[1]TCE - ANEXO III - Preencher'!I204</f>
        <v>0</v>
      </c>
      <c r="I195" s="14">
        <f>'[1]TCE - ANEXO III - Preencher'!J204</f>
        <v>249.60560000000001</v>
      </c>
      <c r="J195" s="14">
        <f>'[1]TCE - ANEXO III - Preencher'!K204</f>
        <v>0</v>
      </c>
      <c r="K195" s="15">
        <f>'[1]TCE - ANEXO III - Preencher'!L204</f>
        <v>188.24942748091601</v>
      </c>
      <c r="L195" s="15">
        <f>'[1]TCE - ANEXO III - Preencher'!M204</f>
        <v>32.42</v>
      </c>
      <c r="M195" s="15">
        <f t="shared" si="13"/>
        <v>155.82942748091602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328.99952986834444</v>
      </c>
      <c r="R195" s="15">
        <f>'[1]TCE - ANEXO III - Preencher'!S204</f>
        <v>94.34</v>
      </c>
      <c r="S195" s="16">
        <f t="shared" si="15"/>
        <v>234.65952986834444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640.09455734926041</v>
      </c>
    </row>
    <row r="196" spans="1:28" x14ac:dyDescent="0.25">
      <c r="A196" s="8">
        <f>IFERROR(VLOOKUP(B196,'[1]DADOS (OCULTAR)'!$Q$3:$S$136,3,0),"")</f>
        <v>9039744000860</v>
      </c>
      <c r="B196" s="9" t="str">
        <f>'[1]TCE - ANEXO III - Preencher'!C205</f>
        <v>HOSPITAL DOM HÉLDER CÂMARA - CG. Nº 018/2022</v>
      </c>
      <c r="C196" s="10"/>
      <c r="D196" s="11" t="str">
        <f>'[1]TCE - ANEXO III - Preencher'!E205</f>
        <v>CARLOS ROBERTO ASCHOFF CAVALCANTI JUNIOR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5151-10</v>
      </c>
      <c r="G196" s="13" t="str">
        <f>IF('[1]TCE - ANEXO III - Preencher'!H205="","",'[1]TCE - ANEXO III - Preencher'!H205)</f>
        <v>05/2026</v>
      </c>
      <c r="H196" s="14">
        <f>'[1]TCE - ANEXO III - Preencher'!I205</f>
        <v>0</v>
      </c>
      <c r="I196" s="14">
        <f>'[1]TCE - ANEXO III - Preencher'!J205</f>
        <v>157.13839999999999</v>
      </c>
      <c r="J196" s="14">
        <f>'[1]TCE - ANEXO III - Preencher'!K205</f>
        <v>0</v>
      </c>
      <c r="K196" s="15">
        <f>'[1]TCE - ANEXO III - Preencher'!L205</f>
        <v>188.24942748091601</v>
      </c>
      <c r="L196" s="15">
        <f>'[1]TCE - ANEXO III - Preencher'!M205</f>
        <v>32.42</v>
      </c>
      <c r="M196" s="15">
        <f t="shared" ref="M196:M259" si="19">K196-L196</f>
        <v>155.82942748091602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312.96782748091601</v>
      </c>
    </row>
    <row r="197" spans="1:28" x14ac:dyDescent="0.25">
      <c r="A197" s="8">
        <f>IFERROR(VLOOKUP(B197,'[1]DADOS (OCULTAR)'!$Q$3:$S$136,3,0),"")</f>
        <v>9039744000860</v>
      </c>
      <c r="B197" s="9" t="str">
        <f>'[1]TCE - ANEXO III - Preencher'!C206</f>
        <v>HOSPITAL DOM HÉLDER CÂMARA - CG. Nº 018/2022</v>
      </c>
      <c r="C197" s="10"/>
      <c r="D197" s="11" t="str">
        <f>'[1]TCE - ANEXO III - Preencher'!E206</f>
        <v>CARMEM LUCIA FRANCISCO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05/2026</v>
      </c>
      <c r="H197" s="14">
        <f>'[1]TCE - ANEXO III - Preencher'!I206</f>
        <v>0</v>
      </c>
      <c r="I197" s="14">
        <f>'[1]TCE - ANEXO III - Preencher'!J206</f>
        <v>324.20800000000003</v>
      </c>
      <c r="J197" s="14">
        <f>'[1]TCE - ANEXO III - Preencher'!K206</f>
        <v>0</v>
      </c>
      <c r="K197" s="15">
        <f>'[1]TCE - ANEXO III - Preencher'!L206</f>
        <v>188.24942748091601</v>
      </c>
      <c r="L197" s="15">
        <f>'[1]TCE - ANEXO III - Preencher'!M206</f>
        <v>32.42</v>
      </c>
      <c r="M197" s="15">
        <f t="shared" si="19"/>
        <v>155.82942748091602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328.99952986834444</v>
      </c>
      <c r="R197" s="15">
        <f>'[1]TCE - ANEXO III - Preencher'!S206</f>
        <v>97.26</v>
      </c>
      <c r="S197" s="16">
        <f t="shared" si="21"/>
        <v>231.73952986834445</v>
      </c>
      <c r="T197" s="15">
        <f>'[1]TCE - ANEXO III - Preencher'!U206</f>
        <v>81.02</v>
      </c>
      <c r="U197" s="15">
        <f>'[1]TCE - ANEXO III - Preencher'!V206</f>
        <v>0</v>
      </c>
      <c r="V197" s="16">
        <f t="shared" si="22"/>
        <v>81.02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792.79695734926054</v>
      </c>
    </row>
    <row r="198" spans="1:28" x14ac:dyDescent="0.25">
      <c r="A198" s="8">
        <f>IFERROR(VLOOKUP(B198,'[1]DADOS (OCULTAR)'!$Q$3:$S$136,3,0),"")</f>
        <v>9039744000860</v>
      </c>
      <c r="B198" s="9" t="str">
        <f>'[1]TCE - ANEXO III - Preencher'!C207</f>
        <v>HOSPITAL DOM HÉLDER CÂMARA - CG. Nº 018/2022</v>
      </c>
      <c r="C198" s="10"/>
      <c r="D198" s="11" t="str">
        <f>'[1]TCE - ANEXO III - Preencher'!E207</f>
        <v>CARMEM LUCIA JUVENCIO COSTA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05/2026</v>
      </c>
      <c r="H198" s="14">
        <f>'[1]TCE - ANEXO III - Preencher'!I207</f>
        <v>0</v>
      </c>
      <c r="I198" s="14">
        <f>'[1]TCE - ANEXO III - Preencher'!J207</f>
        <v>309.54399999999998</v>
      </c>
      <c r="J198" s="14">
        <f>'[1]TCE - ANEXO III - Preencher'!K207</f>
        <v>0</v>
      </c>
      <c r="K198" s="15">
        <f>'[1]TCE - ANEXO III - Preencher'!L207</f>
        <v>188.24942748091601</v>
      </c>
      <c r="L198" s="15">
        <f>'[1]TCE - ANEXO III - Preencher'!M207</f>
        <v>32.42</v>
      </c>
      <c r="M198" s="15">
        <f t="shared" si="19"/>
        <v>155.82942748091602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97.26</v>
      </c>
      <c r="S198" s="16">
        <f t="shared" si="21"/>
        <v>-97.26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368.11342748091602</v>
      </c>
    </row>
    <row r="199" spans="1:28" x14ac:dyDescent="0.25">
      <c r="A199" s="8">
        <f>IFERROR(VLOOKUP(B199,'[1]DADOS (OCULTAR)'!$Q$3:$S$136,3,0),"")</f>
        <v>9039744000860</v>
      </c>
      <c r="B199" s="9" t="str">
        <f>'[1]TCE - ANEXO III - Preencher'!C208</f>
        <v>HOSPITAL DOM HÉLDER CÂMARA - CG. Nº 018/2022</v>
      </c>
      <c r="C199" s="10"/>
      <c r="D199" s="11" t="str">
        <f>'[1]TCE - ANEXO III - Preencher'!E208</f>
        <v>CAROLINA STEFANY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2236-05</v>
      </c>
      <c r="G199" s="13" t="str">
        <f>IF('[1]TCE - ANEXO III - Preencher'!H208="","",'[1]TCE - ANEXO III - Preencher'!H208)</f>
        <v>05/2026</v>
      </c>
      <c r="H199" s="14">
        <f>'[1]TCE - ANEXO III - Preencher'!I208</f>
        <v>0</v>
      </c>
      <c r="I199" s="14">
        <f>'[1]TCE - ANEXO III - Preencher'!J208</f>
        <v>424.17520000000002</v>
      </c>
      <c r="J199" s="14">
        <f>'[1]TCE - ANEXO III - Preencher'!K208</f>
        <v>0</v>
      </c>
      <c r="K199" s="15">
        <f>'[1]TCE - ANEXO III - Preencher'!L208</f>
        <v>188.24942748091601</v>
      </c>
      <c r="L199" s="15">
        <f>'[1]TCE - ANEXO III - Preencher'!M208</f>
        <v>3.23</v>
      </c>
      <c r="M199" s="15">
        <f t="shared" si="19"/>
        <v>185.01942748091602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609.1946274809161</v>
      </c>
    </row>
    <row r="200" spans="1:28" x14ac:dyDescent="0.25">
      <c r="A200" s="8">
        <f>IFERROR(VLOOKUP(B200,'[1]DADOS (OCULTAR)'!$Q$3:$S$136,3,0),"")</f>
        <v>9039744000860</v>
      </c>
      <c r="B200" s="9" t="str">
        <f>'[1]TCE - ANEXO III - Preencher'!C209</f>
        <v>HOSPITAL DOM HÉLDER CÂMARA - CG. Nº 018/2022</v>
      </c>
      <c r="C200" s="10"/>
      <c r="D200" s="11" t="str">
        <f>'[1]TCE - ANEXO III - Preencher'!E209</f>
        <v>CAROLINE AMARANTE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2234-05</v>
      </c>
      <c r="G200" s="13" t="str">
        <f>IF('[1]TCE - ANEXO III - Preencher'!H209="","",'[1]TCE - ANEXO III - Preencher'!H209)</f>
        <v>05/2026</v>
      </c>
      <c r="H200" s="14">
        <f>'[1]TCE - ANEXO III - Preencher'!I209</f>
        <v>0</v>
      </c>
      <c r="I200" s="14">
        <f>'[1]TCE - ANEXO III - Preencher'!J209</f>
        <v>392.88560000000001</v>
      </c>
      <c r="J200" s="14">
        <f>'[1]TCE - ANEXO III - Preencher'!K209</f>
        <v>0</v>
      </c>
      <c r="K200" s="15">
        <f>'[1]TCE - ANEXO III - Preencher'!L209</f>
        <v>188.24942748091601</v>
      </c>
      <c r="L200" s="15">
        <f>'[1]TCE - ANEXO III - Preencher'!M209</f>
        <v>18.559999999999999</v>
      </c>
      <c r="M200" s="15">
        <f t="shared" si="19"/>
        <v>169.68942748091601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310.54906194032026</v>
      </c>
      <c r="R200" s="15">
        <f>'[1]TCE - ANEXO III - Preencher'!S209</f>
        <v>164</v>
      </c>
      <c r="S200" s="16">
        <f t="shared" si="21"/>
        <v>146.54906194032026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709.12408942123625</v>
      </c>
    </row>
    <row r="201" spans="1:28" x14ac:dyDescent="0.25">
      <c r="A201" s="8">
        <f>IFERROR(VLOOKUP(B201,'[1]DADOS (OCULTAR)'!$Q$3:$S$136,3,0),"")</f>
        <v>9039744000860</v>
      </c>
      <c r="B201" s="9" t="str">
        <f>'[1]TCE - ANEXO III - Preencher'!C210</f>
        <v>HOSPITAL DOM HÉLDER CÂMARA - CG. Nº 018/2022</v>
      </c>
      <c r="C201" s="10"/>
      <c r="D201" s="11" t="str">
        <f>'[1]TCE - ANEXO III - Preencher'!E210</f>
        <v>CASSIA REGINA TAVARES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2523-05</v>
      </c>
      <c r="G201" s="13" t="str">
        <f>IF('[1]TCE - ANEXO III - Preencher'!H210="","",'[1]TCE - ANEXO III - Preencher'!H210)</f>
        <v>05/2026</v>
      </c>
      <c r="H201" s="14">
        <f>'[1]TCE - ANEXO III - Preencher'!I210</f>
        <v>0</v>
      </c>
      <c r="I201" s="14">
        <f>'[1]TCE - ANEXO III - Preencher'!J210</f>
        <v>205.17359999999999</v>
      </c>
      <c r="J201" s="14">
        <f>'[1]TCE - ANEXO III - Preencher'!K210</f>
        <v>0</v>
      </c>
      <c r="K201" s="15">
        <f>'[1]TCE - ANEXO III - Preencher'!L210</f>
        <v>188.24942748091601</v>
      </c>
      <c r="L201" s="15">
        <f>'[1]TCE - ANEXO III - Preencher'!M210</f>
        <v>44</v>
      </c>
      <c r="M201" s="15">
        <f t="shared" si="19"/>
        <v>144.24942748091601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467.37803932852563</v>
      </c>
      <c r="R201" s="15">
        <f>'[1]TCE - ANEXO III - Preencher'!S210</f>
        <v>153.88</v>
      </c>
      <c r="S201" s="16">
        <f t="shared" si="21"/>
        <v>313.49803932852564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662.92106680944164</v>
      </c>
    </row>
    <row r="202" spans="1:28" x14ac:dyDescent="0.25">
      <c r="A202" s="8">
        <f>IFERROR(VLOOKUP(B202,'[1]DADOS (OCULTAR)'!$Q$3:$S$136,3,0),"")</f>
        <v>9039744000860</v>
      </c>
      <c r="B202" s="9" t="str">
        <f>'[1]TCE - ANEXO III - Preencher'!C211</f>
        <v>HOSPITAL DOM HÉLDER CÂMARA - CG. Nº 018/2022</v>
      </c>
      <c r="C202" s="10"/>
      <c r="D202" s="11" t="str">
        <f>'[1]TCE - ANEXO III - Preencher'!E211</f>
        <v>CASSIA THAIS RODRIGUES PIRES DO CARMO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2235-05</v>
      </c>
      <c r="G202" s="13" t="str">
        <f>IF('[1]TCE - ANEXO III - Preencher'!H211="","",'[1]TCE - ANEXO III - Preencher'!H211)</f>
        <v>05/2026</v>
      </c>
      <c r="H202" s="14">
        <f>'[1]TCE - ANEXO III - Preencher'!I211</f>
        <v>0</v>
      </c>
      <c r="I202" s="14">
        <f>'[1]TCE - ANEXO III - Preencher'!J211</f>
        <v>456.3184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456.3184</v>
      </c>
    </row>
    <row r="203" spans="1:28" x14ac:dyDescent="0.25">
      <c r="A203" s="8">
        <f>IFERROR(VLOOKUP(B203,'[1]DADOS (OCULTAR)'!$Q$3:$S$136,3,0),"")</f>
        <v>9039744000860</v>
      </c>
      <c r="B203" s="9" t="str">
        <f>'[1]TCE - ANEXO III - Preencher'!C212</f>
        <v>HOSPITAL DOM HÉLDER CÂMARA - CG. Nº 018/2022</v>
      </c>
      <c r="C203" s="10"/>
      <c r="D203" s="11" t="str">
        <f>'[1]TCE - ANEXO III - Preencher'!E212</f>
        <v>CATARINA VITORIA SOUZA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05/2026</v>
      </c>
      <c r="H203" s="14">
        <f>'[1]TCE - ANEXO III - Preencher'!I212</f>
        <v>0</v>
      </c>
      <c r="I203" s="14">
        <f>'[1]TCE - ANEXO III - Preencher'!J212</f>
        <v>294.8064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294.8064</v>
      </c>
    </row>
    <row r="204" spans="1:28" x14ac:dyDescent="0.25">
      <c r="A204" s="8">
        <f>IFERROR(VLOOKUP(B204,'[1]DADOS (OCULTAR)'!$Q$3:$S$136,3,0),"")</f>
        <v>9039744000860</v>
      </c>
      <c r="B204" s="9" t="str">
        <f>'[1]TCE - ANEXO III - Preencher'!C213</f>
        <v>HOSPITAL DOM HÉLDER CÂMARA - CG. Nº 018/2022</v>
      </c>
      <c r="C204" s="10"/>
      <c r="D204" s="11" t="str">
        <f>'[1]TCE - ANEXO III - Preencher'!E213</f>
        <v>CELIA DE OLIVEIRA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2235-05</v>
      </c>
      <c r="G204" s="13" t="str">
        <f>IF('[1]TCE - ANEXO III - Preencher'!H213="","",'[1]TCE - ANEXO III - Preencher'!H213)</f>
        <v>05/2026</v>
      </c>
      <c r="H204" s="14">
        <f>'[1]TCE - ANEXO III - Preencher'!I213</f>
        <v>0</v>
      </c>
      <c r="I204" s="14">
        <f>'[1]TCE - ANEXO III - Preencher'!J213</f>
        <v>486.70319999999998</v>
      </c>
      <c r="J204" s="14">
        <f>'[1]TCE - ANEXO III - Preencher'!K213</f>
        <v>0</v>
      </c>
      <c r="K204" s="15">
        <f>'[1]TCE - ANEXO III - Preencher'!L213</f>
        <v>188.24942748091601</v>
      </c>
      <c r="L204" s="15">
        <f>'[1]TCE - ANEXO III - Preencher'!M213</f>
        <v>3.59</v>
      </c>
      <c r="M204" s="15">
        <f t="shared" si="19"/>
        <v>184.65942748091601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671.36262748091599</v>
      </c>
    </row>
    <row r="205" spans="1:28" x14ac:dyDescent="0.25">
      <c r="A205" s="8">
        <f>IFERROR(VLOOKUP(B205,'[1]DADOS (OCULTAR)'!$Q$3:$S$136,3,0),"")</f>
        <v>9039744000860</v>
      </c>
      <c r="B205" s="9" t="str">
        <f>'[1]TCE - ANEXO III - Preencher'!C214</f>
        <v>HOSPITAL DOM HÉLDER CÂMARA - CG. Nº 018/2022</v>
      </c>
      <c r="C205" s="10"/>
      <c r="D205" s="11" t="str">
        <f>'[1]TCE - ANEXO III - Preencher'!E214</f>
        <v>CELIA MARIA VITURINO DA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5143-20</v>
      </c>
      <c r="G205" s="13" t="str">
        <f>IF('[1]TCE - ANEXO III - Preencher'!H214="","",'[1]TCE - ANEXO III - Preencher'!H214)</f>
        <v>05/2026</v>
      </c>
      <c r="H205" s="14">
        <f>'[1]TCE - ANEXO III - Preencher'!I214</f>
        <v>0</v>
      </c>
      <c r="I205" s="14">
        <f>'[1]TCE - ANEXO III - Preencher'!J214</f>
        <v>176.81120000000001</v>
      </c>
      <c r="J205" s="14">
        <f>'[1]TCE - ANEXO III - Preencher'!K214</f>
        <v>0</v>
      </c>
      <c r="K205" s="15">
        <f>'[1]TCE - ANEXO III - Preencher'!L214</f>
        <v>188.24942748091601</v>
      </c>
      <c r="L205" s="15">
        <f>'[1]TCE - ANEXO III - Preencher'!M214</f>
        <v>32.42</v>
      </c>
      <c r="M205" s="15">
        <f t="shared" si="19"/>
        <v>155.82942748091602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97.26</v>
      </c>
      <c r="S205" s="16">
        <f t="shared" si="21"/>
        <v>-97.26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235.38062748091602</v>
      </c>
    </row>
    <row r="206" spans="1:28" x14ac:dyDescent="0.25">
      <c r="A206" s="8">
        <f>IFERROR(VLOOKUP(B206,'[1]DADOS (OCULTAR)'!$Q$3:$S$136,3,0),"")</f>
        <v>9039744000860</v>
      </c>
      <c r="B206" s="9" t="str">
        <f>'[1]TCE - ANEXO III - Preencher'!C215</f>
        <v>HOSPITAL DOM HÉLDER CÂMARA - CG. Nº 018/2022</v>
      </c>
      <c r="C206" s="10"/>
      <c r="D206" s="11" t="str">
        <f>'[1]TCE - ANEXO III - Preencher'!E215</f>
        <v>CESAR AUGUSTO DA SILVA COSTA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3241-15</v>
      </c>
      <c r="G206" s="13" t="str">
        <f>IF('[1]TCE - ANEXO III - Preencher'!H215="","",'[1]TCE - ANEXO III - Preencher'!H215)</f>
        <v>05/2026</v>
      </c>
      <c r="H206" s="14">
        <f>'[1]TCE - ANEXO III - Preencher'!I215</f>
        <v>0</v>
      </c>
      <c r="I206" s="14">
        <f>'[1]TCE - ANEXO III - Preencher'!J215</f>
        <v>351.4984</v>
      </c>
      <c r="J206" s="14">
        <f>'[1]TCE - ANEXO III - Preencher'!K215</f>
        <v>0</v>
      </c>
      <c r="K206" s="15">
        <f>'[1]TCE - ANEXO III - Preencher'!L215</f>
        <v>188.24942748091601</v>
      </c>
      <c r="L206" s="15">
        <f>'[1]TCE - ANEXO III - Preencher'!M215</f>
        <v>2.41</v>
      </c>
      <c r="M206" s="15">
        <f t="shared" si="19"/>
        <v>185.83942748091602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282.87336004828404</v>
      </c>
      <c r="R206" s="15">
        <f>'[1]TCE - ANEXO III - Preencher'!S215</f>
        <v>65.599999999999994</v>
      </c>
      <c r="S206" s="16">
        <f t="shared" si="21"/>
        <v>217.27336004828405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754.61118752920015</v>
      </c>
    </row>
    <row r="207" spans="1:28" x14ac:dyDescent="0.25">
      <c r="A207" s="8">
        <f>IFERROR(VLOOKUP(B207,'[1]DADOS (OCULTAR)'!$Q$3:$S$136,3,0),"")</f>
        <v>9039744000860</v>
      </c>
      <c r="B207" s="9" t="str">
        <f>'[1]TCE - ANEXO III - Preencher'!C216</f>
        <v>HOSPITAL DOM HÉLDER CÂMARA - CG. Nº 018/2022</v>
      </c>
      <c r="C207" s="10"/>
      <c r="D207" s="11" t="str">
        <f>'[1]TCE - ANEXO III - Preencher'!E216</f>
        <v>CHAISLAN FLORENTINO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3241-15</v>
      </c>
      <c r="G207" s="13" t="str">
        <f>IF('[1]TCE - ANEXO III - Preencher'!H216="","",'[1]TCE - ANEXO III - Preencher'!H216)</f>
        <v>05/2026</v>
      </c>
      <c r="H207" s="14">
        <f>'[1]TCE - ANEXO III - Preencher'!I216</f>
        <v>0</v>
      </c>
      <c r="I207" s="14">
        <f>'[1]TCE - ANEXO III - Preencher'!J216</f>
        <v>353.8408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353.8408</v>
      </c>
    </row>
    <row r="208" spans="1:28" x14ac:dyDescent="0.25">
      <c r="A208" s="8">
        <f>IFERROR(VLOOKUP(B208,'[1]DADOS (OCULTAR)'!$Q$3:$S$136,3,0),"")</f>
        <v>9039744000860</v>
      </c>
      <c r="B208" s="9" t="str">
        <f>'[1]TCE - ANEXO III - Preencher'!C217</f>
        <v>HOSPITAL DOM HÉLDER CÂMARA - CG. Nº 018/2022</v>
      </c>
      <c r="C208" s="10"/>
      <c r="D208" s="11" t="str">
        <f>'[1]TCE - ANEXO III - Preencher'!E217</f>
        <v>CHARLIMAR SOARES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05/2026</v>
      </c>
      <c r="H208" s="14">
        <f>'[1]TCE - ANEXO III - Preencher'!I217</f>
        <v>0</v>
      </c>
      <c r="I208" s="14">
        <f>'[1]TCE - ANEXO III - Preencher'!J217</f>
        <v>302.61439999999999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91.18</v>
      </c>
      <c r="S208" s="16">
        <f t="shared" si="21"/>
        <v>-91.18</v>
      </c>
      <c r="T208" s="15">
        <f>'[1]TCE - ANEXO III - Preencher'!U217</f>
        <v>81.02</v>
      </c>
      <c r="U208" s="15">
        <f>'[1]TCE - ANEXO III - Preencher'!V217</f>
        <v>0</v>
      </c>
      <c r="V208" s="16">
        <f t="shared" si="22"/>
        <v>81.02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292.45439999999996</v>
      </c>
    </row>
    <row r="209" spans="1:28" x14ac:dyDescent="0.25">
      <c r="A209" s="8">
        <f>IFERROR(VLOOKUP(B209,'[1]DADOS (OCULTAR)'!$Q$3:$S$136,3,0),"")</f>
        <v>9039744000860</v>
      </c>
      <c r="B209" s="9" t="str">
        <f>'[1]TCE - ANEXO III - Preencher'!C218</f>
        <v>HOSPITAL DOM HÉLDER CÂMARA - CG. Nº 018/2022</v>
      </c>
      <c r="C209" s="10"/>
      <c r="D209" s="11" t="str">
        <f>'[1]TCE - ANEXO III - Preencher'!E218</f>
        <v>CHARLLENE REIS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05/2026</v>
      </c>
      <c r="H209" s="14">
        <f>'[1]TCE - ANEXO III - Preencher'!I218</f>
        <v>0</v>
      </c>
      <c r="I209" s="14">
        <f>'[1]TCE - ANEXO III - Preencher'!J218</f>
        <v>286.7</v>
      </c>
      <c r="J209" s="14">
        <f>'[1]TCE - ANEXO III - Preencher'!K218</f>
        <v>0</v>
      </c>
      <c r="K209" s="15">
        <f>'[1]TCE - ANEXO III - Preencher'!L218</f>
        <v>188.24942748091601</v>
      </c>
      <c r="L209" s="15">
        <f>'[1]TCE - ANEXO III - Preencher'!M218</f>
        <v>32.42</v>
      </c>
      <c r="M209" s="15">
        <f t="shared" si="19"/>
        <v>155.82942748091602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442.52942748091601</v>
      </c>
    </row>
    <row r="210" spans="1:28" x14ac:dyDescent="0.25">
      <c r="A210" s="8">
        <f>IFERROR(VLOOKUP(B210,'[1]DADOS (OCULTAR)'!$Q$3:$S$136,3,0),"")</f>
        <v>9039744000860</v>
      </c>
      <c r="B210" s="9" t="str">
        <f>'[1]TCE - ANEXO III - Preencher'!C219</f>
        <v>HOSPITAL DOM HÉLDER CÂMARA - CG. Nº 018/2022</v>
      </c>
      <c r="C210" s="10"/>
      <c r="D210" s="11" t="str">
        <f>'[1]TCE - ANEXO III - Preencher'!E219</f>
        <v>CIBELE MARIA DA SILVA FERREIRA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2516-05</v>
      </c>
      <c r="G210" s="13" t="str">
        <f>IF('[1]TCE - ANEXO III - Preencher'!H219="","",'[1]TCE - ANEXO III - Preencher'!H219)</f>
        <v>05/2026</v>
      </c>
      <c r="H210" s="14">
        <f>'[1]TCE - ANEXO III - Preencher'!I219</f>
        <v>0</v>
      </c>
      <c r="I210" s="14">
        <f>'[1]TCE - ANEXO III - Preencher'!J219</f>
        <v>289.32159999999999</v>
      </c>
      <c r="J210" s="14">
        <f>'[1]TCE - ANEXO III - Preencher'!K219</f>
        <v>0</v>
      </c>
      <c r="K210" s="15">
        <f>'[1]TCE - ANEXO III - Preencher'!L219</f>
        <v>188.24942748091601</v>
      </c>
      <c r="L210" s="15">
        <f>'[1]TCE - ANEXO III - Preencher'!M219</f>
        <v>44</v>
      </c>
      <c r="M210" s="15">
        <f t="shared" si="19"/>
        <v>144.24942748091601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292.09859401229613</v>
      </c>
      <c r="R210" s="15">
        <f>'[1]TCE - ANEXO III - Preencher'!S219</f>
        <v>94.6</v>
      </c>
      <c r="S210" s="16">
        <f t="shared" si="21"/>
        <v>197.49859401229614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631.06962149321214</v>
      </c>
    </row>
    <row r="211" spans="1:28" x14ac:dyDescent="0.25">
      <c r="A211" s="8">
        <f>IFERROR(VLOOKUP(B211,'[1]DADOS (OCULTAR)'!$Q$3:$S$136,3,0),"")</f>
        <v>9039744000860</v>
      </c>
      <c r="B211" s="9" t="str">
        <f>'[1]TCE - ANEXO III - Preencher'!C220</f>
        <v>HOSPITAL DOM HÉLDER CÂMARA - CG. Nº 018/2022</v>
      </c>
      <c r="C211" s="10"/>
      <c r="D211" s="11" t="str">
        <f>'[1]TCE - ANEXO III - Preencher'!E220</f>
        <v>CIBELLE RIBEIRO DE SANTANA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3516-05</v>
      </c>
      <c r="G211" s="13" t="str">
        <f>IF('[1]TCE - ANEXO III - Preencher'!H220="","",'[1]TCE - ANEXO III - Preencher'!H220)</f>
        <v>05/2026</v>
      </c>
      <c r="H211" s="14">
        <f>'[1]TCE - ANEXO III - Preencher'!I220</f>
        <v>0</v>
      </c>
      <c r="I211" s="14">
        <f>'[1]TCE - ANEXO III - Preencher'!J220</f>
        <v>225.69120000000001</v>
      </c>
      <c r="J211" s="14">
        <f>'[1]TCE - ANEXO III - Preencher'!K220</f>
        <v>0</v>
      </c>
      <c r="K211" s="15">
        <f>'[1]TCE - ANEXO III - Preencher'!L220</f>
        <v>188.24942748091601</v>
      </c>
      <c r="L211" s="15">
        <f>'[1]TCE - ANEXO III - Preencher'!M220</f>
        <v>44</v>
      </c>
      <c r="M211" s="15">
        <f t="shared" si="19"/>
        <v>144.24942748091601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375.12569968840484</v>
      </c>
      <c r="R211" s="15">
        <f>'[1]TCE - ANEXO III - Preencher'!S220</f>
        <v>137.6</v>
      </c>
      <c r="S211" s="16">
        <f t="shared" si="21"/>
        <v>237.52569968840484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607.46632716932083</v>
      </c>
    </row>
    <row r="212" spans="1:28" x14ac:dyDescent="0.25">
      <c r="A212" s="8">
        <f>IFERROR(VLOOKUP(B212,'[1]DADOS (OCULTAR)'!$Q$3:$S$136,3,0),"")</f>
        <v>9039744000860</v>
      </c>
      <c r="B212" s="9" t="str">
        <f>'[1]TCE - ANEXO III - Preencher'!C221</f>
        <v>HOSPITAL DOM HÉLDER CÂMARA - CG. Nº 018/2022</v>
      </c>
      <c r="C212" s="10"/>
      <c r="D212" s="11" t="str">
        <f>'[1]TCE - ANEXO III - Preencher'!E221</f>
        <v>CICERA MARIA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05/2026</v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188.24942748091601</v>
      </c>
      <c r="L212" s="15">
        <f>'[1]TCE - ANEXO III - Preencher'!M221</f>
        <v>32.42</v>
      </c>
      <c r="M212" s="15">
        <f t="shared" si="19"/>
        <v>155.82942748091602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155.82942748091602</v>
      </c>
    </row>
    <row r="213" spans="1:28" x14ac:dyDescent="0.25">
      <c r="A213" s="8">
        <f>IFERROR(VLOOKUP(B213,'[1]DADOS (OCULTAR)'!$Q$3:$S$136,3,0),"")</f>
        <v>9039744000860</v>
      </c>
      <c r="B213" s="9" t="str">
        <f>'[1]TCE - ANEXO III - Preencher'!C222</f>
        <v>HOSPITAL DOM HÉLDER CÂMARA - CG. Nº 018/2022</v>
      </c>
      <c r="C213" s="10"/>
      <c r="D213" s="11" t="str">
        <f>'[1]TCE - ANEXO III - Preencher'!E222</f>
        <v>CICERA MARIA DO NASCIMENTO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05/2026</v>
      </c>
      <c r="H213" s="14">
        <f>'[1]TCE - ANEXO III - Preencher'!I222</f>
        <v>0</v>
      </c>
      <c r="I213" s="14">
        <f>'[1]TCE - ANEXO III - Preencher'!J222</f>
        <v>397.14</v>
      </c>
      <c r="J213" s="14">
        <f>'[1]TCE - ANEXO III - Preencher'!K222</f>
        <v>0</v>
      </c>
      <c r="K213" s="15">
        <f>'[1]TCE - ANEXO III - Preencher'!L222</f>
        <v>188.24942748091601</v>
      </c>
      <c r="L213" s="15">
        <f>'[1]TCE - ANEXO III - Preencher'!M222</f>
        <v>32.42</v>
      </c>
      <c r="M213" s="15">
        <f t="shared" si="19"/>
        <v>155.82942748091602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574.6210204081633</v>
      </c>
      <c r="R213" s="15">
        <f>'[1]TCE - ANEXO III - Preencher'!S222</f>
        <v>97.26</v>
      </c>
      <c r="S213" s="16">
        <f t="shared" si="21"/>
        <v>477.36102040816331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1030.3304478890793</v>
      </c>
    </row>
    <row r="214" spans="1:28" x14ac:dyDescent="0.25">
      <c r="A214" s="8">
        <f>IFERROR(VLOOKUP(B214,'[1]DADOS (OCULTAR)'!$Q$3:$S$136,3,0),"")</f>
        <v>9039744000860</v>
      </c>
      <c r="B214" s="9" t="str">
        <f>'[1]TCE - ANEXO III - Preencher'!C223</f>
        <v>HOSPITAL DOM HÉLDER CÂMARA - CG. Nº 018/2022</v>
      </c>
      <c r="C214" s="10"/>
      <c r="D214" s="11" t="str">
        <f>'[1]TCE - ANEXO III - Preencher'!E223</f>
        <v>CICERO DOS SANTOS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05/2026</v>
      </c>
      <c r="H214" s="14">
        <f>'[1]TCE - ANEXO III - Preencher'!I223</f>
        <v>0</v>
      </c>
      <c r="I214" s="14">
        <f>'[1]TCE - ANEXO III - Preencher'!J223</f>
        <v>283.58240000000001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328.99952986834444</v>
      </c>
      <c r="R214" s="15">
        <f>'[1]TCE - ANEXO III - Preencher'!S223</f>
        <v>94.02</v>
      </c>
      <c r="S214" s="16">
        <f t="shared" si="21"/>
        <v>234.97952986834446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518.56192986834446</v>
      </c>
    </row>
    <row r="215" spans="1:28" x14ac:dyDescent="0.25">
      <c r="A215" s="8">
        <f>IFERROR(VLOOKUP(B215,'[1]DADOS (OCULTAR)'!$Q$3:$S$136,3,0),"")</f>
        <v>9039744000860</v>
      </c>
      <c r="B215" s="9" t="str">
        <f>'[1]TCE - ANEXO III - Preencher'!C224</f>
        <v>HOSPITAL DOM HÉLDER CÂMARA - CG. Nº 018/2022</v>
      </c>
      <c r="C215" s="10"/>
      <c r="D215" s="11" t="str">
        <f>'[1]TCE - ANEXO III - Preencher'!E224</f>
        <v>CINTHIA EMANUELLY ALVES DE CARVALHO GUIMARAES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3241-15</v>
      </c>
      <c r="G215" s="13" t="str">
        <f>IF('[1]TCE - ANEXO III - Preencher'!H224="","",'[1]TCE - ANEXO III - Preencher'!H224)</f>
        <v>05/2026</v>
      </c>
      <c r="H215" s="14">
        <f>'[1]TCE - ANEXO III - Preencher'!I224</f>
        <v>0</v>
      </c>
      <c r="I215" s="14">
        <f>'[1]TCE - ANEXO III - Preencher'!J224</f>
        <v>408.92959999999999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408.92959999999999</v>
      </c>
    </row>
    <row r="216" spans="1:28" x14ac:dyDescent="0.25">
      <c r="A216" s="8">
        <f>IFERROR(VLOOKUP(B216,'[1]DADOS (OCULTAR)'!$Q$3:$S$136,3,0),"")</f>
        <v>9039744000860</v>
      </c>
      <c r="B216" s="9" t="str">
        <f>'[1]TCE - ANEXO III - Preencher'!C225</f>
        <v>HOSPITAL DOM HÉLDER CÂMARA - CG. Nº 018/2022</v>
      </c>
      <c r="C216" s="10"/>
      <c r="D216" s="11" t="str">
        <f>'[1]TCE - ANEXO III - Preencher'!E225</f>
        <v>CINTHIA MILENA CANDIDO DE LIMA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2235-05</v>
      </c>
      <c r="G216" s="13" t="str">
        <f>IF('[1]TCE - ANEXO III - Preencher'!H225="","",'[1]TCE - ANEXO III - Preencher'!H225)</f>
        <v>05/2026</v>
      </c>
      <c r="H216" s="14">
        <f>'[1]TCE - ANEXO III - Preencher'!I225</f>
        <v>0</v>
      </c>
      <c r="I216" s="14">
        <f>'[1]TCE - ANEXO III - Preencher'!J225</f>
        <v>507.21199999999999</v>
      </c>
      <c r="J216" s="14">
        <f>'[1]TCE - ANEXO III - Preencher'!K225</f>
        <v>0</v>
      </c>
      <c r="K216" s="15">
        <f>'[1]TCE - ANEXO III - Preencher'!L225</f>
        <v>188.24942748091601</v>
      </c>
      <c r="L216" s="15">
        <f>'[1]TCE - ANEXO III - Preencher'!M225</f>
        <v>2.79</v>
      </c>
      <c r="M216" s="15">
        <f t="shared" si="19"/>
        <v>185.45942748091602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692.67142748091601</v>
      </c>
    </row>
    <row r="217" spans="1:28" x14ac:dyDescent="0.25">
      <c r="A217" s="8">
        <f>IFERROR(VLOOKUP(B217,'[1]DADOS (OCULTAR)'!$Q$3:$S$136,3,0),"")</f>
        <v>9039744000860</v>
      </c>
      <c r="B217" s="9" t="str">
        <f>'[1]TCE - ANEXO III - Preencher'!C226</f>
        <v>HOSPITAL DOM HÉLDER CÂMARA - CG. Nº 018/2022</v>
      </c>
      <c r="C217" s="10"/>
      <c r="D217" s="11" t="str">
        <f>'[1]TCE - ANEXO III - Preencher'!E226</f>
        <v>CINTIA DANIELA DA SILVA RIBEIRO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5211-30</v>
      </c>
      <c r="G217" s="13" t="str">
        <f>IF('[1]TCE - ANEXO III - Preencher'!H226="","",'[1]TCE - ANEXO III - Preencher'!H226)</f>
        <v>05/2026</v>
      </c>
      <c r="H217" s="14">
        <f>'[1]TCE - ANEXO III - Preencher'!I226</f>
        <v>0</v>
      </c>
      <c r="I217" s="14">
        <f>'[1]TCE - ANEXO III - Preencher'!J226</f>
        <v>173.0736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338.22476383235653</v>
      </c>
      <c r="R217" s="15">
        <f>'[1]TCE - ANEXO III - Preencher'!S226</f>
        <v>100.59</v>
      </c>
      <c r="S217" s="16">
        <f t="shared" si="21"/>
        <v>237.63476383235653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410.70836383235655</v>
      </c>
    </row>
    <row r="218" spans="1:28" x14ac:dyDescent="0.25">
      <c r="A218" s="8">
        <f>IFERROR(VLOOKUP(B218,'[1]DADOS (OCULTAR)'!$Q$3:$S$136,3,0),"")</f>
        <v>9039744000860</v>
      </c>
      <c r="B218" s="9" t="str">
        <f>'[1]TCE - ANEXO III - Preencher'!C227</f>
        <v>HOSPITAL DOM HÉLDER CÂMARA - CG. Nº 018/2022</v>
      </c>
      <c r="C218" s="10"/>
      <c r="D218" s="11" t="str">
        <f>'[1]TCE - ANEXO III - Preencher'!E227</f>
        <v>CINTIA MARIA DA SILVA NUNES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4110-10</v>
      </c>
      <c r="G218" s="13" t="str">
        <f>IF('[1]TCE - ANEXO III - Preencher'!H227="","",'[1]TCE - ANEXO III - Preencher'!H227)</f>
        <v>05/2026</v>
      </c>
      <c r="H218" s="14">
        <f>'[1]TCE - ANEXO III - Preencher'!I227</f>
        <v>0</v>
      </c>
      <c r="I218" s="14">
        <f>'[1]TCE - ANEXO III - Preencher'!J227</f>
        <v>122.0168</v>
      </c>
      <c r="J218" s="14">
        <f>'[1]TCE - ANEXO III - Preencher'!K227</f>
        <v>0</v>
      </c>
      <c r="K218" s="15">
        <f>'[1]TCE - ANEXO III - Preencher'!L227</f>
        <v>188.24942748091601</v>
      </c>
      <c r="L218" s="15">
        <f>'[1]TCE - ANEXO III - Preencher'!M227</f>
        <v>32.42</v>
      </c>
      <c r="M218" s="15">
        <f t="shared" si="19"/>
        <v>155.82942748091602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485.82850725654981</v>
      </c>
      <c r="R218" s="15">
        <f>'[1]TCE - ANEXO III - Preencher'!S227</f>
        <v>0</v>
      </c>
      <c r="S218" s="16">
        <f t="shared" si="21"/>
        <v>485.82850725654981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763.67473473746577</v>
      </c>
    </row>
    <row r="219" spans="1:28" x14ac:dyDescent="0.25">
      <c r="A219" s="8">
        <f>IFERROR(VLOOKUP(B219,'[1]DADOS (OCULTAR)'!$Q$3:$S$136,3,0),"")</f>
        <v>9039744000860</v>
      </c>
      <c r="B219" s="9" t="str">
        <f>'[1]TCE - ANEXO III - Preencher'!C228</f>
        <v>HOSPITAL DOM HÉLDER CÂMARA - CG. Nº 018/2022</v>
      </c>
      <c r="C219" s="10"/>
      <c r="D219" s="11" t="str">
        <f>'[1]TCE - ANEXO III - Preencher'!E228</f>
        <v>CLARA MARIA PEREIRA ARAUJO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2236-05</v>
      </c>
      <c r="G219" s="13" t="str">
        <f>IF('[1]TCE - ANEXO III - Preencher'!H228="","",'[1]TCE - ANEXO III - Preencher'!H228)</f>
        <v>05/2026</v>
      </c>
      <c r="H219" s="14">
        <f>'[1]TCE - ANEXO III - Preencher'!I228</f>
        <v>0</v>
      </c>
      <c r="I219" s="14">
        <f>'[1]TCE - ANEXO III - Preencher'!J228</f>
        <v>201.6</v>
      </c>
      <c r="J219" s="14">
        <f>'[1]TCE - ANEXO III - Preencher'!K228</f>
        <v>0</v>
      </c>
      <c r="K219" s="15">
        <f>'[1]TCE - ANEXO III - Preencher'!L228</f>
        <v>188.24942748091601</v>
      </c>
      <c r="L219" s="15">
        <f>'[1]TCE - ANEXO III - Preencher'!M228</f>
        <v>2.58</v>
      </c>
      <c r="M219" s="15">
        <f t="shared" si="19"/>
        <v>185.669427480916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387.26942748091597</v>
      </c>
    </row>
    <row r="220" spans="1:28" x14ac:dyDescent="0.25">
      <c r="A220" s="8">
        <f>IFERROR(VLOOKUP(B220,'[1]DADOS (OCULTAR)'!$Q$3:$S$136,3,0),"")</f>
        <v>9039744000860</v>
      </c>
      <c r="B220" s="9" t="str">
        <f>'[1]TCE - ANEXO III - Preencher'!C229</f>
        <v>HOSPITAL DOM HÉLDER CÂMARA - CG. Nº 018/2022</v>
      </c>
      <c r="C220" s="10"/>
      <c r="D220" s="11" t="str">
        <f>'[1]TCE - ANEXO III - Preencher'!E229</f>
        <v>CLARISSA FIALHO DE OLIVEIRA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 t="str">
        <f>IF('[1]TCE - ANEXO III - Preencher'!H229="","",'[1]TCE - ANEXO III - Preencher'!H229)</f>
        <v>05/2026</v>
      </c>
      <c r="H220" s="14">
        <f>'[1]TCE - ANEXO III - Preencher'!I229</f>
        <v>0</v>
      </c>
      <c r="I220" s="14">
        <f>'[1]TCE - ANEXO III - Preencher'!J229</f>
        <v>420.048</v>
      </c>
      <c r="J220" s="14">
        <f>'[1]TCE - ANEXO III - Preencher'!K229</f>
        <v>0</v>
      </c>
      <c r="K220" s="15">
        <f>'[1]TCE - ANEXO III - Preencher'!L229</f>
        <v>188.24942748091601</v>
      </c>
      <c r="L220" s="15">
        <f>'[1]TCE - ANEXO III - Preencher'!M229</f>
        <v>2.79</v>
      </c>
      <c r="M220" s="15">
        <f t="shared" si="19"/>
        <v>185.45942748091602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605.50742748091602</v>
      </c>
    </row>
    <row r="221" spans="1:28" x14ac:dyDescent="0.25">
      <c r="A221" s="8">
        <f>IFERROR(VLOOKUP(B221,'[1]DADOS (OCULTAR)'!$Q$3:$S$136,3,0),"")</f>
        <v>9039744000860</v>
      </c>
      <c r="B221" s="9" t="str">
        <f>'[1]TCE - ANEXO III - Preencher'!C230</f>
        <v>HOSPITAL DOM HÉLDER CÂMARA - CG. Nº 018/2022</v>
      </c>
      <c r="C221" s="10"/>
      <c r="D221" s="11" t="str">
        <f>'[1]TCE - ANEXO III - Preencher'!E230</f>
        <v>CLARISSE MARIA DE LIMA BARBOSA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05/2026</v>
      </c>
      <c r="H221" s="14">
        <f>'[1]TCE - ANEXO III - Preencher'!I230</f>
        <v>0</v>
      </c>
      <c r="I221" s="14">
        <f>'[1]TCE - ANEXO III - Preencher'!J230</f>
        <v>308.24959999999999</v>
      </c>
      <c r="J221" s="14">
        <f>'[1]TCE - ANEXO III - Preencher'!K230</f>
        <v>0</v>
      </c>
      <c r="K221" s="15">
        <f>'[1]TCE - ANEXO III - Preencher'!L230</f>
        <v>188.24942748091601</v>
      </c>
      <c r="L221" s="15">
        <f>'[1]TCE - ANEXO III - Preencher'!M230</f>
        <v>32.42</v>
      </c>
      <c r="M221" s="15">
        <f t="shared" si="19"/>
        <v>155.82942748091602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550.6210204081633</v>
      </c>
      <c r="R221" s="15">
        <f>'[1]TCE - ANEXO III - Preencher'!S230</f>
        <v>88.26</v>
      </c>
      <c r="S221" s="16">
        <f t="shared" si="21"/>
        <v>462.36102040816331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926.44004788907932</v>
      </c>
    </row>
    <row r="222" spans="1:28" x14ac:dyDescent="0.25">
      <c r="A222" s="8">
        <f>IFERROR(VLOOKUP(B222,'[1]DADOS (OCULTAR)'!$Q$3:$S$136,3,0),"")</f>
        <v>9039744000860</v>
      </c>
      <c r="B222" s="9" t="str">
        <f>'[1]TCE - ANEXO III - Preencher'!C231</f>
        <v>HOSPITAL DOM HÉLDER CÂMARA - CG. Nº 018/2022</v>
      </c>
      <c r="C222" s="10"/>
      <c r="D222" s="11" t="str">
        <f>'[1]TCE - ANEXO III - Preencher'!E231</f>
        <v>CLAUDECIRA HOLANDA ALVES DA SILVA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4110-10</v>
      </c>
      <c r="G222" s="13" t="str">
        <f>IF('[1]TCE - ANEXO III - Preencher'!H231="","",'[1]TCE - ANEXO III - Preencher'!H231)</f>
        <v>05/2026</v>
      </c>
      <c r="H222" s="14">
        <f>'[1]TCE - ANEXO III - Preencher'!I231</f>
        <v>0</v>
      </c>
      <c r="I222" s="14">
        <f>'[1]TCE - ANEXO III - Preencher'!J231</f>
        <v>149.13200000000001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149.13200000000001</v>
      </c>
    </row>
    <row r="223" spans="1:28" x14ac:dyDescent="0.25">
      <c r="A223" s="8">
        <f>IFERROR(VLOOKUP(B223,'[1]DADOS (OCULTAR)'!$Q$3:$S$136,3,0),"")</f>
        <v>9039744000860</v>
      </c>
      <c r="B223" s="9" t="str">
        <f>'[1]TCE - ANEXO III - Preencher'!C232</f>
        <v>HOSPITAL DOM HÉLDER CÂMARA - CG. Nº 018/2022</v>
      </c>
      <c r="C223" s="10"/>
      <c r="D223" s="11" t="str">
        <f>'[1]TCE - ANEXO III - Preencher'!E232</f>
        <v>CLAUDIA CARVALHO BEZERRA DE ARAUJO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05/2026</v>
      </c>
      <c r="H223" s="14">
        <f>'[1]TCE - ANEXO III - Preencher'!I232</f>
        <v>0</v>
      </c>
      <c r="I223" s="14">
        <f>'[1]TCE - ANEXO III - Preencher'!J232</f>
        <v>304.44080000000002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338.22476383235653</v>
      </c>
      <c r="R223" s="15">
        <f>'[1]TCE - ANEXO III - Preencher'!S232</f>
        <v>94.02</v>
      </c>
      <c r="S223" s="16">
        <f t="shared" si="21"/>
        <v>244.20476383235655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548.64556383235663</v>
      </c>
    </row>
    <row r="224" spans="1:28" x14ac:dyDescent="0.25">
      <c r="A224" s="8">
        <f>IFERROR(VLOOKUP(B224,'[1]DADOS (OCULTAR)'!$Q$3:$S$136,3,0),"")</f>
        <v>9039744000860</v>
      </c>
      <c r="B224" s="9" t="str">
        <f>'[1]TCE - ANEXO III - Preencher'!C233</f>
        <v>HOSPITAL DOM HÉLDER CÂMARA - CG. Nº 018/2022</v>
      </c>
      <c r="C224" s="10"/>
      <c r="D224" s="11" t="str">
        <f>'[1]TCE - ANEXO III - Preencher'!E233</f>
        <v>CLAUDIA CATARINA DA SILVA DEMEZIO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2236-05</v>
      </c>
      <c r="G224" s="13" t="str">
        <f>IF('[1]TCE - ANEXO III - Preencher'!H233="","",'[1]TCE - ANEXO III - Preencher'!H233)</f>
        <v>05/2026</v>
      </c>
      <c r="H224" s="14">
        <f>'[1]TCE - ANEXO III - Preencher'!I233</f>
        <v>0</v>
      </c>
      <c r="I224" s="14">
        <f>'[1]TCE - ANEXO III - Preencher'!J233</f>
        <v>204.0592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204.0592</v>
      </c>
    </row>
    <row r="225" spans="1:28" x14ac:dyDescent="0.25">
      <c r="A225" s="8">
        <f>IFERROR(VLOOKUP(B225,'[1]DADOS (OCULTAR)'!$Q$3:$S$136,3,0),"")</f>
        <v>9039744000860</v>
      </c>
      <c r="B225" s="9" t="str">
        <f>'[1]TCE - ANEXO III - Preencher'!C234</f>
        <v>HOSPITAL DOM HÉLDER CÂMARA - CG. Nº 018/2022</v>
      </c>
      <c r="C225" s="10"/>
      <c r="D225" s="11" t="str">
        <f>'[1]TCE - ANEXO III - Preencher'!E234</f>
        <v>CLAUDIA DA SILVA SALES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2236-05</v>
      </c>
      <c r="G225" s="13" t="str">
        <f>IF('[1]TCE - ANEXO III - Preencher'!H234="","",'[1]TCE - ANEXO III - Preencher'!H234)</f>
        <v>05/2026</v>
      </c>
      <c r="H225" s="14">
        <f>'[1]TCE - ANEXO III - Preencher'!I234</f>
        <v>0</v>
      </c>
      <c r="I225" s="14">
        <f>'[1]TCE - ANEXO III - Preencher'!J234</f>
        <v>265.50560000000002</v>
      </c>
      <c r="J225" s="14">
        <f>'[1]TCE - ANEXO III - Preencher'!K234</f>
        <v>0</v>
      </c>
      <c r="K225" s="15">
        <f>'[1]TCE - ANEXO III - Preencher'!L234</f>
        <v>188.24942748091601</v>
      </c>
      <c r="L225" s="15">
        <f>'[1]TCE - ANEXO III - Preencher'!M234</f>
        <v>3.06</v>
      </c>
      <c r="M225" s="15">
        <f t="shared" si="19"/>
        <v>185.18942748091601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450.695027480916</v>
      </c>
    </row>
    <row r="226" spans="1:28" x14ac:dyDescent="0.25">
      <c r="A226" s="8">
        <f>IFERROR(VLOOKUP(B226,'[1]DADOS (OCULTAR)'!$Q$3:$S$136,3,0),"")</f>
        <v>9039744000860</v>
      </c>
      <c r="B226" s="9" t="str">
        <f>'[1]TCE - ANEXO III - Preencher'!C235</f>
        <v>HOSPITAL DOM HÉLDER CÂMARA - CG. Nº 018/2022</v>
      </c>
      <c r="C226" s="10"/>
      <c r="D226" s="11" t="str">
        <f>'[1]TCE - ANEXO III - Preencher'!E235</f>
        <v>CLAUDIA HELENA VIEIRA DA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4110-10</v>
      </c>
      <c r="G226" s="13" t="str">
        <f>IF('[1]TCE - ANEXO III - Preencher'!H235="","",'[1]TCE - ANEXO III - Preencher'!H235)</f>
        <v>05/2026</v>
      </c>
      <c r="H226" s="14">
        <f>'[1]TCE - ANEXO III - Preencher'!I235</f>
        <v>0</v>
      </c>
      <c r="I226" s="14">
        <f>'[1]TCE - ANEXO III - Preencher'!J235</f>
        <v>129.68</v>
      </c>
      <c r="J226" s="14">
        <f>'[1]TCE - ANEXO III - Preencher'!K235</f>
        <v>0</v>
      </c>
      <c r="K226" s="15">
        <f>'[1]TCE - ANEXO III - Preencher'!L235</f>
        <v>188.24942748091601</v>
      </c>
      <c r="L226" s="15">
        <f>'[1]TCE - ANEXO III - Preencher'!M235</f>
        <v>32.42</v>
      </c>
      <c r="M226" s="15">
        <f t="shared" si="19"/>
        <v>155.82942748091602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285.50942748091603</v>
      </c>
    </row>
    <row r="227" spans="1:28" x14ac:dyDescent="0.25">
      <c r="A227" s="8">
        <f>IFERROR(VLOOKUP(B227,'[1]DADOS (OCULTAR)'!$Q$3:$S$136,3,0),"")</f>
        <v>9039744000860</v>
      </c>
      <c r="B227" s="9" t="str">
        <f>'[1]TCE - ANEXO III - Preencher'!C236</f>
        <v>HOSPITAL DOM HÉLDER CÂMARA - CG. Nº 018/2022</v>
      </c>
      <c r="C227" s="10"/>
      <c r="D227" s="11" t="str">
        <f>'[1]TCE - ANEXO III - Preencher'!E236</f>
        <v>CLAUDIA JOSEFA DE OLIVEIRA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2236-05</v>
      </c>
      <c r="G227" s="13" t="str">
        <f>IF('[1]TCE - ANEXO III - Preencher'!H236="","",'[1]TCE - ANEXO III - Preencher'!H236)</f>
        <v>05/2026</v>
      </c>
      <c r="H227" s="14">
        <f>'[1]TCE - ANEXO III - Preencher'!I236</f>
        <v>0</v>
      </c>
      <c r="I227" s="14">
        <f>'[1]TCE - ANEXO III - Preencher'!J236</f>
        <v>235.4528</v>
      </c>
      <c r="J227" s="14">
        <f>'[1]TCE - ANEXO III - Preencher'!K236</f>
        <v>0</v>
      </c>
      <c r="K227" s="15">
        <f>'[1]TCE - ANEXO III - Preencher'!L236</f>
        <v>188.24942748091601</v>
      </c>
      <c r="L227" s="15">
        <f>'[1]TCE - ANEXO III - Preencher'!M236</f>
        <v>2.36</v>
      </c>
      <c r="M227" s="15">
        <f t="shared" si="19"/>
        <v>185.889427480916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121.1</v>
      </c>
      <c r="U227" s="15">
        <f>'[1]TCE - ANEXO III - Preencher'!V236</f>
        <v>0</v>
      </c>
      <c r="V227" s="16">
        <f t="shared" si="22"/>
        <v>121.1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542.44222748091602</v>
      </c>
    </row>
    <row r="228" spans="1:28" x14ac:dyDescent="0.25">
      <c r="A228" s="8">
        <f>IFERROR(VLOOKUP(B228,'[1]DADOS (OCULTAR)'!$Q$3:$S$136,3,0),"")</f>
        <v>9039744000860</v>
      </c>
      <c r="B228" s="9" t="str">
        <f>'[1]TCE - ANEXO III - Preencher'!C237</f>
        <v>HOSPITAL DOM HÉLDER CÂMARA - CG. Nº 018/2022</v>
      </c>
      <c r="C228" s="10"/>
      <c r="D228" s="11" t="str">
        <f>'[1]TCE - ANEXO III - Preencher'!E237</f>
        <v>CLAUDIA MANUELLA DE AGUIAR LIMA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05/2026</v>
      </c>
      <c r="H228" s="14">
        <f>'[1]TCE - ANEXO III - Preencher'!I237</f>
        <v>0</v>
      </c>
      <c r="I228" s="14">
        <f>'[1]TCE - ANEXO III - Preencher'!J237</f>
        <v>339.22399999999999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473.56600097497079</v>
      </c>
      <c r="R228" s="15">
        <f>'[1]TCE - ANEXO III - Preencher'!S237</f>
        <v>97.26</v>
      </c>
      <c r="S228" s="16">
        <f t="shared" si="21"/>
        <v>376.3060009749708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715.53000097497079</v>
      </c>
    </row>
    <row r="229" spans="1:28" x14ac:dyDescent="0.25">
      <c r="A229" s="8">
        <f>IFERROR(VLOOKUP(B229,'[1]DADOS (OCULTAR)'!$Q$3:$S$136,3,0),"")</f>
        <v>9039744000860</v>
      </c>
      <c r="B229" s="9" t="str">
        <f>'[1]TCE - ANEXO III - Preencher'!C238</f>
        <v>HOSPITAL DOM HÉLDER CÂMARA - CG. Nº 018/2022</v>
      </c>
      <c r="C229" s="10"/>
      <c r="D229" s="11" t="str">
        <f>'[1]TCE - ANEXO III - Preencher'!E238</f>
        <v>CLAUDIA PATRICIA BARROS SANTOS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 t="str">
        <f>IF('[1]TCE - ANEXO III - Preencher'!H238="","",'[1]TCE - ANEXO III - Preencher'!H238)</f>
        <v>05/2026</v>
      </c>
      <c r="H229" s="14">
        <f>'[1]TCE - ANEXO III - Preencher'!I238</f>
        <v>0</v>
      </c>
      <c r="I229" s="14">
        <f>'[1]TCE - ANEXO III - Preencher'!J238</f>
        <v>474.93520000000001</v>
      </c>
      <c r="J229" s="14">
        <f>'[1]TCE - ANEXO III - Preencher'!K238</f>
        <v>0</v>
      </c>
      <c r="K229" s="15">
        <f>'[1]TCE - ANEXO III - Preencher'!L238</f>
        <v>188.24942748091601</v>
      </c>
      <c r="L229" s="15">
        <f>'[1]TCE - ANEXO III - Preencher'!M238</f>
        <v>3.59</v>
      </c>
      <c r="M229" s="15">
        <f t="shared" si="19"/>
        <v>184.65942748091601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659.59462748091596</v>
      </c>
    </row>
    <row r="230" spans="1:28" x14ac:dyDescent="0.25">
      <c r="A230" s="8">
        <f>IFERROR(VLOOKUP(B230,'[1]DADOS (OCULTAR)'!$Q$3:$S$136,3,0),"")</f>
        <v>9039744000860</v>
      </c>
      <c r="B230" s="9" t="str">
        <f>'[1]TCE - ANEXO III - Preencher'!C239</f>
        <v>HOSPITAL DOM HÉLDER CÂMARA - CG. Nº 018/2022</v>
      </c>
      <c r="C230" s="10"/>
      <c r="D230" s="11" t="str">
        <f>'[1]TCE - ANEXO III - Preencher'!E239</f>
        <v>CLAUDIA RAMOS DO NASCIMENTO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05/2026</v>
      </c>
      <c r="H230" s="14">
        <f>'[1]TCE - ANEXO III - Preencher'!I239</f>
        <v>0</v>
      </c>
      <c r="I230" s="14">
        <f>'[1]TCE - ANEXO III - Preencher'!J239</f>
        <v>280.00799999999998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280.00799999999998</v>
      </c>
    </row>
    <row r="231" spans="1:28" x14ac:dyDescent="0.25">
      <c r="A231" s="8">
        <f>IFERROR(VLOOKUP(B231,'[1]DADOS (OCULTAR)'!$Q$3:$S$136,3,0),"")</f>
        <v>9039744000860</v>
      </c>
      <c r="B231" s="9" t="str">
        <f>'[1]TCE - ANEXO III - Preencher'!C240</f>
        <v>HOSPITAL DOM HÉLDER CÂMARA - CG. Nº 018/2022</v>
      </c>
      <c r="C231" s="10"/>
      <c r="D231" s="11" t="str">
        <f>'[1]TCE - ANEXO III - Preencher'!E240</f>
        <v>CLAUDIA RENATA DOS SANTOS MELO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4101-05</v>
      </c>
      <c r="G231" s="13" t="str">
        <f>IF('[1]TCE - ANEXO III - Preencher'!H240="","",'[1]TCE - ANEXO III - Preencher'!H240)</f>
        <v>05/2026</v>
      </c>
      <c r="H231" s="14">
        <f>'[1]TCE - ANEXO III - Preencher'!I240</f>
        <v>0</v>
      </c>
      <c r="I231" s="14">
        <f>'[1]TCE - ANEXO III - Preencher'!J240</f>
        <v>392.97359999999998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294.73</v>
      </c>
      <c r="S231" s="16">
        <f t="shared" si="21"/>
        <v>-294.73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98.243599999999958</v>
      </c>
    </row>
    <row r="232" spans="1:28" x14ac:dyDescent="0.25">
      <c r="A232" s="8">
        <f>IFERROR(VLOOKUP(B232,'[1]DADOS (OCULTAR)'!$Q$3:$S$136,3,0),"")</f>
        <v>9039744000860</v>
      </c>
      <c r="B232" s="9" t="str">
        <f>'[1]TCE - ANEXO III - Preencher'!C241</f>
        <v>HOSPITAL DOM HÉLDER CÂMARA - CG. Nº 018/2022</v>
      </c>
      <c r="C232" s="10"/>
      <c r="D232" s="11" t="str">
        <f>'[1]TCE - ANEXO III - Preencher'!E241</f>
        <v>CLAUDIA ROBERTA MONTEIRO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1210-10</v>
      </c>
      <c r="G232" s="13" t="str">
        <f>IF('[1]TCE - ANEXO III - Preencher'!H241="","",'[1]TCE - ANEXO III - Preencher'!H241)</f>
        <v>05/2026</v>
      </c>
      <c r="H232" s="14">
        <f>'[1]TCE - ANEXO III - Preencher'!I241</f>
        <v>0</v>
      </c>
      <c r="I232" s="14">
        <f>'[1]TCE - ANEXO III - Preencher'!J241</f>
        <v>2201.7256000000002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2201.7256000000002</v>
      </c>
    </row>
    <row r="233" spans="1:28" x14ac:dyDescent="0.25">
      <c r="A233" s="8">
        <f>IFERROR(VLOOKUP(B233,'[1]DADOS (OCULTAR)'!$Q$3:$S$136,3,0),"")</f>
        <v>9039744000860</v>
      </c>
      <c r="B233" s="9" t="str">
        <f>'[1]TCE - ANEXO III - Preencher'!C242</f>
        <v>HOSPITAL DOM HÉLDER CÂMARA - CG. Nº 018/2022</v>
      </c>
      <c r="C233" s="10"/>
      <c r="D233" s="11" t="str">
        <f>'[1]TCE - ANEXO III - Preencher'!E242</f>
        <v>CLAUDINETE VICTOR DA ROCHA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05/2026</v>
      </c>
      <c r="H233" s="14">
        <f>'[1]TCE - ANEXO III - Preencher'!I242</f>
        <v>0</v>
      </c>
      <c r="I233" s="14">
        <f>'[1]TCE - ANEXO III - Preencher'!J242</f>
        <v>483.80239999999998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97.26</v>
      </c>
      <c r="S233" s="16">
        <f t="shared" si="21"/>
        <v>-97.26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386.54239999999999</v>
      </c>
    </row>
    <row r="234" spans="1:28" x14ac:dyDescent="0.25">
      <c r="A234" s="8">
        <f>IFERROR(VLOOKUP(B234,'[1]DADOS (OCULTAR)'!$Q$3:$S$136,3,0),"")</f>
        <v>9039744000860</v>
      </c>
      <c r="B234" s="9" t="str">
        <f>'[1]TCE - ANEXO III - Preencher'!C243</f>
        <v>HOSPITAL DOM HÉLDER CÂMARA - CG. Nº 018/2022</v>
      </c>
      <c r="C234" s="10"/>
      <c r="D234" s="11" t="str">
        <f>'[1]TCE - ANEXO III - Preencher'!E243</f>
        <v>CLAUDIO ROBERTO BELARMINO DA SILVA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5174-10</v>
      </c>
      <c r="G234" s="13" t="str">
        <f>IF('[1]TCE - ANEXO III - Preencher'!H243="","",'[1]TCE - ANEXO III - Preencher'!H243)</f>
        <v>05/2026</v>
      </c>
      <c r="H234" s="14">
        <f>'[1]TCE - ANEXO III - Preencher'!I243</f>
        <v>0</v>
      </c>
      <c r="I234" s="14">
        <f>'[1]TCE - ANEXO III - Preencher'!J243</f>
        <v>222.92160000000001</v>
      </c>
      <c r="J234" s="14">
        <f>'[1]TCE - ANEXO III - Preencher'!K243</f>
        <v>0</v>
      </c>
      <c r="K234" s="15">
        <f>'[1]TCE - ANEXO III - Preencher'!L243</f>
        <v>188.24942748091601</v>
      </c>
      <c r="L234" s="15">
        <f>'[1]TCE - ANEXO III - Preencher'!M243</f>
        <v>32.42</v>
      </c>
      <c r="M234" s="15">
        <f t="shared" si="19"/>
        <v>155.82942748091602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35.659999999999997</v>
      </c>
      <c r="S234" s="16">
        <f t="shared" si="21"/>
        <v>-35.659999999999997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343.09102748091607</v>
      </c>
    </row>
    <row r="235" spans="1:28" x14ac:dyDescent="0.25">
      <c r="A235" s="8">
        <f>IFERROR(VLOOKUP(B235,'[1]DADOS (OCULTAR)'!$Q$3:$S$136,3,0),"")</f>
        <v>9039744000860</v>
      </c>
      <c r="B235" s="9" t="str">
        <f>'[1]TCE - ANEXO III - Preencher'!C244</f>
        <v>HOSPITAL DOM HÉLDER CÂMARA - CG. Nº 018/2022</v>
      </c>
      <c r="C235" s="10"/>
      <c r="D235" s="11" t="str">
        <f>'[1]TCE - ANEXO III - Preencher'!E244</f>
        <v>CLAYSON BRUNO BATISTA CARNEIRO LEAO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2236-05</v>
      </c>
      <c r="G235" s="13" t="str">
        <f>IF('[1]TCE - ANEXO III - Preencher'!H244="","",'[1]TCE - ANEXO III - Preencher'!H244)</f>
        <v>05/2026</v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24890.09</v>
      </c>
      <c r="K235" s="15">
        <f>'[1]TCE - ANEXO III - Preencher'!L244</f>
        <v>188.24942748091601</v>
      </c>
      <c r="L235" s="15">
        <f>'[1]TCE - ANEXO III - Preencher'!M244</f>
        <v>3.82</v>
      </c>
      <c r="M235" s="15">
        <f t="shared" si="19"/>
        <v>184.42942748091602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25074.519427480915</v>
      </c>
    </row>
    <row r="236" spans="1:28" x14ac:dyDescent="0.25">
      <c r="A236" s="8">
        <f>IFERROR(VLOOKUP(B236,'[1]DADOS (OCULTAR)'!$Q$3:$S$136,3,0),"")</f>
        <v>9039744000860</v>
      </c>
      <c r="B236" s="9" t="str">
        <f>'[1]TCE - ANEXO III - Preencher'!C245</f>
        <v>HOSPITAL DOM HÉLDER CÂMARA - CG. Nº 018/2022</v>
      </c>
      <c r="C236" s="10"/>
      <c r="D236" s="11" t="str">
        <f>'[1]TCE - ANEXO III - Preencher'!E245</f>
        <v>CLECIANE BEZERRA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05/2026</v>
      </c>
      <c r="H236" s="14">
        <f>'[1]TCE - ANEXO III - Preencher'!I245</f>
        <v>0</v>
      </c>
      <c r="I236" s="14">
        <f>'[1]TCE - ANEXO III - Preencher'!J245</f>
        <v>291.92320000000001</v>
      </c>
      <c r="J236" s="14">
        <f>'[1]TCE - ANEXO III - Preencher'!K245</f>
        <v>0</v>
      </c>
      <c r="K236" s="15">
        <f>'[1]TCE - ANEXO III - Preencher'!L245</f>
        <v>188.24942748091601</v>
      </c>
      <c r="L236" s="15">
        <f>'[1]TCE - ANEXO III - Preencher'!M245</f>
        <v>32.42</v>
      </c>
      <c r="M236" s="15">
        <f t="shared" si="19"/>
        <v>155.82942748091602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338.22476383235653</v>
      </c>
      <c r="R236" s="15">
        <f>'[1]TCE - ANEXO III - Preencher'!S245</f>
        <v>97.26</v>
      </c>
      <c r="S236" s="16">
        <f t="shared" si="21"/>
        <v>240.96476383235654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688.71739131327263</v>
      </c>
    </row>
    <row r="237" spans="1:28" x14ac:dyDescent="0.25">
      <c r="A237" s="8">
        <f>IFERROR(VLOOKUP(B237,'[1]DADOS (OCULTAR)'!$Q$3:$S$136,3,0),"")</f>
        <v>9039744000860</v>
      </c>
      <c r="B237" s="9" t="str">
        <f>'[1]TCE - ANEXO III - Preencher'!C246</f>
        <v>HOSPITAL DOM HÉLDER CÂMARA - CG. Nº 018/2022</v>
      </c>
      <c r="C237" s="10"/>
      <c r="D237" s="11" t="str">
        <f>'[1]TCE - ANEXO III - Preencher'!E246</f>
        <v>CLEIDSON BARBOSA DOS SANTOS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2234-05</v>
      </c>
      <c r="G237" s="13" t="str">
        <f>IF('[1]TCE - ANEXO III - Preencher'!H246="","",'[1]TCE - ANEXO III - Preencher'!H246)</f>
        <v>05/2026</v>
      </c>
      <c r="H237" s="14">
        <f>'[1]TCE - ANEXO III - Preencher'!I246</f>
        <v>0</v>
      </c>
      <c r="I237" s="14">
        <f>'[1]TCE - ANEXO III - Preencher'!J246</f>
        <v>458.82479999999998</v>
      </c>
      <c r="J237" s="14">
        <f>'[1]TCE - ANEXO III - Preencher'!K246</f>
        <v>0</v>
      </c>
      <c r="K237" s="15">
        <f>'[1]TCE - ANEXO III - Preencher'!L246</f>
        <v>188.24942748091601</v>
      </c>
      <c r="L237" s="15">
        <f>'[1]TCE - ANEXO III - Preencher'!M246</f>
        <v>21.15</v>
      </c>
      <c r="M237" s="15">
        <f t="shared" si="19"/>
        <v>167.09942748091601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625.92422748091599</v>
      </c>
    </row>
    <row r="238" spans="1:28" x14ac:dyDescent="0.25">
      <c r="A238" s="8">
        <f>IFERROR(VLOOKUP(B238,'[1]DADOS (OCULTAR)'!$Q$3:$S$136,3,0),"")</f>
        <v>9039744000860</v>
      </c>
      <c r="B238" s="9" t="str">
        <f>'[1]TCE - ANEXO III - Preencher'!C247</f>
        <v>HOSPITAL DOM HÉLDER CÂMARA - CG. Nº 018/2022</v>
      </c>
      <c r="C238" s="10"/>
      <c r="D238" s="11" t="str">
        <f>'[1]TCE - ANEXO III - Preencher'!E247</f>
        <v>CLEONICE FAGUNDES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4110-10</v>
      </c>
      <c r="G238" s="13" t="str">
        <f>IF('[1]TCE - ANEXO III - Preencher'!H247="","",'[1]TCE - ANEXO III - Preencher'!H247)</f>
        <v>05/2026</v>
      </c>
      <c r="H238" s="14">
        <f>'[1]TCE - ANEXO III - Preencher'!I247</f>
        <v>0</v>
      </c>
      <c r="I238" s="14">
        <f>'[1]TCE - ANEXO III - Preencher'!J247</f>
        <v>170.4248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375.12569968840484</v>
      </c>
      <c r="R238" s="15">
        <f>'[1]TCE - ANEXO III - Preencher'!S247</f>
        <v>82</v>
      </c>
      <c r="S238" s="16">
        <f t="shared" si="21"/>
        <v>293.12569968840484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463.55049968840484</v>
      </c>
    </row>
    <row r="239" spans="1:28" x14ac:dyDescent="0.25">
      <c r="A239" s="8">
        <f>IFERROR(VLOOKUP(B239,'[1]DADOS (OCULTAR)'!$Q$3:$S$136,3,0),"")</f>
        <v>9039744000860</v>
      </c>
      <c r="B239" s="9" t="str">
        <f>'[1]TCE - ANEXO III - Preencher'!C248</f>
        <v>HOSPITAL DOM HÉLDER CÂMARA - CG. Nº 018/2022</v>
      </c>
      <c r="C239" s="10"/>
      <c r="D239" s="11" t="str">
        <f>'[1]TCE - ANEXO III - Preencher'!E248</f>
        <v>COSME MARTINS FERREIRA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5174-10</v>
      </c>
      <c r="G239" s="13" t="str">
        <f>IF('[1]TCE - ANEXO III - Preencher'!H248="","",'[1]TCE - ANEXO III - Preencher'!H248)</f>
        <v>05/2026</v>
      </c>
      <c r="H239" s="14">
        <f>'[1]TCE - ANEXO III - Preencher'!I248</f>
        <v>0</v>
      </c>
      <c r="I239" s="14">
        <f>'[1]TCE - ANEXO III - Preencher'!J248</f>
        <v>168.2544</v>
      </c>
      <c r="J239" s="14">
        <f>'[1]TCE - ANEXO III - Preencher'!K248</f>
        <v>0</v>
      </c>
      <c r="K239" s="15">
        <f>'[1]TCE - ANEXO III - Preencher'!L248</f>
        <v>188.24942748091601</v>
      </c>
      <c r="L239" s="15">
        <f>'[1]TCE - ANEXO III - Preencher'!M248</f>
        <v>32.42</v>
      </c>
      <c r="M239" s="15">
        <f t="shared" si="19"/>
        <v>155.82942748091602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97.26</v>
      </c>
      <c r="S239" s="16">
        <f t="shared" si="21"/>
        <v>-97.26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226.82382748091607</v>
      </c>
    </row>
    <row r="240" spans="1:28" x14ac:dyDescent="0.25">
      <c r="A240" s="8">
        <f>IFERROR(VLOOKUP(B240,'[1]DADOS (OCULTAR)'!$Q$3:$S$136,3,0),"")</f>
        <v>9039744000860</v>
      </c>
      <c r="B240" s="9" t="str">
        <f>'[1]TCE - ANEXO III - Preencher'!C249</f>
        <v>HOSPITAL DOM HÉLDER CÂMARA - CG. Nº 018/2022</v>
      </c>
      <c r="C240" s="10"/>
      <c r="D240" s="11" t="str">
        <f>'[1]TCE - ANEXO III - Preencher'!E249</f>
        <v>CRISLAINY LIMA DE BARROS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05/2026</v>
      </c>
      <c r="H240" s="14">
        <f>'[1]TCE - ANEXO III - Preencher'!I249</f>
        <v>0</v>
      </c>
      <c r="I240" s="14">
        <f>'[1]TCE - ANEXO III - Preencher'!J249</f>
        <v>336.89440000000002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338.22476383235653</v>
      </c>
      <c r="R240" s="15">
        <f>'[1]TCE - ANEXO III - Preencher'!S249</f>
        <v>97.26</v>
      </c>
      <c r="S240" s="16">
        <f t="shared" si="21"/>
        <v>240.96476383235654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577.85916383235656</v>
      </c>
    </row>
    <row r="241" spans="1:28" x14ac:dyDescent="0.25">
      <c r="A241" s="8">
        <f>IFERROR(VLOOKUP(B241,'[1]DADOS (OCULTAR)'!$Q$3:$S$136,3,0),"")</f>
        <v>9039744000860</v>
      </c>
      <c r="B241" s="9" t="str">
        <f>'[1]TCE - ANEXO III - Preencher'!C250</f>
        <v>HOSPITAL DOM HÉLDER CÂMARA - CG. Nº 018/2022</v>
      </c>
      <c r="C241" s="10"/>
      <c r="D241" s="11" t="str">
        <f>'[1]TCE - ANEXO III - Preencher'!E250</f>
        <v>CRISLANE REBEKA TAVARES DA SILVA VIEIRA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05/2026</v>
      </c>
      <c r="H241" s="14">
        <f>'[1]TCE - ANEXO III - Preencher'!I250</f>
        <v>0</v>
      </c>
      <c r="I241" s="14">
        <f>'[1]TCE - ANEXO III - Preencher'!J250</f>
        <v>438.31200000000001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438.31200000000001</v>
      </c>
    </row>
    <row r="242" spans="1:28" x14ac:dyDescent="0.25">
      <c r="A242" s="8">
        <f>IFERROR(VLOOKUP(B242,'[1]DADOS (OCULTAR)'!$Q$3:$S$136,3,0),"")</f>
        <v>9039744000860</v>
      </c>
      <c r="B242" s="9" t="str">
        <f>'[1]TCE - ANEXO III - Preencher'!C251</f>
        <v>HOSPITAL DOM HÉLDER CÂMARA - CG. Nº 018/2022</v>
      </c>
      <c r="C242" s="10"/>
      <c r="D242" s="11" t="str">
        <f>'[1]TCE - ANEXO III - Preencher'!E251</f>
        <v>CRISLANY MONTEIRO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1422-05</v>
      </c>
      <c r="G242" s="13" t="str">
        <f>IF('[1]TCE - ANEXO III - Preencher'!H251="","",'[1]TCE - ANEXO III - Preencher'!H251)</f>
        <v>05/2026</v>
      </c>
      <c r="H242" s="14">
        <f>'[1]TCE - ANEXO III - Preencher'!I251</f>
        <v>0</v>
      </c>
      <c r="I242" s="14">
        <f>'[1]TCE - ANEXO III - Preencher'!J251</f>
        <v>858.81039999999996</v>
      </c>
      <c r="J242" s="14">
        <f>'[1]TCE - ANEXO III - Preencher'!K251</f>
        <v>0</v>
      </c>
      <c r="K242" s="15">
        <f>'[1]TCE - ANEXO III - Preencher'!L251</f>
        <v>188.24942748091601</v>
      </c>
      <c r="L242" s="15">
        <f>'[1]TCE - ANEXO III - Preencher'!M251</f>
        <v>44</v>
      </c>
      <c r="M242" s="15">
        <f t="shared" si="19"/>
        <v>144.24942748091601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1003.0598274809159</v>
      </c>
    </row>
    <row r="243" spans="1:28" x14ac:dyDescent="0.25">
      <c r="A243" s="8">
        <f>IFERROR(VLOOKUP(B243,'[1]DADOS (OCULTAR)'!$Q$3:$S$136,3,0),"")</f>
        <v>9039744000860</v>
      </c>
      <c r="B243" s="9" t="str">
        <f>'[1]TCE - ANEXO III - Preencher'!C252</f>
        <v>HOSPITAL DOM HÉLDER CÂMARA - CG. Nº 018/2022</v>
      </c>
      <c r="C243" s="10"/>
      <c r="D243" s="11" t="str">
        <f>'[1]TCE - ANEXO III - Preencher'!E252</f>
        <v>CRISLEY SUZANE AMARAL DA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5211-30</v>
      </c>
      <c r="G243" s="13" t="str">
        <f>IF('[1]TCE - ANEXO III - Preencher'!H252="","",'[1]TCE - ANEXO III - Preencher'!H252)</f>
        <v>05/2026</v>
      </c>
      <c r="H243" s="14">
        <f>'[1]TCE - ANEXO III - Preencher'!I252</f>
        <v>0</v>
      </c>
      <c r="I243" s="14">
        <f>'[1]TCE - ANEXO III - Preencher'!J252</f>
        <v>167.85759999999999</v>
      </c>
      <c r="J243" s="14">
        <f>'[1]TCE - ANEXO III - Preencher'!K252</f>
        <v>0</v>
      </c>
      <c r="K243" s="15">
        <f>'[1]TCE - ANEXO III - Preencher'!L252</f>
        <v>188.24942748091601</v>
      </c>
      <c r="L243" s="15">
        <f>'[1]TCE - ANEXO III - Preencher'!M252</f>
        <v>35.479999999999997</v>
      </c>
      <c r="M243" s="15">
        <f t="shared" si="19"/>
        <v>152.76942748091602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338.22476383235653</v>
      </c>
      <c r="R243" s="15">
        <f>'[1]TCE - ANEXO III - Preencher'!S252</f>
        <v>0</v>
      </c>
      <c r="S243" s="16">
        <f t="shared" si="21"/>
        <v>338.22476383235653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658.85179131327254</v>
      </c>
    </row>
    <row r="244" spans="1:28" x14ac:dyDescent="0.25">
      <c r="A244" s="8">
        <f>IFERROR(VLOOKUP(B244,'[1]DADOS (OCULTAR)'!$Q$3:$S$136,3,0),"")</f>
        <v>9039744000860</v>
      </c>
      <c r="B244" s="9" t="str">
        <f>'[1]TCE - ANEXO III - Preencher'!C253</f>
        <v>HOSPITAL DOM HÉLDER CÂMARA - CG. Nº 018/2022</v>
      </c>
      <c r="C244" s="10"/>
      <c r="D244" s="11" t="str">
        <f>'[1]TCE - ANEXO III - Preencher'!E253</f>
        <v>CRISTIANE DIAS DOS SANTOS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5143-20</v>
      </c>
      <c r="G244" s="13" t="str">
        <f>IF('[1]TCE - ANEXO III - Preencher'!H253="","",'[1]TCE - ANEXO III - Preencher'!H253)</f>
        <v>05/2026</v>
      </c>
      <c r="H244" s="14">
        <f>'[1]TCE - ANEXO III - Preencher'!I253</f>
        <v>0</v>
      </c>
      <c r="I244" s="14">
        <f>'[1]TCE - ANEXO III - Preencher'!J253</f>
        <v>360.0752</v>
      </c>
      <c r="J244" s="14">
        <f>'[1]TCE - ANEXO III - Preencher'!K253</f>
        <v>0</v>
      </c>
      <c r="K244" s="15">
        <f>'[1]TCE - ANEXO III - Preencher'!L253</f>
        <v>188.24942748091601</v>
      </c>
      <c r="L244" s="15">
        <f>'[1]TCE - ANEXO III - Preencher'!M253</f>
        <v>32.42</v>
      </c>
      <c r="M244" s="15">
        <f t="shared" si="19"/>
        <v>155.82942748091602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515.90462748091602</v>
      </c>
    </row>
    <row r="245" spans="1:28" x14ac:dyDescent="0.25">
      <c r="A245" s="8">
        <f>IFERROR(VLOOKUP(B245,'[1]DADOS (OCULTAR)'!$Q$3:$S$136,3,0),"")</f>
        <v>9039744000860</v>
      </c>
      <c r="B245" s="9" t="str">
        <f>'[1]TCE - ANEXO III - Preencher'!C254</f>
        <v>HOSPITAL DOM HÉLDER CÂMARA - CG. Nº 018/2022</v>
      </c>
      <c r="C245" s="10"/>
      <c r="D245" s="11" t="str">
        <f>'[1]TCE - ANEXO III - Preencher'!E254</f>
        <v>CRISTIANE MARIA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05/2026</v>
      </c>
      <c r="H245" s="14">
        <f>'[1]TCE - ANEXO III - Preencher'!I254</f>
        <v>0</v>
      </c>
      <c r="I245" s="14">
        <f>'[1]TCE - ANEXO III - Preencher'!J254</f>
        <v>300.81279999999998</v>
      </c>
      <c r="J245" s="14">
        <f>'[1]TCE - ANEXO III - Preencher'!K254</f>
        <v>0</v>
      </c>
      <c r="K245" s="15">
        <f>'[1]TCE - ANEXO III - Preencher'!L254</f>
        <v>188.24942748091601</v>
      </c>
      <c r="L245" s="15">
        <f>'[1]TCE - ANEXO III - Preencher'!M254</f>
        <v>32.42</v>
      </c>
      <c r="M245" s="15">
        <f t="shared" si="19"/>
        <v>155.82942748091602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338.22476383235653</v>
      </c>
      <c r="R245" s="15">
        <f>'[1]TCE - ANEXO III - Preencher'!S254</f>
        <v>82.35</v>
      </c>
      <c r="S245" s="16">
        <f t="shared" si="21"/>
        <v>255.87476383235654</v>
      </c>
      <c r="T245" s="15">
        <f>'[1]TCE - ANEXO III - Preencher'!U254</f>
        <v>78.319999999999993</v>
      </c>
      <c r="U245" s="15">
        <f>'[1]TCE - ANEXO III - Preencher'!V254</f>
        <v>0</v>
      </c>
      <c r="V245" s="16">
        <f t="shared" si="22"/>
        <v>78.319999999999993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790.83699131327262</v>
      </c>
    </row>
    <row r="246" spans="1:28" x14ac:dyDescent="0.25">
      <c r="A246" s="8">
        <f>IFERROR(VLOOKUP(B246,'[1]DADOS (OCULTAR)'!$Q$3:$S$136,3,0),"")</f>
        <v>9039744000860</v>
      </c>
      <c r="B246" s="9" t="str">
        <f>'[1]TCE - ANEXO III - Preencher'!C255</f>
        <v>HOSPITAL DOM HÉLDER CÂMARA - CG. Nº 018/2022</v>
      </c>
      <c r="C246" s="10"/>
      <c r="D246" s="11" t="str">
        <f>'[1]TCE - ANEXO III - Preencher'!E255</f>
        <v>CRISTIANE MARIA DO NASCIMENTO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05/2026</v>
      </c>
      <c r="H246" s="14">
        <f>'[1]TCE - ANEXO III - Preencher'!I255</f>
        <v>0</v>
      </c>
      <c r="I246" s="14">
        <f>'[1]TCE - ANEXO III - Preencher'!J255</f>
        <v>303.74400000000003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328.99952986834444</v>
      </c>
      <c r="R246" s="15">
        <f>'[1]TCE - ANEXO III - Preencher'!S255</f>
        <v>94.02</v>
      </c>
      <c r="S246" s="16">
        <f t="shared" si="21"/>
        <v>234.97952986834446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538.72352986834449</v>
      </c>
    </row>
    <row r="247" spans="1:28" x14ac:dyDescent="0.25">
      <c r="A247" s="8">
        <f>IFERROR(VLOOKUP(B247,'[1]DADOS (OCULTAR)'!$Q$3:$S$136,3,0),"")</f>
        <v>9039744000860</v>
      </c>
      <c r="B247" s="9" t="str">
        <f>'[1]TCE - ANEXO III - Preencher'!C256</f>
        <v>HOSPITAL DOM HÉLDER CÂMARA - CG. Nº 018/2022</v>
      </c>
      <c r="C247" s="10"/>
      <c r="D247" s="11" t="str">
        <f>'[1]TCE - ANEXO III - Preencher'!E256</f>
        <v>CRISTIANE SABINO DA SILVA MENDES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5174-10</v>
      </c>
      <c r="G247" s="13" t="str">
        <f>IF('[1]TCE - ANEXO III - Preencher'!H256="","",'[1]TCE - ANEXO III - Preencher'!H256)</f>
        <v>05/2026</v>
      </c>
      <c r="H247" s="14">
        <f>'[1]TCE - ANEXO III - Preencher'!I256</f>
        <v>0</v>
      </c>
      <c r="I247" s="14">
        <f>'[1]TCE - ANEXO III - Preencher'!J256</f>
        <v>143.65280000000001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97.26</v>
      </c>
      <c r="S247" s="16">
        <f t="shared" si="21"/>
        <v>-97.26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46.392800000000008</v>
      </c>
    </row>
    <row r="248" spans="1:28" x14ac:dyDescent="0.25">
      <c r="A248" s="8">
        <f>IFERROR(VLOOKUP(B248,'[1]DADOS (OCULTAR)'!$Q$3:$S$136,3,0),"")</f>
        <v>9039744000860</v>
      </c>
      <c r="B248" s="9" t="str">
        <f>'[1]TCE - ANEXO III - Preencher'!C257</f>
        <v>HOSPITAL DOM HÉLDER CÂMARA - CG. Nº 018/2022</v>
      </c>
      <c r="C248" s="10"/>
      <c r="D248" s="11" t="str">
        <f>'[1]TCE - ANEXO III - Preencher'!E257</f>
        <v>CRISTIANE VIEIRA GOMES DE LIMA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05/2026</v>
      </c>
      <c r="H248" s="14">
        <f>'[1]TCE - ANEXO III - Preencher'!I257</f>
        <v>0</v>
      </c>
      <c r="I248" s="14">
        <f>'[1]TCE - ANEXO III - Preencher'!J257</f>
        <v>336.79360000000003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338.22476383235653</v>
      </c>
      <c r="R248" s="15">
        <f>'[1]TCE - ANEXO III - Preencher'!S257</f>
        <v>97.26</v>
      </c>
      <c r="S248" s="16">
        <f t="shared" si="21"/>
        <v>240.96476383235654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577.75836383235651</v>
      </c>
    </row>
    <row r="249" spans="1:28" x14ac:dyDescent="0.25">
      <c r="A249" s="8">
        <f>IFERROR(VLOOKUP(B249,'[1]DADOS (OCULTAR)'!$Q$3:$S$136,3,0),"")</f>
        <v>9039744000860</v>
      </c>
      <c r="B249" s="9" t="str">
        <f>'[1]TCE - ANEXO III - Preencher'!C258</f>
        <v>HOSPITAL DOM HÉLDER CÂMARA - CG. Nº 018/2022</v>
      </c>
      <c r="C249" s="10"/>
      <c r="D249" s="11" t="str">
        <f>'[1]TCE - ANEXO III - Preencher'!E258</f>
        <v>CRISTIANO BEZERRA DOS SANTOS LIMA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4102-20</v>
      </c>
      <c r="G249" s="13" t="str">
        <f>IF('[1]TCE - ANEXO III - Preencher'!H258="","",'[1]TCE - ANEXO III - Preencher'!H258)</f>
        <v>05/2026</v>
      </c>
      <c r="H249" s="14">
        <f>'[1]TCE - ANEXO III - Preencher'!I258</f>
        <v>0</v>
      </c>
      <c r="I249" s="14">
        <f>'[1]TCE - ANEXO III - Preencher'!J258</f>
        <v>129.68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338.22476383235653</v>
      </c>
      <c r="R249" s="15">
        <f>'[1]TCE - ANEXO III - Preencher'!S258</f>
        <v>97.26</v>
      </c>
      <c r="S249" s="16">
        <f t="shared" si="21"/>
        <v>240.96476383235654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370.64476383235655</v>
      </c>
    </row>
    <row r="250" spans="1:28" x14ac:dyDescent="0.25">
      <c r="A250" s="8">
        <f>IFERROR(VLOOKUP(B250,'[1]DADOS (OCULTAR)'!$Q$3:$S$136,3,0),"")</f>
        <v>9039744000860</v>
      </c>
      <c r="B250" s="9" t="str">
        <f>'[1]TCE - ANEXO III - Preencher'!C259</f>
        <v>HOSPITAL DOM HÉLDER CÂMARA - CG. Nº 018/2022</v>
      </c>
      <c r="C250" s="10"/>
      <c r="D250" s="11" t="str">
        <f>'[1]TCE - ANEXO III - Preencher'!E259</f>
        <v>CRISTIANO DA SILVA SOUZA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05/2026</v>
      </c>
      <c r="H250" s="14">
        <f>'[1]TCE - ANEXO III - Preencher'!I259</f>
        <v>0</v>
      </c>
      <c r="I250" s="14">
        <f>'[1]TCE - ANEXO III - Preencher'!J259</f>
        <v>155.61600000000001</v>
      </c>
      <c r="J250" s="14">
        <f>'[1]TCE - ANEXO III - Preencher'!K259</f>
        <v>0</v>
      </c>
      <c r="K250" s="15">
        <f>'[1]TCE - ANEXO III - Preencher'!L259</f>
        <v>188.24942748091601</v>
      </c>
      <c r="L250" s="15">
        <f>'[1]TCE - ANEXO III - Preencher'!M259</f>
        <v>32.42</v>
      </c>
      <c r="M250" s="15">
        <f t="shared" si="19"/>
        <v>155.82942748091602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574.6210204081633</v>
      </c>
      <c r="R250" s="15">
        <f>'[1]TCE - ANEXO III - Preencher'!S259</f>
        <v>0</v>
      </c>
      <c r="S250" s="16">
        <f t="shared" si="21"/>
        <v>574.6210204081633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886.06644788907931</v>
      </c>
    </row>
    <row r="251" spans="1:28" x14ac:dyDescent="0.25">
      <c r="A251" s="8">
        <f>IFERROR(VLOOKUP(B251,'[1]DADOS (OCULTAR)'!$Q$3:$S$136,3,0),"")</f>
        <v>9039744000860</v>
      </c>
      <c r="B251" s="9" t="str">
        <f>'[1]TCE - ANEXO III - Preencher'!C260</f>
        <v>HOSPITAL DOM HÉLDER CÂMARA - CG. Nº 018/2022</v>
      </c>
      <c r="C251" s="10"/>
      <c r="D251" s="11" t="str">
        <f>'[1]TCE - ANEXO III - Preencher'!E260</f>
        <v>CRISTINA BATISTA DE SOUSA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05/2026</v>
      </c>
      <c r="H251" s="14">
        <f>'[1]TCE - ANEXO III - Preencher'!I260</f>
        <v>0</v>
      </c>
      <c r="I251" s="14">
        <f>'[1]TCE - ANEXO III - Preencher'!J260</f>
        <v>321.84160000000003</v>
      </c>
      <c r="J251" s="14">
        <f>'[1]TCE - ANEXO III - Preencher'!K260</f>
        <v>0</v>
      </c>
      <c r="K251" s="15">
        <f>'[1]TCE - ANEXO III - Preencher'!L260</f>
        <v>188.24942748091601</v>
      </c>
      <c r="L251" s="15">
        <f>'[1]TCE - ANEXO III - Preencher'!M260</f>
        <v>32.42</v>
      </c>
      <c r="M251" s="15">
        <f t="shared" si="19"/>
        <v>155.82942748091602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412.02663554445314</v>
      </c>
      <c r="R251" s="15">
        <f>'[1]TCE - ANEXO III - Preencher'!S260</f>
        <v>93.05</v>
      </c>
      <c r="S251" s="16">
        <f t="shared" si="21"/>
        <v>318.97663554445313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796.64766302536918</v>
      </c>
    </row>
    <row r="252" spans="1:28" x14ac:dyDescent="0.25">
      <c r="A252" s="8">
        <f>IFERROR(VLOOKUP(B252,'[1]DADOS (OCULTAR)'!$Q$3:$S$136,3,0),"")</f>
        <v>9039744000860</v>
      </c>
      <c r="B252" s="9" t="str">
        <f>'[1]TCE - ANEXO III - Preencher'!C261</f>
        <v>HOSPITAL DOM HÉLDER CÂMARA - CG. Nº 018/2022</v>
      </c>
      <c r="C252" s="10"/>
      <c r="D252" s="11" t="str">
        <f>'[1]TCE - ANEXO III - Preencher'!E261</f>
        <v>DANIEL FERNANDES DE OLIVEIRA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3241-15</v>
      </c>
      <c r="G252" s="13" t="str">
        <f>IF('[1]TCE - ANEXO III - Preencher'!H261="","",'[1]TCE - ANEXO III - Preencher'!H261)</f>
        <v>05/2026</v>
      </c>
      <c r="H252" s="14">
        <f>'[1]TCE - ANEXO III - Preencher'!I261</f>
        <v>0</v>
      </c>
      <c r="I252" s="14">
        <f>'[1]TCE - ANEXO III - Preencher'!J261</f>
        <v>396.19600000000003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396.19600000000003</v>
      </c>
    </row>
    <row r="253" spans="1:28" x14ac:dyDescent="0.25">
      <c r="A253" s="8">
        <f>IFERROR(VLOOKUP(B253,'[1]DADOS (OCULTAR)'!$Q$3:$S$136,3,0),"")</f>
        <v>9039744000860</v>
      </c>
      <c r="B253" s="9" t="str">
        <f>'[1]TCE - ANEXO III - Preencher'!C262</f>
        <v>HOSPITAL DOM HÉLDER CÂMARA - CG. Nº 018/2022</v>
      </c>
      <c r="C253" s="10"/>
      <c r="D253" s="11" t="str">
        <f>'[1]TCE - ANEXO III - Preencher'!E262</f>
        <v>DANIEL PAES DE OLIVEIRA CAVALCANTI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5211-30</v>
      </c>
      <c r="G253" s="13" t="str">
        <f>IF('[1]TCE - ANEXO III - Preencher'!H262="","",'[1]TCE - ANEXO III - Preencher'!H262)</f>
        <v>05/2026</v>
      </c>
      <c r="H253" s="14">
        <f>'[1]TCE - ANEXO III - Preencher'!I262</f>
        <v>0</v>
      </c>
      <c r="I253" s="14">
        <f>'[1]TCE - ANEXO III - Preencher'!J262</f>
        <v>149.63679999999999</v>
      </c>
      <c r="J253" s="14">
        <f>'[1]TCE - ANEXO III - Preencher'!K262</f>
        <v>0</v>
      </c>
      <c r="K253" s="15">
        <f>'[1]TCE - ANEXO III - Preencher'!L262</f>
        <v>188.24942748091601</v>
      </c>
      <c r="L253" s="15">
        <f>'[1]TCE - ANEXO III - Preencher'!M262</f>
        <v>35.479999999999997</v>
      </c>
      <c r="M253" s="15">
        <f t="shared" si="19"/>
        <v>152.76942748091602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302.40622748091602</v>
      </c>
    </row>
    <row r="254" spans="1:28" x14ac:dyDescent="0.25">
      <c r="A254" s="8">
        <f>IFERROR(VLOOKUP(B254,'[1]DADOS (OCULTAR)'!$Q$3:$S$136,3,0),"")</f>
        <v>9039744000860</v>
      </c>
      <c r="B254" s="9" t="str">
        <f>'[1]TCE - ANEXO III - Preencher'!C263</f>
        <v>HOSPITAL DOM HÉLDER CÂMARA - CG. Nº 018/2022</v>
      </c>
      <c r="C254" s="10"/>
      <c r="D254" s="11" t="str">
        <f>'[1]TCE - ANEXO III - Preencher'!E263</f>
        <v>DANIELA MARIA DA CONCEICAO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05/2026</v>
      </c>
      <c r="H254" s="14">
        <f>'[1]TCE - ANEXO III - Preencher'!I263</f>
        <v>0</v>
      </c>
      <c r="I254" s="14">
        <f>'[1]TCE - ANEXO III - Preencher'!J263</f>
        <v>319.3888</v>
      </c>
      <c r="J254" s="14">
        <f>'[1]TCE - ANEXO III - Preencher'!K263</f>
        <v>0</v>
      </c>
      <c r="K254" s="15">
        <f>'[1]TCE - ANEXO III - Preencher'!L263</f>
        <v>188.24942748091601</v>
      </c>
      <c r="L254" s="15">
        <f>'[1]TCE - ANEXO III - Preencher'!M263</f>
        <v>32.42</v>
      </c>
      <c r="M254" s="15">
        <f t="shared" si="19"/>
        <v>155.82942748091602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328.99952986834444</v>
      </c>
      <c r="R254" s="15">
        <f>'[1]TCE - ANEXO III - Preencher'!S263</f>
        <v>97.26</v>
      </c>
      <c r="S254" s="16">
        <f t="shared" si="21"/>
        <v>231.73952986834445</v>
      </c>
      <c r="T254" s="15">
        <f>'[1]TCE - ANEXO III - Preencher'!U263</f>
        <v>81.02</v>
      </c>
      <c r="U254" s="15">
        <f>'[1]TCE - ANEXO III - Preencher'!V263</f>
        <v>0</v>
      </c>
      <c r="V254" s="16">
        <f t="shared" si="22"/>
        <v>81.02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787.9777573492604</v>
      </c>
    </row>
    <row r="255" spans="1:28" x14ac:dyDescent="0.25">
      <c r="A255" s="8">
        <f>IFERROR(VLOOKUP(B255,'[1]DADOS (OCULTAR)'!$Q$3:$S$136,3,0),"")</f>
        <v>9039744000860</v>
      </c>
      <c r="B255" s="9" t="str">
        <f>'[1]TCE - ANEXO III - Preencher'!C264</f>
        <v>HOSPITAL DOM HÉLDER CÂMARA - CG. Nº 018/2022</v>
      </c>
      <c r="C255" s="10"/>
      <c r="D255" s="11" t="str">
        <f>'[1]TCE - ANEXO III - Preencher'!E264</f>
        <v>DANIELA SERENO DA SILVA FERREIRA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5143-20</v>
      </c>
      <c r="G255" s="13" t="str">
        <f>IF('[1]TCE - ANEXO III - Preencher'!H264="","",'[1]TCE - ANEXO III - Preencher'!H264)</f>
        <v>05/2026</v>
      </c>
      <c r="H255" s="14">
        <f>'[1]TCE - ANEXO III - Preencher'!I264</f>
        <v>0</v>
      </c>
      <c r="I255" s="14">
        <f>'[1]TCE - ANEXO III - Preencher'!J264</f>
        <v>127.0864</v>
      </c>
      <c r="J255" s="14">
        <f>'[1]TCE - ANEXO III - Preencher'!K264</f>
        <v>0</v>
      </c>
      <c r="K255" s="15">
        <f>'[1]TCE - ANEXO III - Preencher'!L264</f>
        <v>188.24942748091601</v>
      </c>
      <c r="L255" s="15">
        <f>'[1]TCE - ANEXO III - Preencher'!M264</f>
        <v>32.42</v>
      </c>
      <c r="M255" s="15">
        <f t="shared" si="19"/>
        <v>155.82942748091602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68.08</v>
      </c>
      <c r="S255" s="16">
        <f t="shared" si="21"/>
        <v>-68.08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214.83582748091607</v>
      </c>
    </row>
    <row r="256" spans="1:28" x14ac:dyDescent="0.25">
      <c r="A256" s="8">
        <f>IFERROR(VLOOKUP(B256,'[1]DADOS (OCULTAR)'!$Q$3:$S$136,3,0),"")</f>
        <v>9039744000860</v>
      </c>
      <c r="B256" s="9" t="str">
        <f>'[1]TCE - ANEXO III - Preencher'!C265</f>
        <v>HOSPITAL DOM HÉLDER CÂMARA - CG. Nº 018/2022</v>
      </c>
      <c r="C256" s="10"/>
      <c r="D256" s="11" t="str">
        <f>'[1]TCE - ANEXO III - Preencher'!E265</f>
        <v>DANIELA SILVA DE FREITAS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5211-30</v>
      </c>
      <c r="G256" s="13" t="str">
        <f>IF('[1]TCE - ANEXO III - Preencher'!H265="","",'[1]TCE - ANEXO III - Preencher'!H265)</f>
        <v>05/2026</v>
      </c>
      <c r="H256" s="14">
        <f>'[1]TCE - ANEXO III - Preencher'!I265</f>
        <v>0</v>
      </c>
      <c r="I256" s="14">
        <f>'[1]TCE - ANEXO III - Preencher'!J265</f>
        <v>156.828</v>
      </c>
      <c r="J256" s="14">
        <f>'[1]TCE - ANEXO III - Preencher'!K265</f>
        <v>0</v>
      </c>
      <c r="K256" s="15">
        <f>'[1]TCE - ANEXO III - Preencher'!L265</f>
        <v>188.24942748091601</v>
      </c>
      <c r="L256" s="15">
        <f>'[1]TCE - ANEXO III - Preencher'!M265</f>
        <v>35.479999999999997</v>
      </c>
      <c r="M256" s="15">
        <f t="shared" si="19"/>
        <v>152.76942748091602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106.44</v>
      </c>
      <c r="S256" s="16">
        <f t="shared" si="21"/>
        <v>-106.44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203.15742748091606</v>
      </c>
    </row>
    <row r="257" spans="1:28" x14ac:dyDescent="0.25">
      <c r="A257" s="8">
        <f>IFERROR(VLOOKUP(B257,'[1]DADOS (OCULTAR)'!$Q$3:$S$136,3,0),"")</f>
        <v>9039744000860</v>
      </c>
      <c r="B257" s="9" t="str">
        <f>'[1]TCE - ANEXO III - Preencher'!C266</f>
        <v>HOSPITAL DOM HÉLDER CÂMARA - CG. Nº 018/2022</v>
      </c>
      <c r="C257" s="10"/>
      <c r="D257" s="11" t="str">
        <f>'[1]TCE - ANEXO III - Preencher'!E266</f>
        <v>DANIELE LIMA DOS SANTOS MENDES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05/2026</v>
      </c>
      <c r="H257" s="14">
        <f>'[1]TCE - ANEXO III - Preencher'!I266</f>
        <v>0</v>
      </c>
      <c r="I257" s="14">
        <f>'[1]TCE - ANEXO III - Preencher'!J266</f>
        <v>298.43520000000001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298.43520000000001</v>
      </c>
    </row>
    <row r="258" spans="1:28" x14ac:dyDescent="0.25">
      <c r="A258" s="8">
        <f>IFERROR(VLOOKUP(B258,'[1]DADOS (OCULTAR)'!$Q$3:$S$136,3,0),"")</f>
        <v>9039744000860</v>
      </c>
      <c r="B258" s="9" t="str">
        <f>'[1]TCE - ANEXO III - Preencher'!C267</f>
        <v>HOSPITAL DOM HÉLDER CÂMARA - CG. Nº 018/2022</v>
      </c>
      <c r="C258" s="10"/>
      <c r="D258" s="11" t="str">
        <f>'[1]TCE - ANEXO III - Preencher'!E267</f>
        <v>DANIELLE DA SILVA NASCIMENTO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2235-05</v>
      </c>
      <c r="G258" s="13" t="str">
        <f>IF('[1]TCE - ANEXO III - Preencher'!H267="","",'[1]TCE - ANEXO III - Preencher'!H267)</f>
        <v>05/2026</v>
      </c>
      <c r="H258" s="14">
        <f>'[1]TCE - ANEXO III - Preencher'!I267</f>
        <v>0</v>
      </c>
      <c r="I258" s="14">
        <f>'[1]TCE - ANEXO III - Preencher'!J267</f>
        <v>469.10640000000001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469.10640000000001</v>
      </c>
    </row>
    <row r="259" spans="1:28" x14ac:dyDescent="0.25">
      <c r="A259" s="8">
        <f>IFERROR(VLOOKUP(B259,'[1]DADOS (OCULTAR)'!$Q$3:$S$136,3,0),"")</f>
        <v>9039744000860</v>
      </c>
      <c r="B259" s="9" t="str">
        <f>'[1]TCE - ANEXO III - Preencher'!C268</f>
        <v>HOSPITAL DOM HÉLDER CÂMARA - CG. Nº 018/2022</v>
      </c>
      <c r="C259" s="10"/>
      <c r="D259" s="11" t="str">
        <f>'[1]TCE - ANEXO III - Preencher'!E268</f>
        <v>DANIELLE FERNANDA RODRIGUES DE LIMA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 t="str">
        <f>IF('[1]TCE - ANEXO III - Preencher'!H268="","",'[1]TCE - ANEXO III - Preencher'!H268)</f>
        <v>05/2026</v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29916.63</v>
      </c>
      <c r="K259" s="15">
        <f>'[1]TCE - ANEXO III - Preencher'!L268</f>
        <v>188.24942748091601</v>
      </c>
      <c r="L259" s="15">
        <f>'[1]TCE - ANEXO III - Preencher'!M268</f>
        <v>3.59</v>
      </c>
      <c r="M259" s="15">
        <f t="shared" si="19"/>
        <v>184.65942748091601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328.99952986834444</v>
      </c>
      <c r="R259" s="15">
        <f>'[1]TCE - ANEXO III - Preencher'!S268</f>
        <v>0</v>
      </c>
      <c r="S259" s="16">
        <f t="shared" si="21"/>
        <v>328.99952986834444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30430.288957349265</v>
      </c>
    </row>
    <row r="260" spans="1:28" x14ac:dyDescent="0.25">
      <c r="A260" s="8">
        <f>IFERROR(VLOOKUP(B260,'[1]DADOS (OCULTAR)'!$Q$3:$S$136,3,0),"")</f>
        <v>9039744000860</v>
      </c>
      <c r="B260" s="9" t="str">
        <f>'[1]TCE - ANEXO III - Preencher'!C269</f>
        <v>HOSPITAL DOM HÉLDER CÂMARA - CG. Nº 018/2022</v>
      </c>
      <c r="C260" s="10"/>
      <c r="D260" s="11" t="str">
        <f>'[1]TCE - ANEXO III - Preencher'!E269</f>
        <v>DANIELLE MONIQUE DA SILVA FONSECA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 t="str">
        <f>IF('[1]TCE - ANEXO III - Preencher'!H269="","",'[1]TCE - ANEXO III - Preencher'!H269)</f>
        <v>05/2026</v>
      </c>
      <c r="H260" s="14">
        <f>'[1]TCE - ANEXO III - Preencher'!I269</f>
        <v>0</v>
      </c>
      <c r="I260" s="14">
        <f>'[1]TCE - ANEXO III - Preencher'!J269</f>
        <v>496.50799999999998</v>
      </c>
      <c r="J260" s="14">
        <f>'[1]TCE - ANEXO III - Preencher'!K269</f>
        <v>0</v>
      </c>
      <c r="K260" s="15">
        <f>'[1]TCE - ANEXO III - Preencher'!L269</f>
        <v>188.24942748091601</v>
      </c>
      <c r="L260" s="15">
        <f>'[1]TCE - ANEXO III - Preencher'!M269</f>
        <v>3.59</v>
      </c>
      <c r="M260" s="15">
        <f t="shared" ref="M260:M323" si="25">K260-L260</f>
        <v>184.65942748091601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681.16742748091599</v>
      </c>
    </row>
    <row r="261" spans="1:28" x14ac:dyDescent="0.25">
      <c r="A261" s="8">
        <f>IFERROR(VLOOKUP(B261,'[1]DADOS (OCULTAR)'!$Q$3:$S$136,3,0),"")</f>
        <v>9039744000860</v>
      </c>
      <c r="B261" s="9" t="str">
        <f>'[1]TCE - ANEXO III - Preencher'!C270</f>
        <v>HOSPITAL DOM HÉLDER CÂMARA - CG. Nº 018/2022</v>
      </c>
      <c r="C261" s="10"/>
      <c r="D261" s="11" t="str">
        <f>'[1]TCE - ANEXO III - Preencher'!E270</f>
        <v>DANIELLY MIGUEL VIANA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3242-05</v>
      </c>
      <c r="G261" s="13" t="str">
        <f>IF('[1]TCE - ANEXO III - Preencher'!H270="","",'[1]TCE - ANEXO III - Preencher'!H270)</f>
        <v>05/2026</v>
      </c>
      <c r="H261" s="14">
        <f>'[1]TCE - ANEXO III - Preencher'!I270</f>
        <v>0</v>
      </c>
      <c r="I261" s="14">
        <f>'[1]TCE - ANEXO III - Preencher'!J270</f>
        <v>169.9248</v>
      </c>
      <c r="J261" s="14">
        <f>'[1]TCE - ANEXO III - Preencher'!K270</f>
        <v>0</v>
      </c>
      <c r="K261" s="15">
        <f>'[1]TCE - ANEXO III - Preencher'!L270</f>
        <v>188.24942748091601</v>
      </c>
      <c r="L261" s="15">
        <f>'[1]TCE - ANEXO III - Preencher'!M270</f>
        <v>35.57</v>
      </c>
      <c r="M261" s="15">
        <f t="shared" si="25"/>
        <v>152.67942748091602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393.57616761642896</v>
      </c>
      <c r="R261" s="15">
        <f>'[1]TCE - ANEXO III - Preencher'!S270</f>
        <v>0</v>
      </c>
      <c r="S261" s="16">
        <f t="shared" si="27"/>
        <v>393.57616761642896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716.18039509734501</v>
      </c>
    </row>
    <row r="262" spans="1:28" x14ac:dyDescent="0.25">
      <c r="A262" s="8">
        <f>IFERROR(VLOOKUP(B262,'[1]DADOS (OCULTAR)'!$Q$3:$S$136,3,0),"")</f>
        <v>9039744000860</v>
      </c>
      <c r="B262" s="9" t="str">
        <f>'[1]TCE - ANEXO III - Preencher'!C271</f>
        <v>HOSPITAL DOM HÉLDER CÂMARA - CG. Nº 018/2022</v>
      </c>
      <c r="C262" s="10"/>
      <c r="D262" s="11" t="str">
        <f>'[1]TCE - ANEXO III - Preencher'!E271</f>
        <v>DANILLO DE LIMA FERRAZ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4110-10</v>
      </c>
      <c r="G262" s="13" t="str">
        <f>IF('[1]TCE - ANEXO III - Preencher'!H271="","",'[1]TCE - ANEXO III - Preencher'!H271)</f>
        <v>05/2026</v>
      </c>
      <c r="H262" s="14">
        <f>'[1]TCE - ANEXO III - Preencher'!I271</f>
        <v>0</v>
      </c>
      <c r="I262" s="14">
        <f>'[1]TCE - ANEXO III - Preencher'!J271</f>
        <v>12.8438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412.13940605838746</v>
      </c>
      <c r="R262" s="15">
        <f>'[1]TCE - ANEXO III - Preencher'!S271</f>
        <v>0</v>
      </c>
      <c r="S262" s="16">
        <f t="shared" si="27"/>
        <v>412.13940605838746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424.98320605838745</v>
      </c>
    </row>
    <row r="263" spans="1:28" x14ac:dyDescent="0.25">
      <c r="A263" s="8">
        <f>IFERROR(VLOOKUP(B263,'[1]DADOS (OCULTAR)'!$Q$3:$S$136,3,0),"")</f>
        <v>9039744000860</v>
      </c>
      <c r="B263" s="9" t="str">
        <f>'[1]TCE - ANEXO III - Preencher'!C272</f>
        <v>HOSPITAL DOM HÉLDER CÂMARA - CG. Nº 018/2022</v>
      </c>
      <c r="C263" s="10"/>
      <c r="D263" s="11" t="str">
        <f>'[1]TCE - ANEXO III - Preencher'!E272</f>
        <v>DANNIELLE INGLYDES BEZERRA DA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2235-05</v>
      </c>
      <c r="G263" s="13" t="str">
        <f>IF('[1]TCE - ANEXO III - Preencher'!H272="","",'[1]TCE - ANEXO III - Preencher'!H272)</f>
        <v>05/2026</v>
      </c>
      <c r="H263" s="14">
        <f>'[1]TCE - ANEXO III - Preencher'!I272</f>
        <v>0</v>
      </c>
      <c r="I263" s="14">
        <f>'[1]TCE - ANEXO III - Preencher'!J272</f>
        <v>439.4984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439.4984</v>
      </c>
    </row>
    <row r="264" spans="1:28" x14ac:dyDescent="0.25">
      <c r="A264" s="8">
        <f>IFERROR(VLOOKUP(B264,'[1]DADOS (OCULTAR)'!$Q$3:$S$136,3,0),"")</f>
        <v>9039744000860</v>
      </c>
      <c r="B264" s="9" t="str">
        <f>'[1]TCE - ANEXO III - Preencher'!C273</f>
        <v>HOSPITAL DOM HÉLDER CÂMARA - CG. Nº 018/2022</v>
      </c>
      <c r="C264" s="10"/>
      <c r="D264" s="11" t="str">
        <f>'[1]TCE - ANEXO III - Preencher'!E273</f>
        <v>DAVI BARBOSA DA SILVA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5143-20</v>
      </c>
      <c r="G264" s="13" t="str">
        <f>IF('[1]TCE - ANEXO III - Preencher'!H273="","",'[1]TCE - ANEXO III - Preencher'!H273)</f>
        <v>05/2026</v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1462.13</v>
      </c>
      <c r="K264" s="15">
        <f>'[1]TCE - ANEXO III - Preencher'!L273</f>
        <v>188.24942748091601</v>
      </c>
      <c r="L264" s="15">
        <f>'[1]TCE - ANEXO III - Preencher'!M273</f>
        <v>32.42</v>
      </c>
      <c r="M264" s="15">
        <f t="shared" si="25"/>
        <v>155.82942748091602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328.99952986834444</v>
      </c>
      <c r="R264" s="15">
        <f>'[1]TCE - ANEXO III - Preencher'!S273</f>
        <v>0</v>
      </c>
      <c r="S264" s="16">
        <f t="shared" si="27"/>
        <v>328.99952986834444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1946.9589573492603</v>
      </c>
    </row>
    <row r="265" spans="1:28" x14ac:dyDescent="0.25">
      <c r="A265" s="8">
        <f>IFERROR(VLOOKUP(B265,'[1]DADOS (OCULTAR)'!$Q$3:$S$136,3,0),"")</f>
        <v>9039744000860</v>
      </c>
      <c r="B265" s="9" t="str">
        <f>'[1]TCE - ANEXO III - Preencher'!C274</f>
        <v>HOSPITAL DOM HÉLDER CÂMARA - CG. Nº 018/2022</v>
      </c>
      <c r="C265" s="10"/>
      <c r="D265" s="11" t="str">
        <f>'[1]TCE - ANEXO III - Preencher'!E274</f>
        <v>DAYANA CAROLINA SILVA DE OLIVEIRA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05/2026</v>
      </c>
      <c r="H265" s="14">
        <f>'[1]TCE - ANEXO III - Preencher'!I274</f>
        <v>0</v>
      </c>
      <c r="I265" s="14">
        <f>'[1]TCE - ANEXO III - Preencher'!J274</f>
        <v>332.2448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81.02</v>
      </c>
      <c r="U265" s="15">
        <f>'[1]TCE - ANEXO III - Preencher'!V274</f>
        <v>0</v>
      </c>
      <c r="V265" s="16">
        <f t="shared" si="28"/>
        <v>81.02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413.26479999999998</v>
      </c>
    </row>
    <row r="266" spans="1:28" x14ac:dyDescent="0.25">
      <c r="A266" s="8">
        <f>IFERROR(VLOOKUP(B266,'[1]DADOS (OCULTAR)'!$Q$3:$S$136,3,0),"")</f>
        <v>9039744000860</v>
      </c>
      <c r="B266" s="9" t="str">
        <f>'[1]TCE - ANEXO III - Preencher'!C275</f>
        <v>HOSPITAL DOM HÉLDER CÂMARA - CG. Nº 018/2022</v>
      </c>
      <c r="C266" s="10"/>
      <c r="D266" s="11" t="str">
        <f>'[1]TCE - ANEXO III - Preencher'!E275</f>
        <v>DAYANA MARIA DOS SANTOS MORAIS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05/2026</v>
      </c>
      <c r="H266" s="14">
        <f>'[1]TCE - ANEXO III - Preencher'!I275</f>
        <v>0</v>
      </c>
      <c r="I266" s="14">
        <f>'[1]TCE - ANEXO III - Preencher'!J275</f>
        <v>319.57760000000002</v>
      </c>
      <c r="J266" s="14">
        <f>'[1]TCE - ANEXO III - Preencher'!K275</f>
        <v>0</v>
      </c>
      <c r="K266" s="15">
        <f>'[1]TCE - ANEXO III - Preencher'!L275</f>
        <v>188.24942748091601</v>
      </c>
      <c r="L266" s="15">
        <f>'[1]TCE - ANEXO III - Preencher'!M275</f>
        <v>32.42</v>
      </c>
      <c r="M266" s="15">
        <f t="shared" si="25"/>
        <v>155.82942748091602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375.12569968840484</v>
      </c>
      <c r="R266" s="15">
        <f>'[1]TCE - ANEXO III - Preencher'!S275</f>
        <v>0</v>
      </c>
      <c r="S266" s="16">
        <f t="shared" si="27"/>
        <v>375.12569968840484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850.53272716932088</v>
      </c>
    </row>
    <row r="267" spans="1:28" x14ac:dyDescent="0.25">
      <c r="A267" s="8">
        <f>IFERROR(VLOOKUP(B267,'[1]DADOS (OCULTAR)'!$Q$3:$S$136,3,0),"")</f>
        <v>9039744000860</v>
      </c>
      <c r="B267" s="9" t="str">
        <f>'[1]TCE - ANEXO III - Preencher'!C276</f>
        <v>HOSPITAL DOM HÉLDER CÂMARA - CG. Nº 018/2022</v>
      </c>
      <c r="C267" s="10"/>
      <c r="D267" s="11" t="str">
        <f>'[1]TCE - ANEXO III - Preencher'!E276</f>
        <v>DAYANE IZABEL DOS SANTOS CALADO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2234-05</v>
      </c>
      <c r="G267" s="13" t="str">
        <f>IF('[1]TCE - ANEXO III - Preencher'!H276="","",'[1]TCE - ANEXO III - Preencher'!H276)</f>
        <v>05/2026</v>
      </c>
      <c r="H267" s="14">
        <f>'[1]TCE - ANEXO III - Preencher'!I276</f>
        <v>0</v>
      </c>
      <c r="I267" s="14">
        <f>'[1]TCE - ANEXO III - Preencher'!J276</f>
        <v>409.11840000000001</v>
      </c>
      <c r="J267" s="14">
        <f>'[1]TCE - ANEXO III - Preencher'!K276</f>
        <v>0</v>
      </c>
      <c r="K267" s="15">
        <f>'[1]TCE - ANEXO III - Preencher'!L276</f>
        <v>188.24942748091601</v>
      </c>
      <c r="L267" s="15">
        <f>'[1]TCE - ANEXO III - Preencher'!M276</f>
        <v>21.15</v>
      </c>
      <c r="M267" s="15">
        <f t="shared" si="25"/>
        <v>167.09942748091601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576.21782748091596</v>
      </c>
    </row>
    <row r="268" spans="1:28" x14ac:dyDescent="0.25">
      <c r="A268" s="8">
        <f>IFERROR(VLOOKUP(B268,'[1]DADOS (OCULTAR)'!$Q$3:$S$136,3,0),"")</f>
        <v>9039744000860</v>
      </c>
      <c r="B268" s="9" t="str">
        <f>'[1]TCE - ANEXO III - Preencher'!C277</f>
        <v>HOSPITAL DOM HÉLDER CÂMARA - CG. Nº 018/2022</v>
      </c>
      <c r="C268" s="10"/>
      <c r="D268" s="11" t="str">
        <f>'[1]TCE - ANEXO III - Preencher'!E277</f>
        <v>DAYANE MACARIO DE ARAUJO GOMES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 t="str">
        <f>IF('[1]TCE - ANEXO III - Preencher'!H277="","",'[1]TCE - ANEXO III - Preencher'!H277)</f>
        <v>05/2026</v>
      </c>
      <c r="H268" s="14">
        <f>'[1]TCE - ANEXO III - Preencher'!I277</f>
        <v>0</v>
      </c>
      <c r="I268" s="14">
        <f>'[1]TCE - ANEXO III - Preencher'!J277</f>
        <v>317.23840000000001</v>
      </c>
      <c r="J268" s="14">
        <f>'[1]TCE - ANEXO III - Preencher'!K277</f>
        <v>0</v>
      </c>
      <c r="K268" s="15">
        <f>'[1]TCE - ANEXO III - Preencher'!L277</f>
        <v>188.24942748091601</v>
      </c>
      <c r="L268" s="15">
        <f>'[1]TCE - ANEXO III - Preencher'!M277</f>
        <v>32.42</v>
      </c>
      <c r="M268" s="15">
        <f t="shared" si="25"/>
        <v>155.82942748091602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338.22476383235653</v>
      </c>
      <c r="R268" s="15">
        <f>'[1]TCE - ANEXO III - Preencher'!S277</f>
        <v>87.53</v>
      </c>
      <c r="S268" s="16">
        <f t="shared" si="27"/>
        <v>250.69476383235653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723.76259131327254</v>
      </c>
    </row>
    <row r="269" spans="1:28" x14ac:dyDescent="0.25">
      <c r="A269" s="8">
        <f>IFERROR(VLOOKUP(B269,'[1]DADOS (OCULTAR)'!$Q$3:$S$136,3,0),"")</f>
        <v>9039744000860</v>
      </c>
      <c r="B269" s="9" t="str">
        <f>'[1]TCE - ANEXO III - Preencher'!C278</f>
        <v>HOSPITAL DOM HÉLDER CÂMARA - CG. Nº 018/2022</v>
      </c>
      <c r="C269" s="10"/>
      <c r="D269" s="11" t="str">
        <f>'[1]TCE - ANEXO III - Preencher'!E278</f>
        <v>DAYANE SHIRLEIDE LACERDA DA SILVA RAMOS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5211-30</v>
      </c>
      <c r="G269" s="13" t="str">
        <f>IF('[1]TCE - ANEXO III - Preencher'!H278="","",'[1]TCE - ANEXO III - Preencher'!H278)</f>
        <v>05/2026</v>
      </c>
      <c r="H269" s="14">
        <f>'[1]TCE - ANEXO III - Preencher'!I278</f>
        <v>0</v>
      </c>
      <c r="I269" s="14">
        <f>'[1]TCE - ANEXO III - Preencher'!J278</f>
        <v>166.41120000000001</v>
      </c>
      <c r="J269" s="14">
        <f>'[1]TCE - ANEXO III - Preencher'!K278</f>
        <v>0</v>
      </c>
      <c r="K269" s="15">
        <f>'[1]TCE - ANEXO III - Preencher'!L278</f>
        <v>188.24942748091601</v>
      </c>
      <c r="L269" s="15">
        <f>'[1]TCE - ANEXO III - Preencher'!M278</f>
        <v>35.479999999999997</v>
      </c>
      <c r="M269" s="15">
        <f t="shared" si="25"/>
        <v>152.76942748091602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338.22476383235653</v>
      </c>
      <c r="R269" s="15">
        <f>'[1]TCE - ANEXO III - Preencher'!S278</f>
        <v>95.8</v>
      </c>
      <c r="S269" s="16">
        <f t="shared" si="27"/>
        <v>242.42476383235652</v>
      </c>
      <c r="T269" s="15">
        <f>'[1]TCE - ANEXO III - Preencher'!U278</f>
        <v>144</v>
      </c>
      <c r="U269" s="15">
        <f>'[1]TCE - ANEXO III - Preencher'!V278</f>
        <v>0</v>
      </c>
      <c r="V269" s="16">
        <f t="shared" si="28"/>
        <v>144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705.60539131327255</v>
      </c>
    </row>
    <row r="270" spans="1:28" x14ac:dyDescent="0.25">
      <c r="A270" s="8">
        <f>IFERROR(VLOOKUP(B270,'[1]DADOS (OCULTAR)'!$Q$3:$S$136,3,0),"")</f>
        <v>9039744000860</v>
      </c>
      <c r="B270" s="9" t="str">
        <f>'[1]TCE - ANEXO III - Preencher'!C279</f>
        <v>HOSPITAL DOM HÉLDER CÂMARA - CG. Nº 018/2022</v>
      </c>
      <c r="C270" s="10"/>
      <c r="D270" s="11" t="str">
        <f>'[1]TCE - ANEXO III - Preencher'!E279</f>
        <v>DAYANNE THAMMYRES MUNIZ DA SILVA MEDEIROS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5211-30</v>
      </c>
      <c r="G270" s="13" t="str">
        <f>IF('[1]TCE - ANEXO III - Preencher'!H279="","",'[1]TCE - ANEXO III - Preencher'!H279)</f>
        <v>05/2026</v>
      </c>
      <c r="H270" s="14">
        <f>'[1]TCE - ANEXO III - Preencher'!I279</f>
        <v>0</v>
      </c>
      <c r="I270" s="14">
        <f>'[1]TCE - ANEXO III - Preencher'!J279</f>
        <v>298.77760000000001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298.77760000000001</v>
      </c>
    </row>
    <row r="271" spans="1:28" x14ac:dyDescent="0.25">
      <c r="A271" s="8">
        <f>IFERROR(VLOOKUP(B271,'[1]DADOS (OCULTAR)'!$Q$3:$S$136,3,0),"")</f>
        <v>9039744000860</v>
      </c>
      <c r="B271" s="9" t="str">
        <f>'[1]TCE - ANEXO III - Preencher'!C280</f>
        <v>HOSPITAL DOM HÉLDER CÂMARA - CG. Nº 018/2022</v>
      </c>
      <c r="C271" s="10"/>
      <c r="D271" s="11" t="str">
        <f>'[1]TCE - ANEXO III - Preencher'!E280</f>
        <v>DAYENE STEFANE DA SILVA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4110-10</v>
      </c>
      <c r="G271" s="13" t="str">
        <f>IF('[1]TCE - ANEXO III - Preencher'!H280="","",'[1]TCE - ANEXO III - Preencher'!H280)</f>
        <v>05/2026</v>
      </c>
      <c r="H271" s="14">
        <f>'[1]TCE - ANEXO III - Preencher'!I280</f>
        <v>0</v>
      </c>
      <c r="I271" s="14">
        <f>'[1]TCE - ANEXO III - Preencher'!J280</f>
        <v>249.7432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249.7432</v>
      </c>
    </row>
    <row r="272" spans="1:28" x14ac:dyDescent="0.25">
      <c r="A272" s="8">
        <f>IFERROR(VLOOKUP(B272,'[1]DADOS (OCULTAR)'!$Q$3:$S$136,3,0),"")</f>
        <v>9039744000860</v>
      </c>
      <c r="B272" s="9" t="str">
        <f>'[1]TCE - ANEXO III - Preencher'!C281</f>
        <v>HOSPITAL DOM HÉLDER CÂMARA - CG. Nº 018/2022</v>
      </c>
      <c r="C272" s="10"/>
      <c r="D272" s="11" t="str">
        <f>'[1]TCE - ANEXO III - Preencher'!E281</f>
        <v>DAYSE CAROLINE ALVES DOS SANTOS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05/2026</v>
      </c>
      <c r="H272" s="14">
        <f>'[1]TCE - ANEXO III - Preencher'!I281</f>
        <v>0</v>
      </c>
      <c r="I272" s="14">
        <f>'[1]TCE - ANEXO III - Preencher'!J281</f>
        <v>297.46640000000002</v>
      </c>
      <c r="J272" s="14">
        <f>'[1]TCE - ANEXO III - Preencher'!K281</f>
        <v>0</v>
      </c>
      <c r="K272" s="15">
        <f>'[1]TCE - ANEXO III - Preencher'!L281</f>
        <v>188.24942748091601</v>
      </c>
      <c r="L272" s="15">
        <f>'[1]TCE - ANEXO III - Preencher'!M281</f>
        <v>32.42</v>
      </c>
      <c r="M272" s="15">
        <f t="shared" si="25"/>
        <v>155.82942748091602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453.29582748091605</v>
      </c>
    </row>
    <row r="273" spans="1:28" x14ac:dyDescent="0.25">
      <c r="A273" s="8">
        <f>IFERROR(VLOOKUP(B273,'[1]DADOS (OCULTAR)'!$Q$3:$S$136,3,0),"")</f>
        <v>9039744000860</v>
      </c>
      <c r="B273" s="9" t="str">
        <f>'[1]TCE - ANEXO III - Preencher'!C282</f>
        <v>HOSPITAL DOM HÉLDER CÂMARA - CG. Nº 018/2022</v>
      </c>
      <c r="C273" s="10"/>
      <c r="D273" s="11" t="str">
        <f>'[1]TCE - ANEXO III - Preencher'!E282</f>
        <v>DAYVID LUIZ DE LIMA REGO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2235-05</v>
      </c>
      <c r="G273" s="13" t="str">
        <f>IF('[1]TCE - ANEXO III - Preencher'!H282="","",'[1]TCE - ANEXO III - Preencher'!H282)</f>
        <v>05/2026</v>
      </c>
      <c r="H273" s="14">
        <f>'[1]TCE - ANEXO III - Preencher'!I282</f>
        <v>0</v>
      </c>
      <c r="I273" s="14">
        <f>'[1]TCE - ANEXO III - Preencher'!J282</f>
        <v>491.55200000000002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310.54906194032026</v>
      </c>
      <c r="R273" s="15">
        <f>'[1]TCE - ANEXO III - Preencher'!S282</f>
        <v>86</v>
      </c>
      <c r="S273" s="16">
        <f t="shared" si="27"/>
        <v>224.54906194032026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716.10106194032028</v>
      </c>
    </row>
    <row r="274" spans="1:28" x14ac:dyDescent="0.25">
      <c r="A274" s="8">
        <f>IFERROR(VLOOKUP(B274,'[1]DADOS (OCULTAR)'!$Q$3:$S$136,3,0),"")</f>
        <v>9039744000860</v>
      </c>
      <c r="B274" s="9" t="str">
        <f>'[1]TCE - ANEXO III - Preencher'!C283</f>
        <v>HOSPITAL DOM HÉLDER CÂMARA - CG. Nº 018/2022</v>
      </c>
      <c r="C274" s="10"/>
      <c r="D274" s="11" t="str">
        <f>'[1]TCE - ANEXO III - Preencher'!E283</f>
        <v>DEBORA DA COSTA CARVALHO JUSTINO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 t="str">
        <f>IF('[1]TCE - ANEXO III - Preencher'!H283="","",'[1]TCE - ANEXO III - Preencher'!H283)</f>
        <v>05/2026</v>
      </c>
      <c r="H274" s="14">
        <f>'[1]TCE - ANEXO III - Preencher'!I283</f>
        <v>0</v>
      </c>
      <c r="I274" s="14">
        <f>'[1]TCE - ANEXO III - Preencher'!J283</f>
        <v>506.56240000000003</v>
      </c>
      <c r="J274" s="14">
        <f>'[1]TCE - ANEXO III - Preencher'!K283</f>
        <v>0</v>
      </c>
      <c r="K274" s="15">
        <f>'[1]TCE - ANEXO III - Preencher'!L283</f>
        <v>188.24942748091601</v>
      </c>
      <c r="L274" s="15">
        <f>'[1]TCE - ANEXO III - Preencher'!M283</f>
        <v>3.59</v>
      </c>
      <c r="M274" s="15">
        <f t="shared" si="25"/>
        <v>184.65942748091601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143.65</v>
      </c>
      <c r="S274" s="16">
        <f t="shared" si="27"/>
        <v>-143.65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547.57182748091611</v>
      </c>
    </row>
    <row r="275" spans="1:28" x14ac:dyDescent="0.25">
      <c r="A275" s="8">
        <f>IFERROR(VLOOKUP(B275,'[1]DADOS (OCULTAR)'!$Q$3:$S$136,3,0),"")</f>
        <v>9039744000860</v>
      </c>
      <c r="B275" s="9" t="str">
        <f>'[1]TCE - ANEXO III - Preencher'!C284</f>
        <v>HOSPITAL DOM HÉLDER CÂMARA - CG. Nº 018/2022</v>
      </c>
      <c r="C275" s="10"/>
      <c r="D275" s="11" t="str">
        <f>'[1]TCE - ANEXO III - Preencher'!E284</f>
        <v>DEBORA GOUVEIA DA SILVA SANTOS VIANA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2235-05</v>
      </c>
      <c r="G275" s="13" t="str">
        <f>IF('[1]TCE - ANEXO III - Preencher'!H284="","",'[1]TCE - ANEXO III - Preencher'!H284)</f>
        <v>05/2026</v>
      </c>
      <c r="H275" s="14">
        <f>'[1]TCE - ANEXO III - Preencher'!I284</f>
        <v>0</v>
      </c>
      <c r="I275" s="14">
        <f>'[1]TCE - ANEXO III - Preencher'!J284</f>
        <v>526.57600000000002</v>
      </c>
      <c r="J275" s="14">
        <f>'[1]TCE - ANEXO III - Preencher'!K284</f>
        <v>0</v>
      </c>
      <c r="K275" s="15">
        <f>'[1]TCE - ANEXO III - Preencher'!L284</f>
        <v>188.24942748091601</v>
      </c>
      <c r="L275" s="15">
        <f>'[1]TCE - ANEXO III - Preencher'!M284</f>
        <v>3.59</v>
      </c>
      <c r="M275" s="15">
        <f t="shared" si="25"/>
        <v>184.65942748091601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711.23542748091609</v>
      </c>
    </row>
    <row r="276" spans="1:28" x14ac:dyDescent="0.25">
      <c r="A276" s="8">
        <f>IFERROR(VLOOKUP(B276,'[1]DADOS (OCULTAR)'!$Q$3:$S$136,3,0),"")</f>
        <v>9039744000860</v>
      </c>
      <c r="B276" s="9" t="str">
        <f>'[1]TCE - ANEXO III - Preencher'!C285</f>
        <v>HOSPITAL DOM HÉLDER CÂMARA - CG. Nº 018/2022</v>
      </c>
      <c r="C276" s="10"/>
      <c r="D276" s="11" t="str">
        <f>'[1]TCE - ANEXO III - Preencher'!E285</f>
        <v>DEBORA SIDRONIO CAETANO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2236-05</v>
      </c>
      <c r="G276" s="13" t="str">
        <f>IF('[1]TCE - ANEXO III - Preencher'!H285="","",'[1]TCE - ANEXO III - Preencher'!H285)</f>
        <v>05/2026</v>
      </c>
      <c r="H276" s="14">
        <f>'[1]TCE - ANEXO III - Preencher'!I285</f>
        <v>0</v>
      </c>
      <c r="I276" s="14">
        <f>'[1]TCE - ANEXO III - Preencher'!J285</f>
        <v>285.07920000000001</v>
      </c>
      <c r="J276" s="14">
        <f>'[1]TCE - ANEXO III - Preencher'!K285</f>
        <v>0</v>
      </c>
      <c r="K276" s="15">
        <f>'[1]TCE - ANEXO III - Preencher'!L285</f>
        <v>188.24942748091601</v>
      </c>
      <c r="L276" s="15">
        <f>'[1]TCE - ANEXO III - Preencher'!M285</f>
        <v>3.06</v>
      </c>
      <c r="M276" s="15">
        <f t="shared" si="25"/>
        <v>185.18942748091601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121.1</v>
      </c>
      <c r="U276" s="15">
        <f>'[1]TCE - ANEXO III - Preencher'!V285</f>
        <v>0</v>
      </c>
      <c r="V276" s="16">
        <f t="shared" si="28"/>
        <v>121.1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591.36862748091608</v>
      </c>
    </row>
    <row r="277" spans="1:28" x14ac:dyDescent="0.25">
      <c r="A277" s="8">
        <f>IFERROR(VLOOKUP(B277,'[1]DADOS (OCULTAR)'!$Q$3:$S$136,3,0),"")</f>
        <v>9039744000860</v>
      </c>
      <c r="B277" s="9" t="str">
        <f>'[1]TCE - ANEXO III - Preencher'!C286</f>
        <v>HOSPITAL DOM HÉLDER CÂMARA - CG. Nº 018/2022</v>
      </c>
      <c r="C277" s="10"/>
      <c r="D277" s="11" t="str">
        <f>'[1]TCE - ANEXO III - Preencher'!E286</f>
        <v>DEIBIS RIBEIRO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05/2026</v>
      </c>
      <c r="H277" s="14">
        <f>'[1]TCE - ANEXO III - Preencher'!I286</f>
        <v>0</v>
      </c>
      <c r="I277" s="14">
        <f>'[1]TCE - ANEXO III - Preencher'!J286</f>
        <v>448.28160000000003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574.6210204081633</v>
      </c>
      <c r="R277" s="15">
        <f>'[1]TCE - ANEXO III - Preencher'!S286</f>
        <v>0</v>
      </c>
      <c r="S277" s="16">
        <f t="shared" si="27"/>
        <v>574.6210204081633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1022.9026204081633</v>
      </c>
    </row>
    <row r="278" spans="1:28" x14ac:dyDescent="0.25">
      <c r="A278" s="8">
        <f>IFERROR(VLOOKUP(B278,'[1]DADOS (OCULTAR)'!$Q$3:$S$136,3,0),"")</f>
        <v>9039744000860</v>
      </c>
      <c r="B278" s="9" t="str">
        <f>'[1]TCE - ANEXO III - Preencher'!C287</f>
        <v>HOSPITAL DOM HÉLDER CÂMARA - CG. Nº 018/2022</v>
      </c>
      <c r="C278" s="10"/>
      <c r="D278" s="11" t="str">
        <f>'[1]TCE - ANEXO III - Preencher'!E287</f>
        <v>DEISE MARQUES DOS SANTOS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05/2026</v>
      </c>
      <c r="H278" s="14">
        <f>'[1]TCE - ANEXO III - Preencher'!I287</f>
        <v>0</v>
      </c>
      <c r="I278" s="14">
        <f>'[1]TCE - ANEXO III - Preencher'!J287</f>
        <v>323.32</v>
      </c>
      <c r="J278" s="14">
        <f>'[1]TCE - ANEXO III - Preencher'!K287</f>
        <v>0</v>
      </c>
      <c r="K278" s="15">
        <f>'[1]TCE - ANEXO III - Preencher'!L287</f>
        <v>188.24942748091601</v>
      </c>
      <c r="L278" s="15">
        <f>'[1]TCE - ANEXO III - Preencher'!M287</f>
        <v>32.42</v>
      </c>
      <c r="M278" s="15">
        <f t="shared" si="25"/>
        <v>155.82942748091602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408.98936322688621</v>
      </c>
      <c r="R278" s="15">
        <f>'[1]TCE - ANEXO III - Preencher'!S287</f>
        <v>70.400000000000006</v>
      </c>
      <c r="S278" s="16">
        <f t="shared" si="27"/>
        <v>338.58936322688623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817.73879070780231</v>
      </c>
    </row>
    <row r="279" spans="1:28" x14ac:dyDescent="0.25">
      <c r="A279" s="8">
        <f>IFERROR(VLOOKUP(B279,'[1]DADOS (OCULTAR)'!$Q$3:$S$136,3,0),"")</f>
        <v>9039744000860</v>
      </c>
      <c r="B279" s="9" t="str">
        <f>'[1]TCE - ANEXO III - Preencher'!C288</f>
        <v>HOSPITAL DOM HÉLDER CÂMARA - CG. Nº 018/2022</v>
      </c>
      <c r="C279" s="10"/>
      <c r="D279" s="11" t="str">
        <f>'[1]TCE - ANEXO III - Preencher'!E288</f>
        <v>DEISIANE MARIA DE SOUZA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05/2026</v>
      </c>
      <c r="H279" s="14">
        <f>'[1]TCE - ANEXO III - Preencher'!I288</f>
        <v>0</v>
      </c>
      <c r="I279" s="14">
        <f>'[1]TCE - ANEXO III - Preencher'!J288</f>
        <v>362.7944</v>
      </c>
      <c r="J279" s="14">
        <f>'[1]TCE - ANEXO III - Preencher'!K288</f>
        <v>0</v>
      </c>
      <c r="K279" s="15">
        <f>'[1]TCE - ANEXO III - Preencher'!L288</f>
        <v>188.24942748091601</v>
      </c>
      <c r="L279" s="15">
        <f>'[1]TCE - ANEXO III - Preencher'!M288</f>
        <v>32.42</v>
      </c>
      <c r="M279" s="15">
        <f t="shared" si="25"/>
        <v>155.82942748091602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338.22476383235653</v>
      </c>
      <c r="R279" s="15">
        <f>'[1]TCE - ANEXO III - Preencher'!S288</f>
        <v>97.26</v>
      </c>
      <c r="S279" s="16">
        <f t="shared" si="27"/>
        <v>240.96476383235654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759.58859131327256</v>
      </c>
    </row>
    <row r="280" spans="1:28" x14ac:dyDescent="0.25">
      <c r="A280" s="8">
        <f>IFERROR(VLOOKUP(B280,'[1]DADOS (OCULTAR)'!$Q$3:$S$136,3,0),"")</f>
        <v>9039744000860</v>
      </c>
      <c r="B280" s="9" t="str">
        <f>'[1]TCE - ANEXO III - Preencher'!C289</f>
        <v>HOSPITAL DOM HÉLDER CÂMARA - CG. Nº 018/2022</v>
      </c>
      <c r="C280" s="10"/>
      <c r="D280" s="11" t="str">
        <f>'[1]TCE - ANEXO III - Preencher'!E289</f>
        <v>DEISSON DA SILVA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5142-25</v>
      </c>
      <c r="G280" s="13" t="str">
        <f>IF('[1]TCE - ANEXO III - Preencher'!H289="","",'[1]TCE - ANEXO III - Preencher'!H289)</f>
        <v>05/2026</v>
      </c>
      <c r="H280" s="14">
        <f>'[1]TCE - ANEXO III - Preencher'!I289</f>
        <v>0</v>
      </c>
      <c r="I280" s="14">
        <f>'[1]TCE - ANEXO III - Preencher'!J289</f>
        <v>155.61600000000001</v>
      </c>
      <c r="J280" s="14">
        <f>'[1]TCE - ANEXO III - Preencher'!K289</f>
        <v>0</v>
      </c>
      <c r="K280" s="15">
        <f>'[1]TCE - ANEXO III - Preencher'!L289</f>
        <v>188.24942748091601</v>
      </c>
      <c r="L280" s="15">
        <f>'[1]TCE - ANEXO III - Preencher'!M289</f>
        <v>32.42</v>
      </c>
      <c r="M280" s="15">
        <f t="shared" si="25"/>
        <v>155.82942748091602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375.12569968840484</v>
      </c>
      <c r="R280" s="15">
        <f>'[1]TCE - ANEXO III - Preencher'!S289</f>
        <v>0</v>
      </c>
      <c r="S280" s="16">
        <f t="shared" si="27"/>
        <v>375.12569968840484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686.57112716932079</v>
      </c>
    </row>
    <row r="281" spans="1:28" x14ac:dyDescent="0.25">
      <c r="A281" s="8">
        <f>IFERROR(VLOOKUP(B281,'[1]DADOS (OCULTAR)'!$Q$3:$S$136,3,0),"")</f>
        <v>9039744000860</v>
      </c>
      <c r="B281" s="9" t="str">
        <f>'[1]TCE - ANEXO III - Preencher'!C290</f>
        <v>HOSPITAL DOM HÉLDER CÂMARA - CG. Nº 018/2022</v>
      </c>
      <c r="C281" s="10"/>
      <c r="D281" s="11" t="str">
        <f>'[1]TCE - ANEXO III - Preencher'!E290</f>
        <v>DEIZIMA FRANCISCA PEREIRA GOMES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05/2026</v>
      </c>
      <c r="H281" s="14">
        <f>'[1]TCE - ANEXO III - Preencher'!I290</f>
        <v>0</v>
      </c>
      <c r="I281" s="14">
        <f>'[1]TCE - ANEXO III - Preencher'!J290</f>
        <v>328.63679999999999</v>
      </c>
      <c r="J281" s="14">
        <f>'[1]TCE - ANEXO III - Preencher'!K290</f>
        <v>0</v>
      </c>
      <c r="K281" s="15">
        <f>'[1]TCE - ANEXO III - Preencher'!L290</f>
        <v>188.24942748091601</v>
      </c>
      <c r="L281" s="15">
        <f>'[1]TCE - ANEXO III - Preencher'!M290</f>
        <v>32.42</v>
      </c>
      <c r="M281" s="15">
        <f t="shared" si="25"/>
        <v>155.82942748091602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97.26</v>
      </c>
      <c r="S281" s="16">
        <f t="shared" si="27"/>
        <v>-97.26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387.20622748091603</v>
      </c>
    </row>
    <row r="282" spans="1:28" x14ac:dyDescent="0.25">
      <c r="A282" s="8">
        <f>IFERROR(VLOOKUP(B282,'[1]DADOS (OCULTAR)'!$Q$3:$S$136,3,0),"")</f>
        <v>9039744000860</v>
      </c>
      <c r="B282" s="9" t="str">
        <f>'[1]TCE - ANEXO III - Preencher'!C291</f>
        <v>HOSPITAL DOM HÉLDER CÂMARA - CG. Nº 018/2022</v>
      </c>
      <c r="C282" s="10"/>
      <c r="D282" s="11" t="str">
        <f>'[1]TCE - ANEXO III - Preencher'!E291</f>
        <v>DENISE MARIA DA SILVA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2521-05</v>
      </c>
      <c r="G282" s="13" t="str">
        <f>IF('[1]TCE - ANEXO III - Preencher'!H291="","",'[1]TCE - ANEXO III - Preencher'!H291)</f>
        <v>05/2026</v>
      </c>
      <c r="H282" s="14">
        <f>'[1]TCE - ANEXO III - Preencher'!I291</f>
        <v>0</v>
      </c>
      <c r="I282" s="14">
        <f>'[1]TCE - ANEXO III - Preencher'!J291</f>
        <v>462.108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209.24</v>
      </c>
      <c r="S282" s="16">
        <f t="shared" si="27"/>
        <v>-209.24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252.86799999999999</v>
      </c>
    </row>
    <row r="283" spans="1:28" x14ac:dyDescent="0.25">
      <c r="A283" s="8">
        <f>IFERROR(VLOOKUP(B283,'[1]DADOS (OCULTAR)'!$Q$3:$S$136,3,0),"")</f>
        <v>9039744000860</v>
      </c>
      <c r="B283" s="9" t="str">
        <f>'[1]TCE - ANEXO III - Preencher'!C292</f>
        <v>HOSPITAL DOM HÉLDER CÂMARA - CG. Nº 018/2022</v>
      </c>
      <c r="C283" s="10"/>
      <c r="D283" s="11" t="str">
        <f>'[1]TCE - ANEXO III - Preencher'!E292</f>
        <v>DESIREE ROANA COSTA GOMES DE LUNA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05/2026</v>
      </c>
      <c r="H283" s="14">
        <f>'[1]TCE - ANEXO III - Preencher'!I292</f>
        <v>0</v>
      </c>
      <c r="I283" s="14">
        <f>'[1]TCE - ANEXO III - Preencher'!J292</f>
        <v>308.50720000000001</v>
      </c>
      <c r="J283" s="14">
        <f>'[1]TCE - ANEXO III - Preencher'!K292</f>
        <v>0</v>
      </c>
      <c r="K283" s="15">
        <f>'[1]TCE - ANEXO III - Preencher'!L292</f>
        <v>188.24942748091601</v>
      </c>
      <c r="L283" s="15">
        <f>'[1]TCE - ANEXO III - Preencher'!M292</f>
        <v>32.42</v>
      </c>
      <c r="M283" s="15">
        <f t="shared" si="25"/>
        <v>155.82942748091602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464.33662748091604</v>
      </c>
    </row>
    <row r="284" spans="1:28" x14ac:dyDescent="0.25">
      <c r="A284" s="8">
        <f>IFERROR(VLOOKUP(B284,'[1]DADOS (OCULTAR)'!$Q$3:$S$136,3,0),"")</f>
        <v>9039744000860</v>
      </c>
      <c r="B284" s="9" t="str">
        <f>'[1]TCE - ANEXO III - Preencher'!C293</f>
        <v>HOSPITAL DOM HÉLDER CÂMARA - CG. Nº 018/2022</v>
      </c>
      <c r="C284" s="10"/>
      <c r="D284" s="11" t="str">
        <f>'[1]TCE - ANEXO III - Preencher'!E293</f>
        <v>DEYSE DE OLIVEIRA CARDOSO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2234-05</v>
      </c>
      <c r="G284" s="13" t="str">
        <f>IF('[1]TCE - ANEXO III - Preencher'!H293="","",'[1]TCE - ANEXO III - Preencher'!H293)</f>
        <v>05/2026</v>
      </c>
      <c r="H284" s="14">
        <f>'[1]TCE - ANEXO III - Preencher'!I293</f>
        <v>0</v>
      </c>
      <c r="I284" s="14">
        <f>'[1]TCE - ANEXO III - Preencher'!J293</f>
        <v>498.2552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184.07</v>
      </c>
      <c r="U284" s="15">
        <f>'[1]TCE - ANEXO III - Preencher'!V293</f>
        <v>0</v>
      </c>
      <c r="V284" s="16">
        <f t="shared" si="28"/>
        <v>184.07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682.3252</v>
      </c>
    </row>
    <row r="285" spans="1:28" x14ac:dyDescent="0.25">
      <c r="A285" s="8">
        <f>IFERROR(VLOOKUP(B285,'[1]DADOS (OCULTAR)'!$Q$3:$S$136,3,0),"")</f>
        <v>9039744000860</v>
      </c>
      <c r="B285" s="9" t="str">
        <f>'[1]TCE - ANEXO III - Preencher'!C294</f>
        <v>HOSPITAL DOM HÉLDER CÂMARA - CG. Nº 018/2022</v>
      </c>
      <c r="C285" s="10"/>
      <c r="D285" s="11" t="str">
        <f>'[1]TCE - ANEXO III - Preencher'!E294</f>
        <v>DIANA CARLA DIAS DOS SANTOS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2235-05</v>
      </c>
      <c r="G285" s="13" t="str">
        <f>IF('[1]TCE - ANEXO III - Preencher'!H294="","",'[1]TCE - ANEXO III - Preencher'!H294)</f>
        <v>05/2026</v>
      </c>
      <c r="H285" s="14">
        <f>'[1]TCE - ANEXO III - Preencher'!I294</f>
        <v>0</v>
      </c>
      <c r="I285" s="14">
        <f>'[1]TCE - ANEXO III - Preencher'!J294</f>
        <v>469.06799999999998</v>
      </c>
      <c r="J285" s="14">
        <f>'[1]TCE - ANEXO III - Preencher'!K294</f>
        <v>0</v>
      </c>
      <c r="K285" s="15">
        <f>'[1]TCE - ANEXO III - Preencher'!L294</f>
        <v>188.24942748091601</v>
      </c>
      <c r="L285" s="15">
        <f>'[1]TCE - ANEXO III - Preencher'!M294</f>
        <v>3.59</v>
      </c>
      <c r="M285" s="15">
        <f t="shared" si="25"/>
        <v>184.65942748091601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658.6210204081633</v>
      </c>
      <c r="R285" s="15">
        <f>'[1]TCE - ANEXO III - Preencher'!S294</f>
        <v>143.65</v>
      </c>
      <c r="S285" s="16">
        <f t="shared" si="27"/>
        <v>514.97102040816333</v>
      </c>
      <c r="T285" s="15">
        <f>'[1]TCE - ANEXO III - Preencher'!U294</f>
        <v>120.26</v>
      </c>
      <c r="U285" s="15">
        <f>'[1]TCE - ANEXO III - Preencher'!V294</f>
        <v>0</v>
      </c>
      <c r="V285" s="16">
        <f t="shared" si="28"/>
        <v>120.26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1288.9584478890795</v>
      </c>
    </row>
    <row r="286" spans="1:28" x14ac:dyDescent="0.25">
      <c r="A286" s="8">
        <f>IFERROR(VLOOKUP(B286,'[1]DADOS (OCULTAR)'!$Q$3:$S$136,3,0),"")</f>
        <v>9039744000860</v>
      </c>
      <c r="B286" s="9" t="str">
        <f>'[1]TCE - ANEXO III - Preencher'!C295</f>
        <v>HOSPITAL DOM HÉLDER CÂMARA - CG. Nº 018/2022</v>
      </c>
      <c r="C286" s="10"/>
      <c r="D286" s="11" t="str">
        <f>'[1]TCE - ANEXO III - Preencher'!E295</f>
        <v>DINA NICACIO LINS DE SOUZA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05/2026</v>
      </c>
      <c r="H286" s="14">
        <f>'[1]TCE - ANEXO III - Preencher'!I295</f>
        <v>0</v>
      </c>
      <c r="I286" s="14">
        <f>'[1]TCE - ANEXO III - Preencher'!J295</f>
        <v>284.91759999999999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284.91759999999999</v>
      </c>
    </row>
    <row r="287" spans="1:28" x14ac:dyDescent="0.25">
      <c r="A287" s="8">
        <f>IFERROR(VLOOKUP(B287,'[1]DADOS (OCULTAR)'!$Q$3:$S$136,3,0),"")</f>
        <v>9039744000860</v>
      </c>
      <c r="B287" s="9" t="str">
        <f>'[1]TCE - ANEXO III - Preencher'!C296</f>
        <v>HOSPITAL DOM HÉLDER CÂMARA - CG. Nº 018/2022</v>
      </c>
      <c r="C287" s="10"/>
      <c r="D287" s="11" t="str">
        <f>'[1]TCE - ANEXO III - Preencher'!E296</f>
        <v>DIOGO ALVES DUARTE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2236-05</v>
      </c>
      <c r="G287" s="13" t="str">
        <f>IF('[1]TCE - ANEXO III - Preencher'!H296="","",'[1]TCE - ANEXO III - Preencher'!H296)</f>
        <v>05/2026</v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25107.759999999998</v>
      </c>
      <c r="K287" s="15">
        <f>'[1]TCE - ANEXO III - Preencher'!L296</f>
        <v>188.24942748091601</v>
      </c>
      <c r="L287" s="15">
        <f>'[1]TCE - ANEXO III - Preencher'!M296</f>
        <v>3.06</v>
      </c>
      <c r="M287" s="15">
        <f t="shared" si="25"/>
        <v>185.18942748091601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25292.949427480915</v>
      </c>
    </row>
    <row r="288" spans="1:28" x14ac:dyDescent="0.25">
      <c r="A288" s="8">
        <f>IFERROR(VLOOKUP(B288,'[1]DADOS (OCULTAR)'!$Q$3:$S$136,3,0),"")</f>
        <v>9039744000860</v>
      </c>
      <c r="B288" s="9" t="str">
        <f>'[1]TCE - ANEXO III - Preencher'!C297</f>
        <v>HOSPITAL DOM HÉLDER CÂMARA - CG. Nº 018/2022</v>
      </c>
      <c r="C288" s="10"/>
      <c r="D288" s="11" t="str">
        <f>'[1]TCE - ANEXO III - Preencher'!E297</f>
        <v>DIOGO MURILO PACHECO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9511-05</v>
      </c>
      <c r="G288" s="13" t="str">
        <f>IF('[1]TCE - ANEXO III - Preencher'!H297="","",'[1]TCE - ANEXO III - Preencher'!H297)</f>
        <v>05/2026</v>
      </c>
      <c r="H288" s="14">
        <f>'[1]TCE - ANEXO III - Preencher'!I297</f>
        <v>0</v>
      </c>
      <c r="I288" s="14">
        <f>'[1]TCE - ANEXO III - Preencher'!J297</f>
        <v>237.39439999999999</v>
      </c>
      <c r="J288" s="14">
        <f>'[1]TCE - ANEXO III - Preencher'!K297</f>
        <v>0</v>
      </c>
      <c r="K288" s="15">
        <f>'[1]TCE - ANEXO III - Preencher'!L297</f>
        <v>188.24942748091601</v>
      </c>
      <c r="L288" s="15">
        <f>'[1]TCE - ANEXO III - Preencher'!M297</f>
        <v>44</v>
      </c>
      <c r="M288" s="15">
        <f t="shared" si="25"/>
        <v>144.24942748091601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467.37803932852563</v>
      </c>
      <c r="R288" s="15">
        <f>'[1]TCE - ANEXO III - Preencher'!S297</f>
        <v>0</v>
      </c>
      <c r="S288" s="16">
        <f t="shared" si="27"/>
        <v>467.37803932852563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849.02186680944169</v>
      </c>
    </row>
    <row r="289" spans="1:28" x14ac:dyDescent="0.25">
      <c r="A289" s="8">
        <f>IFERROR(VLOOKUP(B289,'[1]DADOS (OCULTAR)'!$Q$3:$S$136,3,0),"")</f>
        <v>9039744000860</v>
      </c>
      <c r="B289" s="9" t="str">
        <f>'[1]TCE - ANEXO III - Preencher'!C298</f>
        <v>HOSPITAL DOM HÉLDER CÂMARA - CG. Nº 018/2022</v>
      </c>
      <c r="C289" s="10"/>
      <c r="D289" s="11" t="str">
        <f>'[1]TCE - ANEXO III - Preencher'!E298</f>
        <v>DION TIBURCIO DE OLIVEIRA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5151-10</v>
      </c>
      <c r="G289" s="13" t="str">
        <f>IF('[1]TCE - ANEXO III - Preencher'!H298="","",'[1]TCE - ANEXO III - Preencher'!H298)</f>
        <v>05/2026</v>
      </c>
      <c r="H289" s="14">
        <f>'[1]TCE - ANEXO III - Preencher'!I298</f>
        <v>0</v>
      </c>
      <c r="I289" s="14">
        <f>'[1]TCE - ANEXO III - Preencher'!J298</f>
        <v>198.0856</v>
      </c>
      <c r="J289" s="14">
        <f>'[1]TCE - ANEXO III - Preencher'!K298</f>
        <v>0</v>
      </c>
      <c r="K289" s="15">
        <f>'[1]TCE - ANEXO III - Preencher'!L298</f>
        <v>188.24942748091601</v>
      </c>
      <c r="L289" s="15">
        <f>'[1]TCE - ANEXO III - Preencher'!M298</f>
        <v>32.42</v>
      </c>
      <c r="M289" s="15">
        <f t="shared" si="25"/>
        <v>155.82942748091602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338.22476383235653</v>
      </c>
      <c r="R289" s="15">
        <f>'[1]TCE - ANEXO III - Preencher'!S298</f>
        <v>97.26</v>
      </c>
      <c r="S289" s="16">
        <f t="shared" si="27"/>
        <v>240.96476383235654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594.87979131327256</v>
      </c>
    </row>
    <row r="290" spans="1:28" x14ac:dyDescent="0.25">
      <c r="A290" s="8">
        <f>IFERROR(VLOOKUP(B290,'[1]DADOS (OCULTAR)'!$Q$3:$S$136,3,0),"")</f>
        <v>9039744000860</v>
      </c>
      <c r="B290" s="9" t="str">
        <f>'[1]TCE - ANEXO III - Preencher'!C299</f>
        <v>HOSPITAL DOM HÉLDER CÂMARA - CG. Nº 018/2022</v>
      </c>
      <c r="C290" s="10"/>
      <c r="D290" s="11" t="str">
        <f>'[1]TCE - ANEXO III - Preencher'!E299</f>
        <v>DORALICE DA SILVA SOUZA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05/2026</v>
      </c>
      <c r="H290" s="14">
        <f>'[1]TCE - ANEXO III - Preencher'!I299</f>
        <v>0</v>
      </c>
      <c r="I290" s="14">
        <f>'[1]TCE - ANEXO III - Preencher'!J299</f>
        <v>342.32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338.22476383235653</v>
      </c>
      <c r="R290" s="15">
        <f>'[1]TCE - ANEXO III - Preencher'!S299</f>
        <v>97.26</v>
      </c>
      <c r="S290" s="16">
        <f t="shared" si="27"/>
        <v>240.96476383235654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583.28476383235648</v>
      </c>
    </row>
    <row r="291" spans="1:28" x14ac:dyDescent="0.25">
      <c r="A291" s="8">
        <f>IFERROR(VLOOKUP(B291,'[1]DADOS (OCULTAR)'!$Q$3:$S$136,3,0),"")</f>
        <v>9039744000860</v>
      </c>
      <c r="B291" s="9" t="str">
        <f>'[1]TCE - ANEXO III - Preencher'!C300</f>
        <v>HOSPITAL DOM HÉLDER CÂMARA - CG. Nº 018/2022</v>
      </c>
      <c r="C291" s="10"/>
      <c r="D291" s="11" t="str">
        <f>'[1]TCE - ANEXO III - Preencher'!E300</f>
        <v>DOUGLAS JOSE MIRANDA DE LIMA</v>
      </c>
      <c r="E291" s="9" t="str">
        <f>IF('[1]TCE - ANEXO III - Preencher'!F300="4 - Assistência Odontológica","2 - Outros Profissionais da Saúde",'[1]TCE - ANEXO III - Preencher'!F300)</f>
        <v>1 - Médico</v>
      </c>
      <c r="F291" s="12" t="str">
        <f>'[1]TCE - ANEXO III - Preencher'!G300</f>
        <v>2251-25</v>
      </c>
      <c r="G291" s="13" t="str">
        <f>IF('[1]TCE - ANEXO III - Preencher'!H300="","",'[1]TCE - ANEXO III - Preencher'!H300)</f>
        <v>05/2026</v>
      </c>
      <c r="H291" s="14">
        <f>'[1]TCE - ANEXO III - Preencher'!I300</f>
        <v>0</v>
      </c>
      <c r="I291" s="14">
        <f>'[1]TCE - ANEXO III - Preencher'!J300</f>
        <v>670.00639999999999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670.00639999999999</v>
      </c>
    </row>
    <row r="292" spans="1:28" x14ac:dyDescent="0.25">
      <c r="A292" s="8">
        <f>IFERROR(VLOOKUP(B292,'[1]DADOS (OCULTAR)'!$Q$3:$S$136,3,0),"")</f>
        <v>9039744000860</v>
      </c>
      <c r="B292" s="9" t="str">
        <f>'[1]TCE - ANEXO III - Preencher'!C301</f>
        <v>HOSPITAL DOM HÉLDER CÂMARA - CG. Nº 018/2022</v>
      </c>
      <c r="C292" s="10"/>
      <c r="D292" s="11" t="str">
        <f>'[1]TCE - ANEXO III - Preencher'!E301</f>
        <v>DOUGLAS RAFAEL DE SANTANA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05/2026</v>
      </c>
      <c r="H292" s="14">
        <f>'[1]TCE - ANEXO III - Preencher'!I301</f>
        <v>0</v>
      </c>
      <c r="I292" s="14">
        <f>'[1]TCE - ANEXO III - Preencher'!J301</f>
        <v>377.95359999999999</v>
      </c>
      <c r="J292" s="14">
        <f>'[1]TCE - ANEXO III - Preencher'!K301</f>
        <v>0</v>
      </c>
      <c r="K292" s="15">
        <f>'[1]TCE - ANEXO III - Preencher'!L301</f>
        <v>188.24942748091601</v>
      </c>
      <c r="L292" s="15">
        <f>'[1]TCE - ANEXO III - Preencher'!M301</f>
        <v>32.42</v>
      </c>
      <c r="M292" s="15">
        <f t="shared" si="25"/>
        <v>155.82942748091602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97.26</v>
      </c>
      <c r="S292" s="16">
        <f t="shared" si="27"/>
        <v>-97.26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436.52302748091597</v>
      </c>
    </row>
    <row r="293" spans="1:28" x14ac:dyDescent="0.25">
      <c r="A293" s="8">
        <f>IFERROR(VLOOKUP(B293,'[1]DADOS (OCULTAR)'!$Q$3:$S$136,3,0),"")</f>
        <v>9039744000860</v>
      </c>
      <c r="B293" s="9" t="str">
        <f>'[1]TCE - ANEXO III - Preencher'!C302</f>
        <v>HOSPITAL DOM HÉLDER CÂMARA - CG. Nº 018/2022</v>
      </c>
      <c r="C293" s="10"/>
      <c r="D293" s="11" t="str">
        <f>'[1]TCE - ANEXO III - Preencher'!E302</f>
        <v>DYONNE DAFFNE DA SILVA SOUSA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 t="str">
        <f>IF('[1]TCE - ANEXO III - Preencher'!H302="","",'[1]TCE - ANEXO III - Preencher'!H302)</f>
        <v>05/2026</v>
      </c>
      <c r="H293" s="14">
        <f>'[1]TCE - ANEXO III - Preencher'!I302</f>
        <v>0</v>
      </c>
      <c r="I293" s="14">
        <f>'[1]TCE - ANEXO III - Preencher'!J302</f>
        <v>284.81360000000001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328.99952986834444</v>
      </c>
      <c r="R293" s="15">
        <f>'[1]TCE - ANEXO III - Preencher'!S302</f>
        <v>97.26</v>
      </c>
      <c r="S293" s="16">
        <f t="shared" si="27"/>
        <v>231.73952986834445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516.55312986834451</v>
      </c>
    </row>
    <row r="294" spans="1:28" x14ac:dyDescent="0.25">
      <c r="A294" s="8">
        <f>IFERROR(VLOOKUP(B294,'[1]DADOS (OCULTAR)'!$Q$3:$S$136,3,0),"")</f>
        <v>9039744000860</v>
      </c>
      <c r="B294" s="9" t="str">
        <f>'[1]TCE - ANEXO III - Preencher'!C303</f>
        <v>HOSPITAL DOM HÉLDER CÂMARA - CG. Nº 018/2022</v>
      </c>
      <c r="C294" s="10"/>
      <c r="D294" s="11" t="str">
        <f>'[1]TCE - ANEXO III - Preencher'!E303</f>
        <v>EDIANE LEANDRO DO NASCIMENTO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 t="str">
        <f>IF('[1]TCE - ANEXO III - Preencher'!H303="","",'[1]TCE - ANEXO III - Preencher'!H303)</f>
        <v>05/2026</v>
      </c>
      <c r="H294" s="14">
        <f>'[1]TCE - ANEXO III - Preencher'!I303</f>
        <v>0</v>
      </c>
      <c r="I294" s="14">
        <f>'[1]TCE - ANEXO III - Preencher'!J303</f>
        <v>452.99119999999999</v>
      </c>
      <c r="J294" s="14">
        <f>'[1]TCE - ANEXO III - Preencher'!K303</f>
        <v>0</v>
      </c>
      <c r="K294" s="15">
        <f>'[1]TCE - ANEXO III - Preencher'!L303</f>
        <v>188.24942748091601</v>
      </c>
      <c r="L294" s="15">
        <f>'[1]TCE - ANEXO III - Preencher'!M303</f>
        <v>32.42</v>
      </c>
      <c r="M294" s="15">
        <f t="shared" si="25"/>
        <v>155.82942748091602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608.82062748091607</v>
      </c>
    </row>
    <row r="295" spans="1:28" x14ac:dyDescent="0.25">
      <c r="A295" s="8">
        <f>IFERROR(VLOOKUP(B295,'[1]DADOS (OCULTAR)'!$Q$3:$S$136,3,0),"")</f>
        <v>9039744000860</v>
      </c>
      <c r="B295" s="9" t="str">
        <f>'[1]TCE - ANEXO III - Preencher'!C304</f>
        <v>HOSPITAL DOM HÉLDER CÂMARA - CG. Nº 018/2022</v>
      </c>
      <c r="C295" s="10"/>
      <c r="D295" s="11" t="str">
        <f>'[1]TCE - ANEXO III - Preencher'!E304</f>
        <v>EDICILENE KATIA PEREIRA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2235-05</v>
      </c>
      <c r="G295" s="13" t="str">
        <f>IF('[1]TCE - ANEXO III - Preencher'!H304="","",'[1]TCE - ANEXO III - Preencher'!H304)</f>
        <v>05/2026</v>
      </c>
      <c r="H295" s="14">
        <f>'[1]TCE - ANEXO III - Preencher'!I304</f>
        <v>0</v>
      </c>
      <c r="I295" s="14">
        <f>'[1]TCE - ANEXO III - Preencher'!J304</f>
        <v>703.96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703.96</v>
      </c>
    </row>
    <row r="296" spans="1:28" x14ac:dyDescent="0.25">
      <c r="A296" s="8">
        <f>IFERROR(VLOOKUP(B296,'[1]DADOS (OCULTAR)'!$Q$3:$S$136,3,0),"")</f>
        <v>9039744000860</v>
      </c>
      <c r="B296" s="9" t="str">
        <f>'[1]TCE - ANEXO III - Preencher'!C305</f>
        <v>HOSPITAL DOM HÉLDER CÂMARA - CG. Nº 018/2022</v>
      </c>
      <c r="C296" s="10"/>
      <c r="D296" s="11" t="str">
        <f>'[1]TCE - ANEXO III - Preencher'!E305</f>
        <v>EDIGELSON GOMES DA SILVA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5174-10</v>
      </c>
      <c r="G296" s="13" t="str">
        <f>IF('[1]TCE - ANEXO III - Preencher'!H305="","",'[1]TCE - ANEXO III - Preencher'!H305)</f>
        <v>05/2026</v>
      </c>
      <c r="H296" s="14">
        <f>'[1]TCE - ANEXO III - Preencher'!I305</f>
        <v>0</v>
      </c>
      <c r="I296" s="14">
        <f>'[1]TCE - ANEXO III - Preencher'!J305</f>
        <v>130.2688</v>
      </c>
      <c r="J296" s="14">
        <f>'[1]TCE - ANEXO III - Preencher'!K305</f>
        <v>0</v>
      </c>
      <c r="K296" s="15">
        <f>'[1]TCE - ANEXO III - Preencher'!L305</f>
        <v>188.24942748091601</v>
      </c>
      <c r="L296" s="15">
        <f>'[1]TCE - ANEXO III - Preencher'!M305</f>
        <v>32.42</v>
      </c>
      <c r="M296" s="15">
        <f t="shared" si="25"/>
        <v>155.82942748091602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338.22476383235653</v>
      </c>
      <c r="R296" s="15">
        <f>'[1]TCE - ANEXO III - Preencher'!S305</f>
        <v>97.26</v>
      </c>
      <c r="S296" s="16">
        <f t="shared" si="27"/>
        <v>240.96476383235654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527.06299131327251</v>
      </c>
    </row>
    <row r="297" spans="1:28" x14ac:dyDescent="0.25">
      <c r="A297" s="8">
        <f>IFERROR(VLOOKUP(B297,'[1]DADOS (OCULTAR)'!$Q$3:$S$136,3,0),"")</f>
        <v>9039744000860</v>
      </c>
      <c r="B297" s="9" t="str">
        <f>'[1]TCE - ANEXO III - Preencher'!C306</f>
        <v>HOSPITAL DOM HÉLDER CÂMARA - CG. Nº 018/2022</v>
      </c>
      <c r="C297" s="10"/>
      <c r="D297" s="11" t="str">
        <f>'[1]TCE - ANEXO III - Preencher'!E306</f>
        <v>EDILANE IZABEL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05/2026</v>
      </c>
      <c r="H297" s="14">
        <f>'[1]TCE - ANEXO III - Preencher'!I306</f>
        <v>0</v>
      </c>
      <c r="I297" s="14">
        <f>'[1]TCE - ANEXO III - Preencher'!J306</f>
        <v>305.37599999999998</v>
      </c>
      <c r="J297" s="14">
        <f>'[1]TCE - ANEXO III - Preencher'!K306</f>
        <v>0</v>
      </c>
      <c r="K297" s="15">
        <f>'[1]TCE - ANEXO III - Preencher'!L306</f>
        <v>188.24942748091601</v>
      </c>
      <c r="L297" s="15">
        <f>'[1]TCE - ANEXO III - Preencher'!M306</f>
        <v>32.42</v>
      </c>
      <c r="M297" s="15">
        <f t="shared" si="25"/>
        <v>155.82942748091602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338.22476383235653</v>
      </c>
      <c r="R297" s="15">
        <f>'[1]TCE - ANEXO III - Preencher'!S306</f>
        <v>94.99</v>
      </c>
      <c r="S297" s="16">
        <f t="shared" si="27"/>
        <v>243.23476383235652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704.44019131327252</v>
      </c>
    </row>
    <row r="298" spans="1:28" x14ac:dyDescent="0.25">
      <c r="A298" s="8">
        <f>IFERROR(VLOOKUP(B298,'[1]DADOS (OCULTAR)'!$Q$3:$S$136,3,0),"")</f>
        <v>9039744000860</v>
      </c>
      <c r="B298" s="9" t="str">
        <f>'[1]TCE - ANEXO III - Preencher'!C307</f>
        <v>HOSPITAL DOM HÉLDER CÂMARA - CG. Nº 018/2022</v>
      </c>
      <c r="C298" s="10"/>
      <c r="D298" s="11" t="str">
        <f>'[1]TCE - ANEXO III - Preencher'!E307</f>
        <v>EDILENE POHLMANN TABARELLI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1312-05</v>
      </c>
      <c r="G298" s="13" t="str">
        <f>IF('[1]TCE - ANEXO III - Preencher'!H307="","",'[1]TCE - ANEXO III - Preencher'!H307)</f>
        <v>05/2026</v>
      </c>
      <c r="H298" s="14">
        <f>'[1]TCE - ANEXO III - Preencher'!I307</f>
        <v>0</v>
      </c>
      <c r="I298" s="14">
        <f>'[1]TCE - ANEXO III - Preencher'!J307</f>
        <v>1586.5512000000001</v>
      </c>
      <c r="J298" s="14">
        <f>'[1]TCE - ANEXO III - Preencher'!K307</f>
        <v>0</v>
      </c>
      <c r="K298" s="15">
        <f>'[1]TCE - ANEXO III - Preencher'!L307</f>
        <v>188.24942748091601</v>
      </c>
      <c r="L298" s="15">
        <f>'[1]TCE - ANEXO III - Preencher'!M307</f>
        <v>29.26</v>
      </c>
      <c r="M298" s="15">
        <f t="shared" si="25"/>
        <v>158.98942748091602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1745.5406274809161</v>
      </c>
    </row>
    <row r="299" spans="1:28" x14ac:dyDescent="0.25">
      <c r="A299" s="8">
        <f>IFERROR(VLOOKUP(B299,'[1]DADOS (OCULTAR)'!$Q$3:$S$136,3,0),"")</f>
        <v>9039744000860</v>
      </c>
      <c r="B299" s="9" t="str">
        <f>'[1]TCE - ANEXO III - Preencher'!C308</f>
        <v>HOSPITAL DOM HÉLDER CÂMARA - CG. Nº 018/2022</v>
      </c>
      <c r="C299" s="10"/>
      <c r="D299" s="11" t="str">
        <f>'[1]TCE - ANEXO III - Preencher'!E308</f>
        <v>EDILENE SALES DE ARAUJO ROSENDO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5211-30</v>
      </c>
      <c r="G299" s="13" t="str">
        <f>IF('[1]TCE - ANEXO III - Preencher'!H308="","",'[1]TCE - ANEXO III - Preencher'!H308)</f>
        <v>05/2026</v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>
        <f>IFERROR(VLOOKUP(B300,'[1]DADOS (OCULTAR)'!$Q$3:$S$136,3,0),"")</f>
        <v>9039744000860</v>
      </c>
      <c r="B300" s="9" t="str">
        <f>'[1]TCE - ANEXO III - Preencher'!C309</f>
        <v>HOSPITAL DOM HÉLDER CÂMARA - CG. Nº 018/2022</v>
      </c>
      <c r="C300" s="10"/>
      <c r="D300" s="11" t="str">
        <f>'[1]TCE - ANEXO III - Preencher'!E309</f>
        <v>EDILEUZA MARTINS BATISTA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 t="str">
        <f>IF('[1]TCE - ANEXO III - Preencher'!H309="","",'[1]TCE - ANEXO III - Preencher'!H309)</f>
        <v>05/2026</v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>
        <f>IFERROR(VLOOKUP(B301,'[1]DADOS (OCULTAR)'!$Q$3:$S$136,3,0),"")</f>
        <v>9039744000860</v>
      </c>
      <c r="B301" s="9" t="str">
        <f>'[1]TCE - ANEXO III - Preencher'!C310</f>
        <v>HOSPITAL DOM HÉLDER CÂMARA - CG. Nº 018/2022</v>
      </c>
      <c r="C301" s="10"/>
      <c r="D301" s="11" t="str">
        <f>'[1]TCE - ANEXO III - Preencher'!E310</f>
        <v>EDILEUZA SOARES CAMBRAINHA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5143-20</v>
      </c>
      <c r="G301" s="13" t="str">
        <f>IF('[1]TCE - ANEXO III - Preencher'!H310="","",'[1]TCE - ANEXO III - Preencher'!H310)</f>
        <v>05/2026</v>
      </c>
      <c r="H301" s="14">
        <f>'[1]TCE - ANEXO III - Preencher'!I310</f>
        <v>0</v>
      </c>
      <c r="I301" s="14">
        <f>'[1]TCE - ANEXO III - Preencher'!J310</f>
        <v>181.55199999999999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328.99952986834444</v>
      </c>
      <c r="R301" s="15">
        <f>'[1]TCE - ANEXO III - Preencher'!S310</f>
        <v>0</v>
      </c>
      <c r="S301" s="16">
        <f t="shared" si="27"/>
        <v>328.99952986834444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510.55152986834446</v>
      </c>
    </row>
    <row r="302" spans="1:28" x14ac:dyDescent="0.25">
      <c r="A302" s="8">
        <f>IFERROR(VLOOKUP(B302,'[1]DADOS (OCULTAR)'!$Q$3:$S$136,3,0),"")</f>
        <v>9039744000860</v>
      </c>
      <c r="B302" s="9" t="str">
        <f>'[1]TCE - ANEXO III - Preencher'!C311</f>
        <v>HOSPITAL DOM HÉLDER CÂMARA - CG. Nº 018/2022</v>
      </c>
      <c r="C302" s="10"/>
      <c r="D302" s="11" t="str">
        <f>'[1]TCE - ANEXO III - Preencher'!E311</f>
        <v>EDILSON JOSE DA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5151-10</v>
      </c>
      <c r="G302" s="13" t="str">
        <f>IF('[1]TCE - ANEXO III - Preencher'!H311="","",'[1]TCE - ANEXO III - Preencher'!H311)</f>
        <v>05/2026</v>
      </c>
      <c r="H302" s="14">
        <f>'[1]TCE - ANEXO III - Preencher'!I311</f>
        <v>0</v>
      </c>
      <c r="I302" s="14">
        <f>'[1]TCE - ANEXO III - Preencher'!J311</f>
        <v>188.7568</v>
      </c>
      <c r="J302" s="14">
        <f>'[1]TCE - ANEXO III - Preencher'!K311</f>
        <v>0</v>
      </c>
      <c r="K302" s="15">
        <f>'[1]TCE - ANEXO III - Preencher'!L311</f>
        <v>188.24942748091601</v>
      </c>
      <c r="L302" s="15">
        <f>'[1]TCE - ANEXO III - Preencher'!M311</f>
        <v>32.42</v>
      </c>
      <c r="M302" s="15">
        <f t="shared" si="25"/>
        <v>155.82942748091602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344.58622748091602</v>
      </c>
    </row>
    <row r="303" spans="1:28" x14ac:dyDescent="0.25">
      <c r="A303" s="8">
        <f>IFERROR(VLOOKUP(B303,'[1]DADOS (OCULTAR)'!$Q$3:$S$136,3,0),"")</f>
        <v>9039744000860</v>
      </c>
      <c r="B303" s="9" t="str">
        <f>'[1]TCE - ANEXO III - Preencher'!C312</f>
        <v>HOSPITAL DOM HÉLDER CÂMARA - CG. Nº 018/2022</v>
      </c>
      <c r="C303" s="10"/>
      <c r="D303" s="11" t="str">
        <f>'[1]TCE - ANEXO III - Preencher'!E312</f>
        <v>EDILZA MARIA CRISPIM DE BARROS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05/2026</v>
      </c>
      <c r="H303" s="14">
        <f>'[1]TCE - ANEXO III - Preencher'!I312</f>
        <v>0</v>
      </c>
      <c r="I303" s="14">
        <f>'[1]TCE - ANEXO III - Preencher'!J312</f>
        <v>288.67360000000002</v>
      </c>
      <c r="J303" s="14">
        <f>'[1]TCE - ANEXO III - Preencher'!K312</f>
        <v>0</v>
      </c>
      <c r="K303" s="15">
        <f>'[1]TCE - ANEXO III - Preencher'!L312</f>
        <v>188.24942748091601</v>
      </c>
      <c r="L303" s="15">
        <f>'[1]TCE - ANEXO III - Preencher'!M312</f>
        <v>32.42</v>
      </c>
      <c r="M303" s="15">
        <f t="shared" si="25"/>
        <v>155.82942748091602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444.50302748091605</v>
      </c>
    </row>
    <row r="304" spans="1:28" x14ac:dyDescent="0.25">
      <c r="A304" s="8">
        <f>IFERROR(VLOOKUP(B304,'[1]DADOS (OCULTAR)'!$Q$3:$S$136,3,0),"")</f>
        <v>9039744000860</v>
      </c>
      <c r="B304" s="9" t="str">
        <f>'[1]TCE - ANEXO III - Preencher'!C313</f>
        <v>HOSPITAL DOM HÉLDER CÂMARA - CG. Nº 018/2022</v>
      </c>
      <c r="C304" s="10"/>
      <c r="D304" s="11" t="str">
        <f>'[1]TCE - ANEXO III - Preencher'!E313</f>
        <v>EDIVANE ALVES DE MORAES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2235-05</v>
      </c>
      <c r="G304" s="13" t="str">
        <f>IF('[1]TCE - ANEXO III - Preencher'!H313="","",'[1]TCE - ANEXO III - Preencher'!H313)</f>
        <v>05/2026</v>
      </c>
      <c r="H304" s="14">
        <f>'[1]TCE - ANEXO III - Preencher'!I313</f>
        <v>0</v>
      </c>
      <c r="I304" s="14">
        <f>'[1]TCE - ANEXO III - Preencher'!J313</f>
        <v>494.33760000000001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494.33760000000001</v>
      </c>
    </row>
    <row r="305" spans="1:28" x14ac:dyDescent="0.25">
      <c r="A305" s="8">
        <f>IFERROR(VLOOKUP(B305,'[1]DADOS (OCULTAR)'!$Q$3:$S$136,3,0),"")</f>
        <v>9039744000860</v>
      </c>
      <c r="B305" s="9" t="str">
        <f>'[1]TCE - ANEXO III - Preencher'!C314</f>
        <v>HOSPITAL DOM HÉLDER CÂMARA - CG. Nº 018/2022</v>
      </c>
      <c r="C305" s="10"/>
      <c r="D305" s="11" t="str">
        <f>'[1]TCE - ANEXO III - Preencher'!E314</f>
        <v>EDIVANIA FABIOLA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 t="str">
        <f>IF('[1]TCE - ANEXO III - Preencher'!H314="","",'[1]TCE - ANEXO III - Preencher'!H314)</f>
        <v>05/2026</v>
      </c>
      <c r="H305" s="14">
        <f>'[1]TCE - ANEXO III - Preencher'!I314</f>
        <v>0</v>
      </c>
      <c r="I305" s="14">
        <f>'[1]TCE - ANEXO III - Preencher'!J314</f>
        <v>296.48320000000001</v>
      </c>
      <c r="J305" s="14">
        <f>'[1]TCE - ANEXO III - Preencher'!K314</f>
        <v>0</v>
      </c>
      <c r="K305" s="15">
        <f>'[1]TCE - ANEXO III - Preencher'!L314</f>
        <v>188.24942748091601</v>
      </c>
      <c r="L305" s="15">
        <f>'[1]TCE - ANEXO III - Preencher'!M314</f>
        <v>32.42</v>
      </c>
      <c r="M305" s="15">
        <f t="shared" si="25"/>
        <v>155.82942748091602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328.99952986834444</v>
      </c>
      <c r="R305" s="15">
        <f>'[1]TCE - ANEXO III - Preencher'!S314</f>
        <v>0</v>
      </c>
      <c r="S305" s="16">
        <f t="shared" si="27"/>
        <v>328.99952986834444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781.31215734926047</v>
      </c>
    </row>
    <row r="306" spans="1:28" x14ac:dyDescent="0.25">
      <c r="A306" s="8">
        <f>IFERROR(VLOOKUP(B306,'[1]DADOS (OCULTAR)'!$Q$3:$S$136,3,0),"")</f>
        <v>9039744000860</v>
      </c>
      <c r="B306" s="9" t="str">
        <f>'[1]TCE - ANEXO III - Preencher'!C315</f>
        <v>HOSPITAL DOM HÉLDER CÂMARA - CG. Nº 018/2022</v>
      </c>
      <c r="C306" s="10"/>
      <c r="D306" s="11" t="str">
        <f>'[1]TCE - ANEXO III - Preencher'!E315</f>
        <v>EDIVANIA MARIA BATISTA DE JESUS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5211-30</v>
      </c>
      <c r="G306" s="13" t="str">
        <f>IF('[1]TCE - ANEXO III - Preencher'!H315="","",'[1]TCE - ANEXO III - Preencher'!H315)</f>
        <v>05/2026</v>
      </c>
      <c r="H306" s="14">
        <f>'[1]TCE - ANEXO III - Preencher'!I315</f>
        <v>0</v>
      </c>
      <c r="I306" s="14">
        <f>'[1]TCE - ANEXO III - Preencher'!J315</f>
        <v>177.304</v>
      </c>
      <c r="J306" s="14">
        <f>'[1]TCE - ANEXO III - Preencher'!K315</f>
        <v>0</v>
      </c>
      <c r="K306" s="15">
        <f>'[1]TCE - ANEXO III - Preencher'!L315</f>
        <v>188.24942748091601</v>
      </c>
      <c r="L306" s="15">
        <f>'[1]TCE - ANEXO III - Preencher'!M315</f>
        <v>35.479999999999997</v>
      </c>
      <c r="M306" s="15">
        <f t="shared" si="25"/>
        <v>152.76942748091602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106.44</v>
      </c>
      <c r="S306" s="16">
        <f t="shared" si="27"/>
        <v>-106.44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223.63342748091605</v>
      </c>
    </row>
    <row r="307" spans="1:28" x14ac:dyDescent="0.25">
      <c r="A307" s="8">
        <f>IFERROR(VLOOKUP(B307,'[1]DADOS (OCULTAR)'!$Q$3:$S$136,3,0),"")</f>
        <v>9039744000860</v>
      </c>
      <c r="B307" s="9" t="str">
        <f>'[1]TCE - ANEXO III - Preencher'!C316</f>
        <v>HOSPITAL DOM HÉLDER CÂMARA - CG. Nº 018/2022</v>
      </c>
      <c r="C307" s="10"/>
      <c r="D307" s="11" t="str">
        <f>'[1]TCE - ANEXO III - Preencher'!E316</f>
        <v>EDJANE TOME DO CARMO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05/2026</v>
      </c>
      <c r="H307" s="14">
        <f>'[1]TCE - ANEXO III - Preencher'!I316</f>
        <v>0</v>
      </c>
      <c r="I307" s="14">
        <f>'[1]TCE - ANEXO III - Preencher'!J316</f>
        <v>287.68799999999999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328.99952986834444</v>
      </c>
      <c r="R307" s="15">
        <f>'[1]TCE - ANEXO III - Preencher'!S316</f>
        <v>90.94</v>
      </c>
      <c r="S307" s="16">
        <f t="shared" si="27"/>
        <v>238.05952986834444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525.74752986834437</v>
      </c>
    </row>
    <row r="308" spans="1:28" x14ac:dyDescent="0.25">
      <c r="A308" s="8">
        <f>IFERROR(VLOOKUP(B308,'[1]DADOS (OCULTAR)'!$Q$3:$S$136,3,0),"")</f>
        <v>9039744000860</v>
      </c>
      <c r="B308" s="9" t="str">
        <f>'[1]TCE - ANEXO III - Preencher'!C317</f>
        <v>HOSPITAL DOM HÉLDER CÂMARA - CG. Nº 018/2022</v>
      </c>
      <c r="C308" s="10"/>
      <c r="D308" s="11" t="str">
        <f>'[1]TCE - ANEXO III - Preencher'!E317</f>
        <v>EDLEUZA MARIA GOMES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5143-20</v>
      </c>
      <c r="G308" s="13" t="str">
        <f>IF('[1]TCE - ANEXO III - Preencher'!H317="","",'[1]TCE - ANEXO III - Preencher'!H317)</f>
        <v>05/2026</v>
      </c>
      <c r="H308" s="14">
        <f>'[1]TCE - ANEXO III - Preencher'!I317</f>
        <v>0</v>
      </c>
      <c r="I308" s="14">
        <f>'[1]TCE - ANEXO III - Preencher'!J317</f>
        <v>181.55199999999999</v>
      </c>
      <c r="J308" s="14">
        <f>'[1]TCE - ANEXO III - Preencher'!K317</f>
        <v>0</v>
      </c>
      <c r="K308" s="15">
        <f>'[1]TCE - ANEXO III - Preencher'!L317</f>
        <v>188.24942748091601</v>
      </c>
      <c r="L308" s="15">
        <f>'[1]TCE - ANEXO III - Preencher'!M317</f>
        <v>32.42</v>
      </c>
      <c r="M308" s="15">
        <f t="shared" si="25"/>
        <v>155.82942748091602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753.36029221290005</v>
      </c>
      <c r="R308" s="15">
        <f>'[1]TCE - ANEXO III - Preencher'!S317</f>
        <v>0</v>
      </c>
      <c r="S308" s="16">
        <f t="shared" si="27"/>
        <v>753.36029221290005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1090.7417196938161</v>
      </c>
    </row>
    <row r="309" spans="1:28" x14ac:dyDescent="0.25">
      <c r="A309" s="8">
        <f>IFERROR(VLOOKUP(B309,'[1]DADOS (OCULTAR)'!$Q$3:$S$136,3,0),"")</f>
        <v>9039744000860</v>
      </c>
      <c r="B309" s="9" t="str">
        <f>'[1]TCE - ANEXO III - Preencher'!C318</f>
        <v>HOSPITAL DOM HÉLDER CÂMARA - CG. Nº 018/2022</v>
      </c>
      <c r="C309" s="10"/>
      <c r="D309" s="11" t="str">
        <f>'[1]TCE - ANEXO III - Preencher'!E318</f>
        <v>EDNA JUDITE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2237-10</v>
      </c>
      <c r="G309" s="13" t="str">
        <f>IF('[1]TCE - ANEXO III - Preencher'!H318="","",'[1]TCE - ANEXO III - Preencher'!H318)</f>
        <v>05/2026</v>
      </c>
      <c r="H309" s="14">
        <f>'[1]TCE - ANEXO III - Preencher'!I318</f>
        <v>0</v>
      </c>
      <c r="I309" s="14">
        <f>'[1]TCE - ANEXO III - Preencher'!J318</f>
        <v>388.62400000000002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388.62400000000002</v>
      </c>
    </row>
    <row r="310" spans="1:28" x14ac:dyDescent="0.25">
      <c r="A310" s="8">
        <f>IFERROR(VLOOKUP(B310,'[1]DADOS (OCULTAR)'!$Q$3:$S$136,3,0),"")</f>
        <v>9039744000860</v>
      </c>
      <c r="B310" s="9" t="str">
        <f>'[1]TCE - ANEXO III - Preencher'!C319</f>
        <v>HOSPITAL DOM HÉLDER CÂMARA - CG. Nº 018/2022</v>
      </c>
      <c r="C310" s="10"/>
      <c r="D310" s="11" t="str">
        <f>'[1]TCE - ANEXO III - Preencher'!E319</f>
        <v>EDNA LUCIA FERREIRA DA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05/2026</v>
      </c>
      <c r="H310" s="14">
        <f>'[1]TCE - ANEXO III - Preencher'!I319</f>
        <v>0</v>
      </c>
      <c r="I310" s="14">
        <f>'[1]TCE - ANEXO III - Preencher'!J319</f>
        <v>322.8768</v>
      </c>
      <c r="J310" s="14">
        <f>'[1]TCE - ANEXO III - Preencher'!K319</f>
        <v>0</v>
      </c>
      <c r="K310" s="15">
        <f>'[1]TCE - ANEXO III - Preencher'!L319</f>
        <v>188.24942748091601</v>
      </c>
      <c r="L310" s="15">
        <f>'[1]TCE - ANEXO III - Preencher'!M319</f>
        <v>32.42</v>
      </c>
      <c r="M310" s="15">
        <f t="shared" si="25"/>
        <v>155.82942748091602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338.22476383235653</v>
      </c>
      <c r="R310" s="15">
        <f>'[1]TCE - ANEXO III - Preencher'!S319</f>
        <v>97.26</v>
      </c>
      <c r="S310" s="16">
        <f t="shared" si="27"/>
        <v>240.96476383235654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719.67099131327257</v>
      </c>
    </row>
    <row r="311" spans="1:28" x14ac:dyDescent="0.25">
      <c r="A311" s="8">
        <f>IFERROR(VLOOKUP(B311,'[1]DADOS (OCULTAR)'!$Q$3:$S$136,3,0),"")</f>
        <v>9039744000860</v>
      </c>
      <c r="B311" s="9" t="str">
        <f>'[1]TCE - ANEXO III - Preencher'!C320</f>
        <v>HOSPITAL DOM HÉLDER CÂMARA - CG. Nº 018/2022</v>
      </c>
      <c r="C311" s="10"/>
      <c r="D311" s="11" t="str">
        <f>'[1]TCE - ANEXO III - Preencher'!E320</f>
        <v>EDNA MARIA DA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05/2026</v>
      </c>
      <c r="H311" s="14">
        <f>'[1]TCE - ANEXO III - Preencher'!I320</f>
        <v>0</v>
      </c>
      <c r="I311" s="14">
        <f>'[1]TCE - ANEXO III - Preencher'!J320</f>
        <v>319.94080000000002</v>
      </c>
      <c r="J311" s="14">
        <f>'[1]TCE - ANEXO III - Preencher'!K320</f>
        <v>0</v>
      </c>
      <c r="K311" s="15">
        <f>'[1]TCE - ANEXO III - Preencher'!L320</f>
        <v>188.24942748091601</v>
      </c>
      <c r="L311" s="15">
        <f>'[1]TCE - ANEXO III - Preencher'!M320</f>
        <v>32.42</v>
      </c>
      <c r="M311" s="15">
        <f t="shared" si="25"/>
        <v>155.82942748091602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328.99952986834444</v>
      </c>
      <c r="R311" s="15">
        <f>'[1]TCE - ANEXO III - Preencher'!S320</f>
        <v>97.26</v>
      </c>
      <c r="S311" s="16">
        <f t="shared" si="27"/>
        <v>231.73952986834445</v>
      </c>
      <c r="T311" s="15">
        <f>'[1]TCE - ANEXO III - Preencher'!U320</f>
        <v>81.02</v>
      </c>
      <c r="U311" s="15">
        <f>'[1]TCE - ANEXO III - Preencher'!V320</f>
        <v>0</v>
      </c>
      <c r="V311" s="16">
        <f t="shared" si="28"/>
        <v>81.02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788.52975734926054</v>
      </c>
    </row>
    <row r="312" spans="1:28" x14ac:dyDescent="0.25">
      <c r="A312" s="8">
        <f>IFERROR(VLOOKUP(B312,'[1]DADOS (OCULTAR)'!$Q$3:$S$136,3,0),"")</f>
        <v>9039744000860</v>
      </c>
      <c r="B312" s="9" t="str">
        <f>'[1]TCE - ANEXO III - Preencher'!C321</f>
        <v>HOSPITAL DOM HÉLDER CÂMARA - CG. Nº 018/2022</v>
      </c>
      <c r="C312" s="10"/>
      <c r="D312" s="11" t="str">
        <f>'[1]TCE - ANEXO III - Preencher'!E321</f>
        <v>EDNA MARIA DA SILVA BARROS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05/2026</v>
      </c>
      <c r="H312" s="14">
        <f>'[1]TCE - ANEXO III - Preencher'!I321</f>
        <v>0</v>
      </c>
      <c r="I312" s="14">
        <f>'[1]TCE - ANEXO III - Preencher'!J321</f>
        <v>288.32240000000002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288.32240000000002</v>
      </c>
    </row>
    <row r="313" spans="1:28" x14ac:dyDescent="0.25">
      <c r="A313" s="8">
        <f>IFERROR(VLOOKUP(B313,'[1]DADOS (OCULTAR)'!$Q$3:$S$136,3,0),"")</f>
        <v>9039744000860</v>
      </c>
      <c r="B313" s="9" t="str">
        <f>'[1]TCE - ANEXO III - Preencher'!C322</f>
        <v>HOSPITAL DOM HÉLDER CÂMARA - CG. Nº 018/2022</v>
      </c>
      <c r="C313" s="10"/>
      <c r="D313" s="11" t="str">
        <f>'[1]TCE - ANEXO III - Preencher'!E322</f>
        <v>EDNA XAVIER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05/2026</v>
      </c>
      <c r="H313" s="14">
        <f>'[1]TCE - ANEXO III - Preencher'!I322</f>
        <v>0</v>
      </c>
      <c r="I313" s="14">
        <f>'[1]TCE - ANEXO III - Preencher'!J322</f>
        <v>306.16399999999999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338.22476383235653</v>
      </c>
      <c r="R313" s="15">
        <f>'[1]TCE - ANEXO III - Preencher'!S322</f>
        <v>88.83</v>
      </c>
      <c r="S313" s="16">
        <f t="shared" si="27"/>
        <v>249.39476383235655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555.55876383235659</v>
      </c>
    </row>
    <row r="314" spans="1:28" x14ac:dyDescent="0.25">
      <c r="A314" s="8">
        <f>IFERROR(VLOOKUP(B314,'[1]DADOS (OCULTAR)'!$Q$3:$S$136,3,0),"")</f>
        <v>9039744000860</v>
      </c>
      <c r="B314" s="9" t="str">
        <f>'[1]TCE - ANEXO III - Preencher'!C323</f>
        <v>HOSPITAL DOM HÉLDER CÂMARA - CG. Nº 018/2022</v>
      </c>
      <c r="C314" s="10"/>
      <c r="D314" s="11" t="str">
        <f>'[1]TCE - ANEXO III - Preencher'!E323</f>
        <v>EDNALDA BELIZARIO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05/2026</v>
      </c>
      <c r="H314" s="14">
        <f>'[1]TCE - ANEXO III - Preencher'!I323</f>
        <v>0</v>
      </c>
      <c r="I314" s="14">
        <f>'[1]TCE - ANEXO III - Preencher'!J323</f>
        <v>321.23360000000002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328.99952986834444</v>
      </c>
      <c r="R314" s="15">
        <f>'[1]TCE - ANEXO III - Preencher'!S323</f>
        <v>97.26</v>
      </c>
      <c r="S314" s="16">
        <f t="shared" si="27"/>
        <v>231.73952986834445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552.97312986834447</v>
      </c>
    </row>
    <row r="315" spans="1:28" x14ac:dyDescent="0.25">
      <c r="A315" s="8">
        <f>IFERROR(VLOOKUP(B315,'[1]DADOS (OCULTAR)'!$Q$3:$S$136,3,0),"")</f>
        <v>9039744000860</v>
      </c>
      <c r="B315" s="9" t="str">
        <f>'[1]TCE - ANEXO III - Preencher'!C324</f>
        <v>HOSPITAL DOM HÉLDER CÂMARA - CG. Nº 018/2022</v>
      </c>
      <c r="C315" s="10"/>
      <c r="D315" s="11" t="str">
        <f>'[1]TCE - ANEXO III - Preencher'!E324</f>
        <v>EDNEUZA CARNEIRO DA SILVA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4110-10</v>
      </c>
      <c r="G315" s="13" t="str">
        <f>IF('[1]TCE - ANEXO III - Preencher'!H324="","",'[1]TCE - ANEXO III - Preencher'!H324)</f>
        <v>05/2026</v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>
        <f>IFERROR(VLOOKUP(B316,'[1]DADOS (OCULTAR)'!$Q$3:$S$136,3,0),"")</f>
        <v>9039744000860</v>
      </c>
      <c r="B316" s="9" t="str">
        <f>'[1]TCE - ANEXO III - Preencher'!C325</f>
        <v>HOSPITAL DOM HÉLDER CÂMARA - CG. Nº 018/2022</v>
      </c>
      <c r="C316" s="10"/>
      <c r="D316" s="11" t="str">
        <f>'[1]TCE - ANEXO III - Preencher'!E325</f>
        <v>EDSON JOSE DO NASCIMENTO JUNIOR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5142-25</v>
      </c>
      <c r="G316" s="13" t="str">
        <f>IF('[1]TCE - ANEXO III - Preencher'!H325="","",'[1]TCE - ANEXO III - Preencher'!H325)</f>
        <v>05/2026</v>
      </c>
      <c r="H316" s="14">
        <f>'[1]TCE - ANEXO III - Preencher'!I325</f>
        <v>0</v>
      </c>
      <c r="I316" s="14">
        <f>'[1]TCE - ANEXO III - Preencher'!J325</f>
        <v>30.258400000000002</v>
      </c>
      <c r="J316" s="14">
        <f>'[1]TCE - ANEXO III - Preencher'!K325</f>
        <v>0</v>
      </c>
      <c r="K316" s="15">
        <f>'[1]TCE - ANEXO III - Preencher'!L325</f>
        <v>188.24942748091601</v>
      </c>
      <c r="L316" s="15">
        <f>'[1]TCE - ANEXO III - Preencher'!M325</f>
        <v>32.42</v>
      </c>
      <c r="M316" s="15">
        <f t="shared" si="25"/>
        <v>155.82942748091602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186.08782748091602</v>
      </c>
    </row>
    <row r="317" spans="1:28" x14ac:dyDescent="0.25">
      <c r="A317" s="8">
        <f>IFERROR(VLOOKUP(B317,'[1]DADOS (OCULTAR)'!$Q$3:$S$136,3,0),"")</f>
        <v>9039744000860</v>
      </c>
      <c r="B317" s="9" t="str">
        <f>'[1]TCE - ANEXO III - Preencher'!C326</f>
        <v>HOSPITAL DOM HÉLDER CÂMARA - CG. Nº 018/2022</v>
      </c>
      <c r="C317" s="10"/>
      <c r="D317" s="11" t="str">
        <f>'[1]TCE - ANEXO III - Preencher'!E326</f>
        <v>EDSON MANOEL DA SILVA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3242-05</v>
      </c>
      <c r="G317" s="13" t="str">
        <f>IF('[1]TCE - ANEXO III - Preencher'!H326="","",'[1]TCE - ANEXO III - Preencher'!H326)</f>
        <v>05/2026</v>
      </c>
      <c r="H317" s="14">
        <f>'[1]TCE - ANEXO III - Preencher'!I326</f>
        <v>0</v>
      </c>
      <c r="I317" s="14">
        <f>'[1]TCE - ANEXO III - Preencher'!J326</f>
        <v>193.80799999999999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193.80799999999999</v>
      </c>
    </row>
    <row r="318" spans="1:28" x14ac:dyDescent="0.25">
      <c r="A318" s="8">
        <f>IFERROR(VLOOKUP(B318,'[1]DADOS (OCULTAR)'!$Q$3:$S$136,3,0),"")</f>
        <v>9039744000860</v>
      </c>
      <c r="B318" s="9" t="str">
        <f>'[1]TCE - ANEXO III - Preencher'!C327</f>
        <v>HOSPITAL DOM HÉLDER CÂMARA - CG. Nº 018/2022</v>
      </c>
      <c r="C318" s="10"/>
      <c r="D318" s="11" t="str">
        <f>'[1]TCE - ANEXO III - Preencher'!E327</f>
        <v>EDSON XAVIER DOS SANTOS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5151-10</v>
      </c>
      <c r="G318" s="13" t="str">
        <f>IF('[1]TCE - ANEXO III - Preencher'!H327="","",'[1]TCE - ANEXO III - Preencher'!H327)</f>
        <v>05/2026</v>
      </c>
      <c r="H318" s="14">
        <f>'[1]TCE - ANEXO III - Preencher'!I327</f>
        <v>0</v>
      </c>
      <c r="I318" s="14">
        <f>'[1]TCE - ANEXO III - Preencher'!J327</f>
        <v>322.37200000000001</v>
      </c>
      <c r="J318" s="14">
        <f>'[1]TCE - ANEXO III - Preencher'!K327</f>
        <v>0</v>
      </c>
      <c r="K318" s="15">
        <f>'[1]TCE - ANEXO III - Preencher'!L327</f>
        <v>188.24942748091601</v>
      </c>
      <c r="L318" s="15">
        <f>'[1]TCE - ANEXO III - Preencher'!M327</f>
        <v>32.42</v>
      </c>
      <c r="M318" s="15">
        <f t="shared" si="25"/>
        <v>155.82942748091602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478.20142748091604</v>
      </c>
    </row>
    <row r="319" spans="1:28" x14ac:dyDescent="0.25">
      <c r="A319" s="8">
        <f>IFERROR(VLOOKUP(B319,'[1]DADOS (OCULTAR)'!$Q$3:$S$136,3,0),"")</f>
        <v>9039744000860</v>
      </c>
      <c r="B319" s="9" t="str">
        <f>'[1]TCE - ANEXO III - Preencher'!C328</f>
        <v>HOSPITAL DOM HÉLDER CÂMARA - CG. Nº 018/2022</v>
      </c>
      <c r="C319" s="10"/>
      <c r="D319" s="11" t="str">
        <f>'[1]TCE - ANEXO III - Preencher'!E328</f>
        <v>EDUARDA LAIS PIMENTEL DE BARROS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2235-05</v>
      </c>
      <c r="G319" s="13" t="str">
        <f>IF('[1]TCE - ANEXO III - Preencher'!H328="","",'[1]TCE - ANEXO III - Preencher'!H328)</f>
        <v>05/2026</v>
      </c>
      <c r="H319" s="14">
        <f>'[1]TCE - ANEXO III - Preencher'!I328</f>
        <v>0</v>
      </c>
      <c r="I319" s="14">
        <f>'[1]TCE - ANEXO III - Preencher'!J328</f>
        <v>419.06959999999998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338.22476383235653</v>
      </c>
      <c r="R319" s="15">
        <f>'[1]TCE - ANEXO III - Preencher'!S328</f>
        <v>0</v>
      </c>
      <c r="S319" s="16">
        <f t="shared" si="27"/>
        <v>338.22476383235653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757.29436383235657</v>
      </c>
    </row>
    <row r="320" spans="1:28" x14ac:dyDescent="0.25">
      <c r="A320" s="8">
        <f>IFERROR(VLOOKUP(B320,'[1]DADOS (OCULTAR)'!$Q$3:$S$136,3,0),"")</f>
        <v>9039744000860</v>
      </c>
      <c r="B320" s="9" t="str">
        <f>'[1]TCE - ANEXO III - Preencher'!C329</f>
        <v>HOSPITAL DOM HÉLDER CÂMARA - CG. Nº 018/2022</v>
      </c>
      <c r="C320" s="10"/>
      <c r="D320" s="11" t="str">
        <f>'[1]TCE - ANEXO III - Preencher'!E329</f>
        <v>EDUARDO RAMOS DA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2238-10</v>
      </c>
      <c r="G320" s="13" t="str">
        <f>IF('[1]TCE - ANEXO III - Preencher'!H329="","",'[1]TCE - ANEXO III - Preencher'!H329)</f>
        <v>05/2026</v>
      </c>
      <c r="H320" s="14">
        <f>'[1]TCE - ANEXO III - Preencher'!I329</f>
        <v>0</v>
      </c>
      <c r="I320" s="14">
        <f>'[1]TCE - ANEXO III - Preencher'!J329</f>
        <v>151.91120000000001</v>
      </c>
      <c r="J320" s="14">
        <f>'[1]TCE - ANEXO III - Preencher'!K329</f>
        <v>0</v>
      </c>
      <c r="K320" s="15">
        <f>'[1]TCE - ANEXO III - Preencher'!L329</f>
        <v>188.24942748091601</v>
      </c>
      <c r="L320" s="15">
        <f>'[1]TCE - ANEXO III - Preencher'!M329</f>
        <v>44</v>
      </c>
      <c r="M320" s="15">
        <f t="shared" si="25"/>
        <v>144.24942748091601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296.16062748091599</v>
      </c>
    </row>
    <row r="321" spans="1:28" x14ac:dyDescent="0.25">
      <c r="A321" s="8">
        <f>IFERROR(VLOOKUP(B321,'[1]DADOS (OCULTAR)'!$Q$3:$S$136,3,0),"")</f>
        <v>9039744000860</v>
      </c>
      <c r="B321" s="9" t="str">
        <f>'[1]TCE - ANEXO III - Preencher'!C330</f>
        <v>HOSPITAL DOM HÉLDER CÂMARA - CG. Nº 018/2022</v>
      </c>
      <c r="C321" s="10"/>
      <c r="D321" s="11" t="str">
        <f>'[1]TCE - ANEXO III - Preencher'!E330</f>
        <v>EDVALDO JOSE DOS SANTOS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5143-20</v>
      </c>
      <c r="G321" s="13" t="str">
        <f>IF('[1]TCE - ANEXO III - Preencher'!H330="","",'[1]TCE - ANEXO III - Preencher'!H330)</f>
        <v>05/2026</v>
      </c>
      <c r="H321" s="14">
        <f>'[1]TCE - ANEXO III - Preencher'!I330</f>
        <v>0</v>
      </c>
      <c r="I321" s="14">
        <f>'[1]TCE - ANEXO III - Preencher'!J330</f>
        <v>181.55199999999999</v>
      </c>
      <c r="J321" s="14">
        <f>'[1]TCE - ANEXO III - Preencher'!K330</f>
        <v>0</v>
      </c>
      <c r="K321" s="15">
        <f>'[1]TCE - ANEXO III - Preencher'!L330</f>
        <v>188.24942748091601</v>
      </c>
      <c r="L321" s="15">
        <f>'[1]TCE - ANEXO III - Preencher'!M330</f>
        <v>32.42</v>
      </c>
      <c r="M321" s="15">
        <f t="shared" si="25"/>
        <v>155.82942748091602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97.26</v>
      </c>
      <c r="S321" s="16">
        <f t="shared" si="27"/>
        <v>-97.26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240.12142748091605</v>
      </c>
    </row>
    <row r="322" spans="1:28" x14ac:dyDescent="0.25">
      <c r="A322" s="8">
        <f>IFERROR(VLOOKUP(B322,'[1]DADOS (OCULTAR)'!$Q$3:$S$136,3,0),"")</f>
        <v>9039744000860</v>
      </c>
      <c r="B322" s="9" t="str">
        <f>'[1]TCE - ANEXO III - Preencher'!C331</f>
        <v>HOSPITAL DOM HÉLDER CÂMARA - CG. Nº 018/2022</v>
      </c>
      <c r="C322" s="10"/>
      <c r="D322" s="11" t="str">
        <f>'[1]TCE - ANEXO III - Preencher'!E331</f>
        <v>EDVANIA MARIA DA SILVA VIANA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2235-05</v>
      </c>
      <c r="G322" s="13" t="str">
        <f>IF('[1]TCE - ANEXO III - Preencher'!H331="","",'[1]TCE - ANEXO III - Preencher'!H331)</f>
        <v>05/2026</v>
      </c>
      <c r="H322" s="14">
        <f>'[1]TCE - ANEXO III - Preencher'!I331</f>
        <v>0</v>
      </c>
      <c r="I322" s="14">
        <f>'[1]TCE - ANEXO III - Preencher'!J331</f>
        <v>349.40960000000001</v>
      </c>
      <c r="J322" s="14">
        <f>'[1]TCE - ANEXO III - Preencher'!K331</f>
        <v>0</v>
      </c>
      <c r="K322" s="15">
        <f>'[1]TCE - ANEXO III - Preencher'!L331</f>
        <v>188.24942748091601</v>
      </c>
      <c r="L322" s="15">
        <f>'[1]TCE - ANEXO III - Preencher'!M331</f>
        <v>2.79</v>
      </c>
      <c r="M322" s="15">
        <f t="shared" si="25"/>
        <v>185.45942748091602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197.59119718097239</v>
      </c>
      <c r="R322" s="15">
        <f>'[1]TCE - ANEXO III - Preencher'!S331</f>
        <v>0</v>
      </c>
      <c r="S322" s="16">
        <f t="shared" si="27"/>
        <v>197.59119718097239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732.46022466188833</v>
      </c>
    </row>
    <row r="323" spans="1:28" x14ac:dyDescent="0.25">
      <c r="A323" s="8">
        <f>IFERROR(VLOOKUP(B323,'[1]DADOS (OCULTAR)'!$Q$3:$S$136,3,0),"")</f>
        <v>9039744000860</v>
      </c>
      <c r="B323" s="9" t="str">
        <f>'[1]TCE - ANEXO III - Preencher'!C332</f>
        <v>HOSPITAL DOM HÉLDER CÂMARA - CG. Nº 018/2022</v>
      </c>
      <c r="C323" s="10"/>
      <c r="D323" s="11" t="str">
        <f>'[1]TCE - ANEXO III - Preencher'!E332</f>
        <v>EDVANIA TAMIRES SANTOS DE LIMA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05/2026</v>
      </c>
      <c r="H323" s="14">
        <f>'[1]TCE - ANEXO III - Preencher'!I332</f>
        <v>0</v>
      </c>
      <c r="I323" s="14">
        <f>'[1]TCE - ANEXO III - Preencher'!J332</f>
        <v>304.87360000000001</v>
      </c>
      <c r="J323" s="14">
        <f>'[1]TCE - ANEXO III - Preencher'!K332</f>
        <v>0</v>
      </c>
      <c r="K323" s="15">
        <f>'[1]TCE - ANEXO III - Preencher'!L332</f>
        <v>188.24942748091601</v>
      </c>
      <c r="L323" s="15">
        <f>'[1]TCE - ANEXO III - Preencher'!M332</f>
        <v>32.42</v>
      </c>
      <c r="M323" s="15">
        <f t="shared" si="25"/>
        <v>155.82942748091602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460.70302748091603</v>
      </c>
    </row>
    <row r="324" spans="1:28" x14ac:dyDescent="0.25">
      <c r="A324" s="8">
        <f>IFERROR(VLOOKUP(B324,'[1]DADOS (OCULTAR)'!$Q$3:$S$136,3,0),"")</f>
        <v>9039744000860</v>
      </c>
      <c r="B324" s="9" t="str">
        <f>'[1]TCE - ANEXO III - Preencher'!C333</f>
        <v>HOSPITAL DOM HÉLDER CÂMARA - CG. Nº 018/2022</v>
      </c>
      <c r="C324" s="10"/>
      <c r="D324" s="11" t="str">
        <f>'[1]TCE - ANEXO III - Preencher'!E333</f>
        <v>ELAINE CRISTINA DA SILVA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 t="str">
        <f>IF('[1]TCE - ANEXO III - Preencher'!H333="","",'[1]TCE - ANEXO III - Preencher'!H333)</f>
        <v>05/2026</v>
      </c>
      <c r="H324" s="14">
        <f>'[1]TCE - ANEXO III - Preencher'!I333</f>
        <v>0</v>
      </c>
      <c r="I324" s="14">
        <f>'[1]TCE - ANEXO III - Preencher'!J333</f>
        <v>181.8896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63.22</v>
      </c>
      <c r="S324" s="16">
        <f t="shared" ref="S324:S387" si="33">Q324-R324</f>
        <v>-63.22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118.6696</v>
      </c>
    </row>
    <row r="325" spans="1:28" x14ac:dyDescent="0.25">
      <c r="A325" s="8">
        <f>IFERROR(VLOOKUP(B325,'[1]DADOS (OCULTAR)'!$Q$3:$S$136,3,0),"")</f>
        <v>9039744000860</v>
      </c>
      <c r="B325" s="9" t="str">
        <f>'[1]TCE - ANEXO III - Preencher'!C334</f>
        <v>HOSPITAL DOM HÉLDER CÂMARA - CG. Nº 018/2022</v>
      </c>
      <c r="C325" s="10"/>
      <c r="D325" s="11" t="str">
        <f>'[1]TCE - ANEXO III - Preencher'!E334</f>
        <v>ELAINE DOS SANTOS MONTEIRO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4131-15</v>
      </c>
      <c r="G325" s="13" t="str">
        <f>IF('[1]TCE - ANEXO III - Preencher'!H334="","",'[1]TCE - ANEXO III - Preencher'!H334)</f>
        <v>05/2026</v>
      </c>
      <c r="H325" s="14">
        <f>'[1]TCE - ANEXO III - Preencher'!I334</f>
        <v>0</v>
      </c>
      <c r="I325" s="14">
        <f>'[1]TCE - ANEXO III - Preencher'!J334</f>
        <v>194.2792</v>
      </c>
      <c r="J325" s="14">
        <f>'[1]TCE - ANEXO III - Preencher'!K334</f>
        <v>0</v>
      </c>
      <c r="K325" s="15">
        <f>'[1]TCE - ANEXO III - Preencher'!L334</f>
        <v>188.24942748091601</v>
      </c>
      <c r="L325" s="15">
        <f>'[1]TCE - ANEXO III - Preencher'!M334</f>
        <v>44</v>
      </c>
      <c r="M325" s="15">
        <f t="shared" si="31"/>
        <v>144.24942748091601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670.6210204081633</v>
      </c>
      <c r="R325" s="15">
        <f>'[1]TCE - ANEXO III - Preencher'!S334</f>
        <v>138.77000000000001</v>
      </c>
      <c r="S325" s="16">
        <f t="shared" si="33"/>
        <v>531.85102040816332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870.37964788907937</v>
      </c>
    </row>
    <row r="326" spans="1:28" x14ac:dyDescent="0.25">
      <c r="A326" s="8">
        <f>IFERROR(VLOOKUP(B326,'[1]DADOS (OCULTAR)'!$Q$3:$S$136,3,0),"")</f>
        <v>9039744000860</v>
      </c>
      <c r="B326" s="9" t="str">
        <f>'[1]TCE - ANEXO III - Preencher'!C335</f>
        <v>HOSPITAL DOM HÉLDER CÂMARA - CG. Nº 018/2022</v>
      </c>
      <c r="C326" s="10"/>
      <c r="D326" s="11" t="str">
        <f>'[1]TCE - ANEXO III - Preencher'!E335</f>
        <v>ELAINE GOMES DE OLIVEIRA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05/2026</v>
      </c>
      <c r="H326" s="14">
        <f>'[1]TCE - ANEXO III - Preencher'!I335</f>
        <v>0</v>
      </c>
      <c r="I326" s="14">
        <f>'[1]TCE - ANEXO III - Preencher'!J335</f>
        <v>351.976</v>
      </c>
      <c r="J326" s="14">
        <f>'[1]TCE - ANEXO III - Preencher'!K335</f>
        <v>0</v>
      </c>
      <c r="K326" s="15">
        <f>'[1]TCE - ANEXO III - Preencher'!L335</f>
        <v>188.24942748091601</v>
      </c>
      <c r="L326" s="15">
        <f>'[1]TCE - ANEXO III - Preencher'!M335</f>
        <v>32.42</v>
      </c>
      <c r="M326" s="15">
        <f t="shared" si="31"/>
        <v>155.82942748091602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507.80542748091602</v>
      </c>
    </row>
    <row r="327" spans="1:28" x14ac:dyDescent="0.25">
      <c r="A327" s="8">
        <f>IFERROR(VLOOKUP(B327,'[1]DADOS (OCULTAR)'!$Q$3:$S$136,3,0),"")</f>
        <v>9039744000860</v>
      </c>
      <c r="B327" s="9" t="str">
        <f>'[1]TCE - ANEXO III - Preencher'!C336</f>
        <v>HOSPITAL DOM HÉLDER CÂMARA - CG. Nº 018/2022</v>
      </c>
      <c r="C327" s="10"/>
      <c r="D327" s="11" t="str">
        <f>'[1]TCE - ANEXO III - Preencher'!E336</f>
        <v>ELANE WALTRUDES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 t="str">
        <f>IF('[1]TCE - ANEXO III - Preencher'!H336="","",'[1]TCE - ANEXO III - Preencher'!H336)</f>
        <v>05/2026</v>
      </c>
      <c r="H327" s="14">
        <f>'[1]TCE - ANEXO III - Preencher'!I336</f>
        <v>0</v>
      </c>
      <c r="I327" s="14">
        <f>'[1]TCE - ANEXO III - Preencher'!J336</f>
        <v>294.8064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97.26</v>
      </c>
      <c r="S327" s="16">
        <f t="shared" si="33"/>
        <v>-97.26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197.54640000000001</v>
      </c>
    </row>
    <row r="328" spans="1:28" x14ac:dyDescent="0.25">
      <c r="A328" s="8">
        <f>IFERROR(VLOOKUP(B328,'[1]DADOS (OCULTAR)'!$Q$3:$S$136,3,0),"")</f>
        <v>9039744000860</v>
      </c>
      <c r="B328" s="9" t="str">
        <f>'[1]TCE - ANEXO III - Preencher'!C337</f>
        <v>HOSPITAL DOM HÉLDER CÂMARA - CG. Nº 018/2022</v>
      </c>
      <c r="C328" s="10"/>
      <c r="D328" s="11" t="str">
        <f>'[1]TCE - ANEXO III - Preencher'!E337</f>
        <v>ELANIA CAVALCANTE DA SILVA CARVALHO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05/2026</v>
      </c>
      <c r="H328" s="14">
        <f>'[1]TCE - ANEXO III - Preencher'!I337</f>
        <v>0</v>
      </c>
      <c r="I328" s="14">
        <f>'[1]TCE - ANEXO III - Preencher'!J337</f>
        <v>286.51119999999997</v>
      </c>
      <c r="J328" s="14">
        <f>'[1]TCE - ANEXO III - Preencher'!K337</f>
        <v>0</v>
      </c>
      <c r="K328" s="15">
        <f>'[1]TCE - ANEXO III - Preencher'!L337</f>
        <v>188.24942748091601</v>
      </c>
      <c r="L328" s="15">
        <f>'[1]TCE - ANEXO III - Preencher'!M337</f>
        <v>32.42</v>
      </c>
      <c r="M328" s="15">
        <f t="shared" si="31"/>
        <v>155.82942748091602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259.81027513825381</v>
      </c>
      <c r="R328" s="15">
        <f>'[1]TCE - ANEXO III - Preencher'!S337</f>
        <v>0</v>
      </c>
      <c r="S328" s="16">
        <f t="shared" si="33"/>
        <v>259.81027513825381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702.15090261916976</v>
      </c>
    </row>
    <row r="329" spans="1:28" x14ac:dyDescent="0.25">
      <c r="A329" s="8">
        <f>IFERROR(VLOOKUP(B329,'[1]DADOS (OCULTAR)'!$Q$3:$S$136,3,0),"")</f>
        <v>9039744000860</v>
      </c>
      <c r="B329" s="9" t="str">
        <f>'[1]TCE - ANEXO III - Preencher'!C338</f>
        <v>HOSPITAL DOM HÉLDER CÂMARA - CG. Nº 018/2022</v>
      </c>
      <c r="C329" s="10"/>
      <c r="D329" s="11" t="str">
        <f>'[1]TCE - ANEXO III - Preencher'!E338</f>
        <v>ELCILENE ASSIS DA SILVA SOUZA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5152-05</v>
      </c>
      <c r="G329" s="13" t="str">
        <f>IF('[1]TCE - ANEXO III - Preencher'!H338="","",'[1]TCE - ANEXO III - Preencher'!H338)</f>
        <v>05/2026</v>
      </c>
      <c r="H329" s="14">
        <f>'[1]TCE - ANEXO III - Preencher'!I338</f>
        <v>0</v>
      </c>
      <c r="I329" s="14">
        <f>'[1]TCE - ANEXO III - Preencher'!J338</f>
        <v>191.44720000000001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97.26</v>
      </c>
      <c r="S329" s="16">
        <f t="shared" si="33"/>
        <v>-97.26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94.187200000000004</v>
      </c>
    </row>
    <row r="330" spans="1:28" x14ac:dyDescent="0.25">
      <c r="A330" s="8">
        <f>IFERROR(VLOOKUP(B330,'[1]DADOS (OCULTAR)'!$Q$3:$S$136,3,0),"")</f>
        <v>9039744000860</v>
      </c>
      <c r="B330" s="9" t="str">
        <f>'[1]TCE - ANEXO III - Preencher'!C339</f>
        <v>HOSPITAL DOM HÉLDER CÂMARA - CG. Nº 018/2022</v>
      </c>
      <c r="C330" s="10"/>
      <c r="D330" s="11" t="str">
        <f>'[1]TCE - ANEXO III - Preencher'!E339</f>
        <v>ELEN DIANA ESTEVAM DA SILVA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5143-20</v>
      </c>
      <c r="G330" s="13" t="str">
        <f>IF('[1]TCE - ANEXO III - Preencher'!H339="","",'[1]TCE - ANEXO III - Preencher'!H339)</f>
        <v>05/2026</v>
      </c>
      <c r="H330" s="14">
        <f>'[1]TCE - ANEXO III - Preencher'!I339</f>
        <v>0</v>
      </c>
      <c r="I330" s="14">
        <f>'[1]TCE - ANEXO III - Preencher'!J339</f>
        <v>181.27680000000001</v>
      </c>
      <c r="J330" s="14">
        <f>'[1]TCE - ANEXO III - Preencher'!K339</f>
        <v>0</v>
      </c>
      <c r="K330" s="15">
        <f>'[1]TCE - ANEXO III - Preencher'!L339</f>
        <v>188.24942748091601</v>
      </c>
      <c r="L330" s="15">
        <f>'[1]TCE - ANEXO III - Preencher'!M339</f>
        <v>32.42</v>
      </c>
      <c r="M330" s="15">
        <f t="shared" si="31"/>
        <v>155.82942748091602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328.99952986834444</v>
      </c>
      <c r="R330" s="15">
        <f>'[1]TCE - ANEXO III - Preencher'!S339</f>
        <v>0</v>
      </c>
      <c r="S330" s="16">
        <f t="shared" si="33"/>
        <v>328.99952986834444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666.10575734926044</v>
      </c>
    </row>
    <row r="331" spans="1:28" x14ac:dyDescent="0.25">
      <c r="A331" s="8">
        <f>IFERROR(VLOOKUP(B331,'[1]DADOS (OCULTAR)'!$Q$3:$S$136,3,0),"")</f>
        <v>9039744000860</v>
      </c>
      <c r="B331" s="9" t="str">
        <f>'[1]TCE - ANEXO III - Preencher'!C340</f>
        <v>HOSPITAL DOM HÉLDER CÂMARA - CG. Nº 018/2022</v>
      </c>
      <c r="C331" s="10"/>
      <c r="D331" s="11" t="str">
        <f>'[1]TCE - ANEXO III - Preencher'!E340</f>
        <v>ELENILSON JOSE DA SILVA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5174-10</v>
      </c>
      <c r="G331" s="13" t="str">
        <f>IF('[1]TCE - ANEXO III - Preencher'!H340="","",'[1]TCE - ANEXO III - Preencher'!H340)</f>
        <v>05/2026</v>
      </c>
      <c r="H331" s="14">
        <f>'[1]TCE - ANEXO III - Preencher'!I340</f>
        <v>0</v>
      </c>
      <c r="I331" s="14">
        <f>'[1]TCE - ANEXO III - Preencher'!J340</f>
        <v>157.72399999999999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97.26</v>
      </c>
      <c r="S331" s="16">
        <f t="shared" si="33"/>
        <v>-97.26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60.463999999999984</v>
      </c>
    </row>
    <row r="332" spans="1:28" x14ac:dyDescent="0.25">
      <c r="A332" s="8">
        <f>IFERROR(VLOOKUP(B332,'[1]DADOS (OCULTAR)'!$Q$3:$S$136,3,0),"")</f>
        <v>9039744000860</v>
      </c>
      <c r="B332" s="9" t="str">
        <f>'[1]TCE - ANEXO III - Preencher'!C341</f>
        <v>HOSPITAL DOM HÉLDER CÂMARA - CG. Nº 018/2022</v>
      </c>
      <c r="C332" s="10"/>
      <c r="D332" s="11" t="str">
        <f>'[1]TCE - ANEXO III - Preencher'!E341</f>
        <v>ELENIZE RODRIGUES BEZERRA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 t="str">
        <f>IF('[1]TCE - ANEXO III - Preencher'!H341="","",'[1]TCE - ANEXO III - Preencher'!H341)</f>
        <v>05/2026</v>
      </c>
      <c r="H332" s="14">
        <f>'[1]TCE - ANEXO III - Preencher'!I341</f>
        <v>0</v>
      </c>
      <c r="I332" s="14">
        <f>'[1]TCE - ANEXO III - Preencher'!J341</f>
        <v>262.04160000000002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90.78</v>
      </c>
      <c r="S332" s="16">
        <f t="shared" si="33"/>
        <v>-90.78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171.26160000000002</v>
      </c>
    </row>
    <row r="333" spans="1:28" x14ac:dyDescent="0.25">
      <c r="A333" s="8">
        <f>IFERROR(VLOOKUP(B333,'[1]DADOS (OCULTAR)'!$Q$3:$S$136,3,0),"")</f>
        <v>9039744000860</v>
      </c>
      <c r="B333" s="9" t="str">
        <f>'[1]TCE - ANEXO III - Preencher'!C342</f>
        <v>HOSPITAL DOM HÉLDER CÂMARA - CG. Nº 018/2022</v>
      </c>
      <c r="C333" s="10"/>
      <c r="D333" s="11" t="str">
        <f>'[1]TCE - ANEXO III - Preencher'!E342</f>
        <v>ELEUZA MENDES DE OLIVEIRA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2235-05</v>
      </c>
      <c r="G333" s="13" t="str">
        <f>IF('[1]TCE - ANEXO III - Preencher'!H342="","",'[1]TCE - ANEXO III - Preencher'!H342)</f>
        <v>05/2026</v>
      </c>
      <c r="H333" s="14">
        <f>'[1]TCE - ANEXO III - Preencher'!I342</f>
        <v>0</v>
      </c>
      <c r="I333" s="14">
        <f>'[1]TCE - ANEXO III - Preencher'!J342</f>
        <v>496.87920000000003</v>
      </c>
      <c r="J333" s="14">
        <f>'[1]TCE - ANEXO III - Preencher'!K342</f>
        <v>0</v>
      </c>
      <c r="K333" s="15">
        <f>'[1]TCE - ANEXO III - Preencher'!L342</f>
        <v>188.24942748091601</v>
      </c>
      <c r="L333" s="15">
        <f>'[1]TCE - ANEXO III - Preencher'!M342</f>
        <v>3.59</v>
      </c>
      <c r="M333" s="15">
        <f t="shared" si="31"/>
        <v>184.65942748091601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194.92612959136889</v>
      </c>
      <c r="R333" s="15">
        <f>'[1]TCE - ANEXO III - Preencher'!S342</f>
        <v>143.65</v>
      </c>
      <c r="S333" s="16">
        <f t="shared" si="33"/>
        <v>51.276129591368885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732.81475707228492</v>
      </c>
    </row>
    <row r="334" spans="1:28" x14ac:dyDescent="0.25">
      <c r="A334" s="8">
        <f>IFERROR(VLOOKUP(B334,'[1]DADOS (OCULTAR)'!$Q$3:$S$136,3,0),"")</f>
        <v>9039744000860</v>
      </c>
      <c r="B334" s="9" t="str">
        <f>'[1]TCE - ANEXO III - Preencher'!C343</f>
        <v>HOSPITAL DOM HÉLDER CÂMARA - CG. Nº 018/2022</v>
      </c>
      <c r="C334" s="10"/>
      <c r="D334" s="11" t="str">
        <f>'[1]TCE - ANEXO III - Preencher'!E343</f>
        <v>ELIANE ALEXANDRINA DA SILVA LIVRAMENTO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5143-20</v>
      </c>
      <c r="G334" s="13" t="str">
        <f>IF('[1]TCE - ANEXO III - Preencher'!H343="","",'[1]TCE - ANEXO III - Preencher'!H343)</f>
        <v>05/2026</v>
      </c>
      <c r="H334" s="14">
        <f>'[1]TCE - ANEXO III - Preencher'!I343</f>
        <v>0</v>
      </c>
      <c r="I334" s="14">
        <f>'[1]TCE - ANEXO III - Preencher'!J343</f>
        <v>183.5016</v>
      </c>
      <c r="J334" s="14">
        <f>'[1]TCE - ANEXO III - Preencher'!K343</f>
        <v>0</v>
      </c>
      <c r="K334" s="15">
        <f>'[1]TCE - ANEXO III - Preencher'!L343</f>
        <v>188.24942748091601</v>
      </c>
      <c r="L334" s="15">
        <f>'[1]TCE - ANEXO III - Preencher'!M343</f>
        <v>32.42</v>
      </c>
      <c r="M334" s="15">
        <f t="shared" si="31"/>
        <v>155.82942748091602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328.99952986834444</v>
      </c>
      <c r="R334" s="15">
        <f>'[1]TCE - ANEXO III - Preencher'!S343</f>
        <v>97.26</v>
      </c>
      <c r="S334" s="16">
        <f t="shared" si="33"/>
        <v>231.73952986834445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571.07055734926053</v>
      </c>
    </row>
    <row r="335" spans="1:28" x14ac:dyDescent="0.25">
      <c r="A335" s="8">
        <f>IFERROR(VLOOKUP(B335,'[1]DADOS (OCULTAR)'!$Q$3:$S$136,3,0),"")</f>
        <v>9039744000860</v>
      </c>
      <c r="B335" s="9" t="str">
        <f>'[1]TCE - ANEXO III - Preencher'!C344</f>
        <v>HOSPITAL DOM HÉLDER CÂMARA - CG. Nº 018/2022</v>
      </c>
      <c r="C335" s="10"/>
      <c r="D335" s="11" t="str">
        <f>'[1]TCE - ANEXO III - Preencher'!E344</f>
        <v>ELIANE AZEVEDO DA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05/2026</v>
      </c>
      <c r="H335" s="14">
        <f>'[1]TCE - ANEXO III - Preencher'!I344</f>
        <v>0</v>
      </c>
      <c r="I335" s="14">
        <f>'[1]TCE - ANEXO III - Preencher'!J344</f>
        <v>314.61200000000002</v>
      </c>
      <c r="J335" s="14">
        <f>'[1]TCE - ANEXO III - Preencher'!K344</f>
        <v>0</v>
      </c>
      <c r="K335" s="15">
        <f>'[1]TCE - ANEXO III - Preencher'!L344</f>
        <v>188.24942748091601</v>
      </c>
      <c r="L335" s="15">
        <f>'[1]TCE - ANEXO III - Preencher'!M344</f>
        <v>32.42</v>
      </c>
      <c r="M335" s="15">
        <f t="shared" si="31"/>
        <v>155.82942748091602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574.6210204081633</v>
      </c>
      <c r="R335" s="15">
        <f>'[1]TCE - ANEXO III - Preencher'!S344</f>
        <v>0</v>
      </c>
      <c r="S335" s="16">
        <f t="shared" si="33"/>
        <v>574.6210204081633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1045.0624478890793</v>
      </c>
    </row>
    <row r="336" spans="1:28" x14ac:dyDescent="0.25">
      <c r="A336" s="8">
        <f>IFERROR(VLOOKUP(B336,'[1]DADOS (OCULTAR)'!$Q$3:$S$136,3,0),"")</f>
        <v>9039744000860</v>
      </c>
      <c r="B336" s="9" t="str">
        <f>'[1]TCE - ANEXO III - Preencher'!C345</f>
        <v>HOSPITAL DOM HÉLDER CÂMARA - CG. Nº 018/2022</v>
      </c>
      <c r="C336" s="10"/>
      <c r="D336" s="11" t="str">
        <f>'[1]TCE - ANEXO III - Preencher'!E345</f>
        <v>ELIANE MARCIA BEZERRA GOMES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2235-05</v>
      </c>
      <c r="G336" s="13" t="str">
        <f>IF('[1]TCE - ANEXO III - Preencher'!H345="","",'[1]TCE - ANEXO III - Preencher'!H345)</f>
        <v>05/2026</v>
      </c>
      <c r="H336" s="14">
        <f>'[1]TCE - ANEXO III - Preencher'!I345</f>
        <v>0</v>
      </c>
      <c r="I336" s="14">
        <f>'[1]TCE - ANEXO III - Preencher'!J345</f>
        <v>462.72160000000002</v>
      </c>
      <c r="J336" s="14">
        <f>'[1]TCE - ANEXO III - Preencher'!K345</f>
        <v>0</v>
      </c>
      <c r="K336" s="15">
        <f>'[1]TCE - ANEXO III - Preencher'!L345</f>
        <v>188.24942748091601</v>
      </c>
      <c r="L336" s="15">
        <f>'[1]TCE - ANEXO III - Preencher'!M345</f>
        <v>3.59</v>
      </c>
      <c r="M336" s="15">
        <f t="shared" si="31"/>
        <v>184.65942748091601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86</v>
      </c>
      <c r="S336" s="16">
        <f t="shared" si="33"/>
        <v>-86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561.38102748091603</v>
      </c>
    </row>
    <row r="337" spans="1:28" x14ac:dyDescent="0.25">
      <c r="A337" s="8">
        <f>IFERROR(VLOOKUP(B337,'[1]DADOS (OCULTAR)'!$Q$3:$S$136,3,0),"")</f>
        <v>9039744000860</v>
      </c>
      <c r="B337" s="9" t="str">
        <f>'[1]TCE - ANEXO III - Preencher'!C346</f>
        <v>HOSPITAL DOM HÉLDER CÂMARA - CG. Nº 018/2022</v>
      </c>
      <c r="C337" s="10"/>
      <c r="D337" s="11" t="str">
        <f>'[1]TCE - ANEXO III - Preencher'!E346</f>
        <v>ELIANE MARIA DA SILVA CARDOSO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05/2026</v>
      </c>
      <c r="H337" s="14">
        <f>'[1]TCE - ANEXO III - Preencher'!I346</f>
        <v>0</v>
      </c>
      <c r="I337" s="14">
        <f>'[1]TCE - ANEXO III - Preencher'!J346</f>
        <v>328.12240000000003</v>
      </c>
      <c r="J337" s="14">
        <f>'[1]TCE - ANEXO III - Preencher'!K346</f>
        <v>0</v>
      </c>
      <c r="K337" s="15">
        <f>'[1]TCE - ANEXO III - Preencher'!L346</f>
        <v>188.24942748091601</v>
      </c>
      <c r="L337" s="15">
        <f>'[1]TCE - ANEXO III - Preencher'!M346</f>
        <v>32.42</v>
      </c>
      <c r="M337" s="15">
        <f t="shared" si="31"/>
        <v>155.82942748091602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328.99952986834444</v>
      </c>
      <c r="R337" s="15">
        <f>'[1]TCE - ANEXO III - Preencher'!S346</f>
        <v>95.15</v>
      </c>
      <c r="S337" s="16">
        <f t="shared" si="33"/>
        <v>233.84952986834443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717.80135734926046</v>
      </c>
    </row>
    <row r="338" spans="1:28" x14ac:dyDescent="0.25">
      <c r="A338" s="8">
        <f>IFERROR(VLOOKUP(B338,'[1]DADOS (OCULTAR)'!$Q$3:$S$136,3,0),"")</f>
        <v>9039744000860</v>
      </c>
      <c r="B338" s="9" t="str">
        <f>'[1]TCE - ANEXO III - Preencher'!C347</f>
        <v>HOSPITAL DOM HÉLDER CÂMARA - CG. Nº 018/2022</v>
      </c>
      <c r="C338" s="10"/>
      <c r="D338" s="11" t="str">
        <f>'[1]TCE - ANEXO III - Preencher'!E347</f>
        <v>ELIAS JORGE NOGUEIRA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5151-10</v>
      </c>
      <c r="G338" s="13" t="str">
        <f>IF('[1]TCE - ANEXO III - Preencher'!H347="","",'[1]TCE - ANEXO III - Preencher'!H347)</f>
        <v>05/2026</v>
      </c>
      <c r="H338" s="14">
        <f>'[1]TCE - ANEXO III - Preencher'!I347</f>
        <v>0</v>
      </c>
      <c r="I338" s="14">
        <f>'[1]TCE - ANEXO III - Preencher'!J347</f>
        <v>345.13600000000002</v>
      </c>
      <c r="J338" s="14">
        <f>'[1]TCE - ANEXO III - Preencher'!K347</f>
        <v>0</v>
      </c>
      <c r="K338" s="15">
        <f>'[1]TCE - ANEXO III - Preencher'!L347</f>
        <v>188.24942748091601</v>
      </c>
      <c r="L338" s="15">
        <f>'[1]TCE - ANEXO III - Preencher'!M347</f>
        <v>32.42</v>
      </c>
      <c r="M338" s="15">
        <f t="shared" si="31"/>
        <v>155.82942748091602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500.96542748091605</v>
      </c>
    </row>
    <row r="339" spans="1:28" x14ac:dyDescent="0.25">
      <c r="A339" s="8">
        <f>IFERROR(VLOOKUP(B339,'[1]DADOS (OCULTAR)'!$Q$3:$S$136,3,0),"")</f>
        <v>9039744000860</v>
      </c>
      <c r="B339" s="9" t="str">
        <f>'[1]TCE - ANEXO III - Preencher'!C348</f>
        <v>HOSPITAL DOM HÉLDER CÂMARA - CG. Nº 018/2022</v>
      </c>
      <c r="C339" s="10"/>
      <c r="D339" s="11" t="str">
        <f>'[1]TCE - ANEXO III - Preencher'!E348</f>
        <v>ELIDIA MARIA DA SILVA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5143-20</v>
      </c>
      <c r="G339" s="13" t="str">
        <f>IF('[1]TCE - ANEXO III - Preencher'!H348="","",'[1]TCE - ANEXO III - Preencher'!H348)</f>
        <v>05/2026</v>
      </c>
      <c r="H339" s="14">
        <f>'[1]TCE - ANEXO III - Preencher'!I348</f>
        <v>0</v>
      </c>
      <c r="I339" s="14">
        <f>'[1]TCE - ANEXO III - Preencher'!J348</f>
        <v>209.57839999999999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338.22476383235653</v>
      </c>
      <c r="R339" s="15">
        <f>'[1]TCE - ANEXO III - Preencher'!S348</f>
        <v>97.26</v>
      </c>
      <c r="S339" s="16">
        <f t="shared" si="33"/>
        <v>240.96476383235654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450.54316383235653</v>
      </c>
    </row>
    <row r="340" spans="1:28" x14ac:dyDescent="0.25">
      <c r="A340" s="8">
        <f>IFERROR(VLOOKUP(B340,'[1]DADOS (OCULTAR)'!$Q$3:$S$136,3,0),"")</f>
        <v>9039744000860</v>
      </c>
      <c r="B340" s="9" t="str">
        <f>'[1]TCE - ANEXO III - Preencher'!C349</f>
        <v>HOSPITAL DOM HÉLDER CÂMARA - CG. Nº 018/2022</v>
      </c>
      <c r="C340" s="10"/>
      <c r="D340" s="11" t="str">
        <f>'[1]TCE - ANEXO III - Preencher'!E349</f>
        <v>ELIDIANE BARBOSA DA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2234-05</v>
      </c>
      <c r="G340" s="13" t="str">
        <f>IF('[1]TCE - ANEXO III - Preencher'!H349="","",'[1]TCE - ANEXO III - Preencher'!H349)</f>
        <v>05/2026</v>
      </c>
      <c r="H340" s="14">
        <f>'[1]TCE - ANEXO III - Preencher'!I349</f>
        <v>0</v>
      </c>
      <c r="I340" s="14">
        <f>'[1]TCE - ANEXO III - Preencher'!J349</f>
        <v>781.39760000000001</v>
      </c>
      <c r="J340" s="14">
        <f>'[1]TCE - ANEXO III - Preencher'!K349</f>
        <v>0</v>
      </c>
      <c r="K340" s="15">
        <f>'[1]TCE - ANEXO III - Preencher'!L349</f>
        <v>188.24942748091601</v>
      </c>
      <c r="L340" s="15">
        <f>'[1]TCE - ANEXO III - Preencher'!M349</f>
        <v>18.559999999999999</v>
      </c>
      <c r="M340" s="15">
        <f t="shared" si="31"/>
        <v>169.68942748091601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14.85</v>
      </c>
      <c r="S340" s="16">
        <f t="shared" si="33"/>
        <v>-14.85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936.23702748091603</v>
      </c>
    </row>
    <row r="341" spans="1:28" x14ac:dyDescent="0.25">
      <c r="A341" s="8">
        <f>IFERROR(VLOOKUP(B341,'[1]DADOS (OCULTAR)'!$Q$3:$S$136,3,0),"")</f>
        <v>9039744000860</v>
      </c>
      <c r="B341" s="9" t="str">
        <f>'[1]TCE - ANEXO III - Preencher'!C350</f>
        <v>HOSPITAL DOM HÉLDER CÂMARA - CG. Nº 018/2022</v>
      </c>
      <c r="C341" s="10"/>
      <c r="D341" s="11" t="str">
        <f>'[1]TCE - ANEXO III - Preencher'!E350</f>
        <v>ELIELMA JULIANA MARIA DA SILVA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 xml:space="preserve">2521-05 </v>
      </c>
      <c r="G341" s="13" t="str">
        <f>IF('[1]TCE - ANEXO III - Preencher'!H350="","",'[1]TCE - ANEXO III - Preencher'!H350)</f>
        <v>05/2026</v>
      </c>
      <c r="H341" s="14">
        <f>'[1]TCE - ANEXO III - Preencher'!I350</f>
        <v>0</v>
      </c>
      <c r="I341" s="14">
        <f>'[1]TCE - ANEXO III - Preencher'!J350</f>
        <v>372.29840000000002</v>
      </c>
      <c r="J341" s="14">
        <f>'[1]TCE - ANEXO III - Preencher'!K350</f>
        <v>0</v>
      </c>
      <c r="K341" s="15">
        <f>'[1]TCE - ANEXO III - Preencher'!L350</f>
        <v>188.24942748091601</v>
      </c>
      <c r="L341" s="15">
        <f>'[1]TCE - ANEXO III - Preencher'!M350</f>
        <v>44</v>
      </c>
      <c r="M341" s="15">
        <f t="shared" si="31"/>
        <v>144.24942748091601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375.12569968840484</v>
      </c>
      <c r="R341" s="15">
        <f>'[1]TCE - ANEXO III - Preencher'!S350</f>
        <v>172</v>
      </c>
      <c r="S341" s="16">
        <f t="shared" si="33"/>
        <v>203.12569968840484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719.67352716932078</v>
      </c>
    </row>
    <row r="342" spans="1:28" x14ac:dyDescent="0.25">
      <c r="A342" s="8">
        <f>IFERROR(VLOOKUP(B342,'[1]DADOS (OCULTAR)'!$Q$3:$S$136,3,0),"")</f>
        <v>9039744000860</v>
      </c>
      <c r="B342" s="9" t="str">
        <f>'[1]TCE - ANEXO III - Preencher'!C351</f>
        <v>HOSPITAL DOM HÉLDER CÂMARA - CG. Nº 018/2022</v>
      </c>
      <c r="C342" s="10"/>
      <c r="D342" s="11" t="str">
        <f>'[1]TCE - ANEXO III - Preencher'!E351</f>
        <v>ELIESIDIA SOARES DA SILVA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5142-25</v>
      </c>
      <c r="G342" s="13" t="str">
        <f>IF('[1]TCE - ANEXO III - Preencher'!H351="","",'[1]TCE - ANEXO III - Preencher'!H351)</f>
        <v>05/2026</v>
      </c>
      <c r="H342" s="14">
        <f>'[1]TCE - ANEXO III - Preencher'!I351</f>
        <v>0</v>
      </c>
      <c r="I342" s="14">
        <f>'[1]TCE - ANEXO III - Preencher'!J351</f>
        <v>247.05279999999999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375.12569968840484</v>
      </c>
      <c r="R342" s="15">
        <f>'[1]TCE - ANEXO III - Preencher'!S351</f>
        <v>97.26</v>
      </c>
      <c r="S342" s="16">
        <f t="shared" si="33"/>
        <v>277.86569968840485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524.91849968840484</v>
      </c>
    </row>
    <row r="343" spans="1:28" x14ac:dyDescent="0.25">
      <c r="A343" s="8">
        <f>IFERROR(VLOOKUP(B343,'[1]DADOS (OCULTAR)'!$Q$3:$S$136,3,0),"")</f>
        <v>9039744000860</v>
      </c>
      <c r="B343" s="9" t="str">
        <f>'[1]TCE - ANEXO III - Preencher'!C352</f>
        <v>HOSPITAL DOM HÉLDER CÂMARA - CG. Nº 018/2022</v>
      </c>
      <c r="C343" s="10"/>
      <c r="D343" s="11" t="str">
        <f>'[1]TCE - ANEXO III - Preencher'!E352</f>
        <v>ELIETE MARIA DA SILVA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5143-20</v>
      </c>
      <c r="G343" s="13" t="str">
        <f>IF('[1]TCE - ANEXO III - Preencher'!H352="","",'[1]TCE - ANEXO III - Preencher'!H352)</f>
        <v>05/2026</v>
      </c>
      <c r="H343" s="14">
        <f>'[1]TCE - ANEXO III - Preencher'!I352</f>
        <v>0</v>
      </c>
      <c r="I343" s="14">
        <f>'[1]TCE - ANEXO III - Preencher'!J352</f>
        <v>181.55199999999999</v>
      </c>
      <c r="J343" s="14">
        <f>'[1]TCE - ANEXO III - Preencher'!K352</f>
        <v>0</v>
      </c>
      <c r="K343" s="15">
        <f>'[1]TCE - ANEXO III - Preencher'!L352</f>
        <v>188.24942748091601</v>
      </c>
      <c r="L343" s="15">
        <f>'[1]TCE - ANEXO III - Preencher'!M352</f>
        <v>32.42</v>
      </c>
      <c r="M343" s="15">
        <f t="shared" si="31"/>
        <v>155.82942748091602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338.22476383235653</v>
      </c>
      <c r="R343" s="15">
        <f>'[1]TCE - ANEXO III - Preencher'!S352</f>
        <v>0</v>
      </c>
      <c r="S343" s="16">
        <f t="shared" si="33"/>
        <v>338.22476383235653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675.60619131327257</v>
      </c>
    </row>
    <row r="344" spans="1:28" x14ac:dyDescent="0.25">
      <c r="A344" s="8">
        <f>IFERROR(VLOOKUP(B344,'[1]DADOS (OCULTAR)'!$Q$3:$S$136,3,0),"")</f>
        <v>9039744000860</v>
      </c>
      <c r="B344" s="9" t="str">
        <f>'[1]TCE - ANEXO III - Preencher'!C353</f>
        <v>HOSPITAL DOM HÉLDER CÂMARA - CG. Nº 018/2022</v>
      </c>
      <c r="C344" s="10"/>
      <c r="D344" s="11" t="str">
        <f>'[1]TCE - ANEXO III - Preencher'!E353</f>
        <v>ELIETE MARIA DE SENA DOS SANTOS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5163-45</v>
      </c>
      <c r="G344" s="13" t="str">
        <f>IF('[1]TCE - ANEXO III - Preencher'!H353="","",'[1]TCE - ANEXO III - Preencher'!H353)</f>
        <v>05/2026</v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>
        <f>IFERROR(VLOOKUP(B345,'[1]DADOS (OCULTAR)'!$Q$3:$S$136,3,0),"")</f>
        <v>9039744000860</v>
      </c>
      <c r="B345" s="9" t="str">
        <f>'[1]TCE - ANEXO III - Preencher'!C354</f>
        <v>HOSPITAL DOM HÉLDER CÂMARA - CG. Nº 018/2022</v>
      </c>
      <c r="C345" s="10"/>
      <c r="D345" s="11" t="str">
        <f>'[1]TCE - ANEXO III - Preencher'!E354</f>
        <v>ELINALVA LOPES DA SILVA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5163-45</v>
      </c>
      <c r="G345" s="13" t="str">
        <f>IF('[1]TCE - ANEXO III - Preencher'!H354="","",'[1]TCE - ANEXO III - Preencher'!H354)</f>
        <v>05/2026</v>
      </c>
      <c r="H345" s="14">
        <f>'[1]TCE - ANEXO III - Preencher'!I354</f>
        <v>0</v>
      </c>
      <c r="I345" s="14">
        <f>'[1]TCE - ANEXO III - Preencher'!J354</f>
        <v>175.87520000000001</v>
      </c>
      <c r="J345" s="14">
        <f>'[1]TCE - ANEXO III - Preencher'!K354</f>
        <v>0</v>
      </c>
      <c r="K345" s="15">
        <f>'[1]TCE - ANEXO III - Preencher'!L354</f>
        <v>188.24942748091601</v>
      </c>
      <c r="L345" s="15">
        <f>'[1]TCE - ANEXO III - Preencher'!M354</f>
        <v>32.42</v>
      </c>
      <c r="M345" s="15">
        <f t="shared" si="31"/>
        <v>155.82942748091602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338.22476383235653</v>
      </c>
      <c r="R345" s="15">
        <f>'[1]TCE - ANEXO III - Preencher'!S354</f>
        <v>97.26</v>
      </c>
      <c r="S345" s="16">
        <f t="shared" si="33"/>
        <v>240.96476383235654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572.66939131327263</v>
      </c>
    </row>
    <row r="346" spans="1:28" x14ac:dyDescent="0.25">
      <c r="A346" s="8">
        <f>IFERROR(VLOOKUP(B346,'[1]DADOS (OCULTAR)'!$Q$3:$S$136,3,0),"")</f>
        <v>9039744000860</v>
      </c>
      <c r="B346" s="9" t="str">
        <f>'[1]TCE - ANEXO III - Preencher'!C355</f>
        <v>HOSPITAL DOM HÉLDER CÂMARA - CG. Nº 018/2022</v>
      </c>
      <c r="C346" s="10"/>
      <c r="D346" s="11" t="str">
        <f>'[1]TCE - ANEXO III - Preencher'!E355</f>
        <v>ELINDISLAYNE SANTINO DO NASCIMENTO OLIVEIRA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2235-05</v>
      </c>
      <c r="G346" s="13" t="str">
        <f>IF('[1]TCE - ANEXO III - Preencher'!H355="","",'[1]TCE - ANEXO III - Preencher'!H355)</f>
        <v>05/2026</v>
      </c>
      <c r="H346" s="14">
        <f>'[1]TCE - ANEXO III - Preencher'!I355</f>
        <v>0</v>
      </c>
      <c r="I346" s="14">
        <f>'[1]TCE - ANEXO III - Preencher'!J355</f>
        <v>461.54480000000001</v>
      </c>
      <c r="J346" s="14">
        <f>'[1]TCE - ANEXO III - Preencher'!K355</f>
        <v>0</v>
      </c>
      <c r="K346" s="15">
        <f>'[1]TCE - ANEXO III - Preencher'!L355</f>
        <v>188.24942748091601</v>
      </c>
      <c r="L346" s="15">
        <f>'[1]TCE - ANEXO III - Preencher'!M355</f>
        <v>3.05</v>
      </c>
      <c r="M346" s="15">
        <f t="shared" si="31"/>
        <v>185.199427480916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310.54906194032026</v>
      </c>
      <c r="R346" s="15">
        <f>'[1]TCE - ANEXO III - Preencher'!S355</f>
        <v>0</v>
      </c>
      <c r="S346" s="16">
        <f t="shared" si="33"/>
        <v>310.54906194032026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957.2932894212363</v>
      </c>
    </row>
    <row r="347" spans="1:28" x14ac:dyDescent="0.25">
      <c r="A347" s="8">
        <f>IFERROR(VLOOKUP(B347,'[1]DADOS (OCULTAR)'!$Q$3:$S$136,3,0),"")</f>
        <v>9039744000860</v>
      </c>
      <c r="B347" s="9" t="str">
        <f>'[1]TCE - ANEXO III - Preencher'!C356</f>
        <v>HOSPITAL DOM HÉLDER CÂMARA - CG. Nº 018/2022</v>
      </c>
      <c r="C347" s="10"/>
      <c r="D347" s="11" t="str">
        <f>'[1]TCE - ANEXO III - Preencher'!E356</f>
        <v>ELINEIDE MARIA DE LIRA NOJOSA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05/2026</v>
      </c>
      <c r="H347" s="14">
        <f>'[1]TCE - ANEXO III - Preencher'!I356</f>
        <v>0</v>
      </c>
      <c r="I347" s="14">
        <f>'[1]TCE - ANEXO III - Preencher'!J356</f>
        <v>328.82560000000001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338.22476383235653</v>
      </c>
      <c r="R347" s="15">
        <f>'[1]TCE - ANEXO III - Preencher'!S356</f>
        <v>97.26</v>
      </c>
      <c r="S347" s="16">
        <f t="shared" si="33"/>
        <v>240.96476383235654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569.79036383235655</v>
      </c>
    </row>
    <row r="348" spans="1:28" x14ac:dyDescent="0.25">
      <c r="A348" s="8">
        <f>IFERROR(VLOOKUP(B348,'[1]DADOS (OCULTAR)'!$Q$3:$S$136,3,0),"")</f>
        <v>9039744000860</v>
      </c>
      <c r="B348" s="9" t="str">
        <f>'[1]TCE - ANEXO III - Preencher'!C357</f>
        <v>HOSPITAL DOM HÉLDER CÂMARA - CG. Nº 018/2022</v>
      </c>
      <c r="C348" s="10"/>
      <c r="D348" s="11" t="str">
        <f>'[1]TCE - ANEXO III - Preencher'!E357</f>
        <v>ELIONAI SILVA DO NASCIMENTO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5143-20</v>
      </c>
      <c r="G348" s="13" t="str">
        <f>IF('[1]TCE - ANEXO III - Preencher'!H357="","",'[1]TCE - ANEXO III - Preencher'!H357)</f>
        <v>05/2026</v>
      </c>
      <c r="H348" s="14">
        <f>'[1]TCE - ANEXO III - Preencher'!I357</f>
        <v>0</v>
      </c>
      <c r="I348" s="14">
        <f>'[1]TCE - ANEXO III - Preencher'!J357</f>
        <v>181.7424</v>
      </c>
      <c r="J348" s="14">
        <f>'[1]TCE - ANEXO III - Preencher'!K357</f>
        <v>0</v>
      </c>
      <c r="K348" s="15">
        <f>'[1]TCE - ANEXO III - Preencher'!L357</f>
        <v>188.24942748091601</v>
      </c>
      <c r="L348" s="15">
        <f>'[1]TCE - ANEXO III - Preencher'!M357</f>
        <v>32.42</v>
      </c>
      <c r="M348" s="15">
        <f t="shared" si="31"/>
        <v>155.82942748091602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328.99952986834444</v>
      </c>
      <c r="R348" s="15">
        <f>'[1]TCE - ANEXO III - Preencher'!S357</f>
        <v>0</v>
      </c>
      <c r="S348" s="16">
        <f t="shared" si="33"/>
        <v>328.99952986834444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666.57135734926044</v>
      </c>
    </row>
    <row r="349" spans="1:28" x14ac:dyDescent="0.25">
      <c r="A349" s="8">
        <f>IFERROR(VLOOKUP(B349,'[1]DADOS (OCULTAR)'!$Q$3:$S$136,3,0),"")</f>
        <v>9039744000860</v>
      </c>
      <c r="B349" s="9" t="str">
        <f>'[1]TCE - ANEXO III - Preencher'!C358</f>
        <v>HOSPITAL DOM HÉLDER CÂMARA - CG. Nº 018/2022</v>
      </c>
      <c r="C349" s="10"/>
      <c r="D349" s="11" t="str">
        <f>'[1]TCE - ANEXO III - Preencher'!E358</f>
        <v>ELISABETH DA SILVA XAVIER MONTEIRO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 t="str">
        <f>IF('[1]TCE - ANEXO III - Preencher'!H358="","",'[1]TCE - ANEXO III - Preencher'!H358)</f>
        <v>05/2026</v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>
        <f>IFERROR(VLOOKUP(B350,'[1]DADOS (OCULTAR)'!$Q$3:$S$136,3,0),"")</f>
        <v>9039744000860</v>
      </c>
      <c r="B350" s="9" t="str">
        <f>'[1]TCE - ANEXO III - Preencher'!C359</f>
        <v>HOSPITAL DOM HÉLDER CÂMARA - CG. Nº 018/2022</v>
      </c>
      <c r="C350" s="10"/>
      <c r="D350" s="11" t="str">
        <f>'[1]TCE - ANEXO III - Preencher'!E359</f>
        <v>ELISANGELA CONCEICAO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05/2026</v>
      </c>
      <c r="H350" s="14">
        <f>'[1]TCE - ANEXO III - Preencher'!I359</f>
        <v>0</v>
      </c>
      <c r="I350" s="14">
        <f>'[1]TCE - ANEXO III - Preencher'!J359</f>
        <v>493.60320000000002</v>
      </c>
      <c r="J350" s="14">
        <f>'[1]TCE - ANEXO III - Preencher'!K359</f>
        <v>0</v>
      </c>
      <c r="K350" s="15">
        <f>'[1]TCE - ANEXO III - Preencher'!L359</f>
        <v>188.24942748091601</v>
      </c>
      <c r="L350" s="15">
        <f>'[1]TCE - ANEXO III - Preencher'!M359</f>
        <v>32.42</v>
      </c>
      <c r="M350" s="15">
        <f t="shared" si="31"/>
        <v>155.82942748091602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649.43262748091604</v>
      </c>
    </row>
    <row r="351" spans="1:28" x14ac:dyDescent="0.25">
      <c r="A351" s="8">
        <f>IFERROR(VLOOKUP(B351,'[1]DADOS (OCULTAR)'!$Q$3:$S$136,3,0),"")</f>
        <v>9039744000860</v>
      </c>
      <c r="B351" s="9" t="str">
        <f>'[1]TCE - ANEXO III - Preencher'!C360</f>
        <v>HOSPITAL DOM HÉLDER CÂMARA - CG. Nº 018/2022</v>
      </c>
      <c r="C351" s="10"/>
      <c r="D351" s="11" t="str">
        <f>'[1]TCE - ANEXO III - Preencher'!E360</f>
        <v>ELISANGELA JOSEFA DOS SANTOS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2235-05</v>
      </c>
      <c r="G351" s="13" t="str">
        <f>IF('[1]TCE - ANEXO III - Preencher'!H360="","",'[1]TCE - ANEXO III - Preencher'!H360)</f>
        <v>05/2026</v>
      </c>
      <c r="H351" s="14">
        <f>'[1]TCE - ANEXO III - Preencher'!I360</f>
        <v>0</v>
      </c>
      <c r="I351" s="14">
        <f>'[1]TCE - ANEXO III - Preencher'!J360</f>
        <v>451.31760000000003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143.65</v>
      </c>
      <c r="S351" s="16">
        <f t="shared" si="33"/>
        <v>-143.65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307.66759999999999</v>
      </c>
    </row>
    <row r="352" spans="1:28" x14ac:dyDescent="0.25">
      <c r="A352" s="8">
        <f>IFERROR(VLOOKUP(B352,'[1]DADOS (OCULTAR)'!$Q$3:$S$136,3,0),"")</f>
        <v>9039744000860</v>
      </c>
      <c r="B352" s="9" t="str">
        <f>'[1]TCE - ANEXO III - Preencher'!C361</f>
        <v>HOSPITAL DOM HÉLDER CÂMARA - CG. Nº 018/2022</v>
      </c>
      <c r="C352" s="10"/>
      <c r="D352" s="11" t="str">
        <f>'[1]TCE - ANEXO III - Preencher'!E361</f>
        <v>ELISANGELA MARIA DA CONCEICAO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05/2026</v>
      </c>
      <c r="H352" s="14">
        <f>'[1]TCE - ANEXO III - Preencher'!I361</f>
        <v>0</v>
      </c>
      <c r="I352" s="14">
        <f>'[1]TCE - ANEXO III - Preencher'!J361</f>
        <v>301.04559999999998</v>
      </c>
      <c r="J352" s="14">
        <f>'[1]TCE - ANEXO III - Preencher'!K361</f>
        <v>0</v>
      </c>
      <c r="K352" s="15">
        <f>'[1]TCE - ANEXO III - Preencher'!L361</f>
        <v>188.24942748091601</v>
      </c>
      <c r="L352" s="15">
        <f>'[1]TCE - ANEXO III - Preencher'!M361</f>
        <v>32.42</v>
      </c>
      <c r="M352" s="15">
        <f t="shared" si="31"/>
        <v>155.82942748091602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456.875027480916</v>
      </c>
    </row>
    <row r="353" spans="1:28" x14ac:dyDescent="0.25">
      <c r="A353" s="8">
        <f>IFERROR(VLOOKUP(B353,'[1]DADOS (OCULTAR)'!$Q$3:$S$136,3,0),"")</f>
        <v>9039744000860</v>
      </c>
      <c r="B353" s="9" t="str">
        <f>'[1]TCE - ANEXO III - Preencher'!C362</f>
        <v>HOSPITAL DOM HÉLDER CÂMARA - CG. Nº 018/2022</v>
      </c>
      <c r="C353" s="10"/>
      <c r="D353" s="11" t="str">
        <f>'[1]TCE - ANEXO III - Preencher'!E362</f>
        <v>ELIVANIA MESSIAS DA SILVA BARBOSA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2236-05</v>
      </c>
      <c r="G353" s="13" t="str">
        <f>IF('[1]TCE - ANEXO III - Preencher'!H362="","",'[1]TCE - ANEXO III - Preencher'!H362)</f>
        <v>05/2026</v>
      </c>
      <c r="H353" s="14">
        <f>'[1]TCE - ANEXO III - Preencher'!I362</f>
        <v>0</v>
      </c>
      <c r="I353" s="14">
        <f>'[1]TCE - ANEXO III - Preencher'!J362</f>
        <v>219.81120000000001</v>
      </c>
      <c r="J353" s="14">
        <f>'[1]TCE - ANEXO III - Preencher'!K362</f>
        <v>0</v>
      </c>
      <c r="K353" s="15">
        <f>'[1]TCE - ANEXO III - Preencher'!L362</f>
        <v>188.24942748091601</v>
      </c>
      <c r="L353" s="15">
        <f>'[1]TCE - ANEXO III - Preencher'!M362</f>
        <v>2.36</v>
      </c>
      <c r="M353" s="15">
        <f t="shared" si="31"/>
        <v>185.889427480916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356.67523176038071</v>
      </c>
      <c r="R353" s="15">
        <f>'[1]TCE - ANEXO III - Preencher'!S362</f>
        <v>0</v>
      </c>
      <c r="S353" s="16">
        <f t="shared" si="33"/>
        <v>356.67523176038071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762.37585924129667</v>
      </c>
    </row>
    <row r="354" spans="1:28" x14ac:dyDescent="0.25">
      <c r="A354" s="8">
        <f>IFERROR(VLOOKUP(B354,'[1]DADOS (OCULTAR)'!$Q$3:$S$136,3,0),"")</f>
        <v>9039744000860</v>
      </c>
      <c r="B354" s="9" t="str">
        <f>'[1]TCE - ANEXO III - Preencher'!C363</f>
        <v>HOSPITAL DOM HÉLDER CÂMARA - CG. Nº 018/2022</v>
      </c>
      <c r="C354" s="10"/>
      <c r="D354" s="11" t="str">
        <f>'[1]TCE - ANEXO III - Preencher'!E363</f>
        <v>ELIZABETE ALVES DA SILVA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 t="str">
        <f>IF('[1]TCE - ANEXO III - Preencher'!H363="","",'[1]TCE - ANEXO III - Preencher'!H363)</f>
        <v>05/2026</v>
      </c>
      <c r="H354" s="14">
        <f>'[1]TCE - ANEXO III - Preencher'!I363</f>
        <v>0</v>
      </c>
      <c r="I354" s="14">
        <f>'[1]TCE - ANEXO III - Preencher'!J363</f>
        <v>101.45440000000001</v>
      </c>
      <c r="J354" s="14">
        <f>'[1]TCE - ANEXO III - Preencher'!K363</f>
        <v>0</v>
      </c>
      <c r="K354" s="15">
        <f>'[1]TCE - ANEXO III - Preencher'!L363</f>
        <v>188.24942748091601</v>
      </c>
      <c r="L354" s="15">
        <f>'[1]TCE - ANEXO III - Preencher'!M363</f>
        <v>32.42</v>
      </c>
      <c r="M354" s="15">
        <f t="shared" si="31"/>
        <v>155.82942748091602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257.28382748091605</v>
      </c>
    </row>
    <row r="355" spans="1:28" x14ac:dyDescent="0.25">
      <c r="A355" s="8">
        <f>IFERROR(VLOOKUP(B355,'[1]DADOS (OCULTAR)'!$Q$3:$S$136,3,0),"")</f>
        <v>9039744000860</v>
      </c>
      <c r="B355" s="9" t="str">
        <f>'[1]TCE - ANEXO III - Preencher'!C364</f>
        <v>HOSPITAL DOM HÉLDER CÂMARA - CG. Nº 018/2022</v>
      </c>
      <c r="C355" s="10"/>
      <c r="D355" s="11" t="str">
        <f>'[1]TCE - ANEXO III - Preencher'!E364</f>
        <v>ELIZABETE BORGES DE SOUZA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05/2026</v>
      </c>
      <c r="H355" s="14">
        <f>'[1]TCE - ANEXO III - Preencher'!I364</f>
        <v>0</v>
      </c>
      <c r="I355" s="14">
        <f>'[1]TCE - ANEXO III - Preencher'!J364</f>
        <v>318.05840000000001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574.6210204081633</v>
      </c>
      <c r="R355" s="15">
        <f>'[1]TCE - ANEXO III - Preencher'!S364</f>
        <v>97.26</v>
      </c>
      <c r="S355" s="16">
        <f t="shared" si="33"/>
        <v>477.36102040816331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795.41942040816332</v>
      </c>
    </row>
    <row r="356" spans="1:28" x14ac:dyDescent="0.25">
      <c r="A356" s="8">
        <f>IFERROR(VLOOKUP(B356,'[1]DADOS (OCULTAR)'!$Q$3:$S$136,3,0),"")</f>
        <v>9039744000860</v>
      </c>
      <c r="B356" s="9" t="str">
        <f>'[1]TCE - ANEXO III - Preencher'!C365</f>
        <v>HOSPITAL DOM HÉLDER CÂMARA - CG. Nº 018/2022</v>
      </c>
      <c r="C356" s="10"/>
      <c r="D356" s="11" t="str">
        <f>'[1]TCE - ANEXO III - Preencher'!E365</f>
        <v>ELIZABETE MARIA GONZAGA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05/2026</v>
      </c>
      <c r="H356" s="14">
        <f>'[1]TCE - ANEXO III - Preencher'!I365</f>
        <v>0</v>
      </c>
      <c r="I356" s="14">
        <f>'[1]TCE - ANEXO III - Preencher'!J365</f>
        <v>301.1336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328.99952986834444</v>
      </c>
      <c r="R356" s="15">
        <f>'[1]TCE - ANEXO III - Preencher'!S365</f>
        <v>97.26</v>
      </c>
      <c r="S356" s="16">
        <f t="shared" si="33"/>
        <v>231.73952986834445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532.87312986834445</v>
      </c>
    </row>
    <row r="357" spans="1:28" x14ac:dyDescent="0.25">
      <c r="A357" s="8">
        <f>IFERROR(VLOOKUP(B357,'[1]DADOS (OCULTAR)'!$Q$3:$S$136,3,0),"")</f>
        <v>9039744000860</v>
      </c>
      <c r="B357" s="9" t="str">
        <f>'[1]TCE - ANEXO III - Preencher'!C366</f>
        <v>HOSPITAL DOM HÉLDER CÂMARA - CG. Nº 018/2022</v>
      </c>
      <c r="C357" s="10"/>
      <c r="D357" s="11" t="str">
        <f>'[1]TCE - ANEXO III - Preencher'!E366</f>
        <v>ELIZIETH BARATA DA SILVA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05/2026</v>
      </c>
      <c r="H357" s="14">
        <f>'[1]TCE - ANEXO III - Preencher'!I366</f>
        <v>0</v>
      </c>
      <c r="I357" s="14">
        <f>'[1]TCE - ANEXO III - Preencher'!J366</f>
        <v>301.6456</v>
      </c>
      <c r="J357" s="14">
        <f>'[1]TCE - ANEXO III - Preencher'!K366</f>
        <v>0</v>
      </c>
      <c r="K357" s="15">
        <f>'[1]TCE - ANEXO III - Preencher'!L366</f>
        <v>188.24942748091601</v>
      </c>
      <c r="L357" s="15">
        <f>'[1]TCE - ANEXO III - Preencher'!M366</f>
        <v>32.42</v>
      </c>
      <c r="M357" s="15">
        <f t="shared" si="31"/>
        <v>155.82942748091602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328.99952986834444</v>
      </c>
      <c r="R357" s="15">
        <f>'[1]TCE - ANEXO III - Preencher'!S366</f>
        <v>97.26</v>
      </c>
      <c r="S357" s="16">
        <f t="shared" si="33"/>
        <v>231.73952986834445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689.21455734926053</v>
      </c>
    </row>
    <row r="358" spans="1:28" x14ac:dyDescent="0.25">
      <c r="A358" s="8">
        <f>IFERROR(VLOOKUP(B358,'[1]DADOS (OCULTAR)'!$Q$3:$S$136,3,0),"")</f>
        <v>9039744000860</v>
      </c>
      <c r="B358" s="9" t="str">
        <f>'[1]TCE - ANEXO III - Preencher'!C367</f>
        <v>HOSPITAL DOM HÉLDER CÂMARA - CG. Nº 018/2022</v>
      </c>
      <c r="C358" s="10"/>
      <c r="D358" s="11" t="str">
        <f>'[1]TCE - ANEXO III - Preencher'!E367</f>
        <v>ELLEN DIANA SILVA DAS NEVES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 t="str">
        <f>IF('[1]TCE - ANEXO III - Preencher'!H367="","",'[1]TCE - ANEXO III - Preencher'!H367)</f>
        <v>05/2026</v>
      </c>
      <c r="H358" s="14">
        <f>'[1]TCE - ANEXO III - Preencher'!I367</f>
        <v>0</v>
      </c>
      <c r="I358" s="14">
        <f>'[1]TCE - ANEXO III - Preencher'!J367</f>
        <v>284.0976</v>
      </c>
      <c r="J358" s="14">
        <f>'[1]TCE - ANEXO III - Preencher'!K367</f>
        <v>0</v>
      </c>
      <c r="K358" s="15">
        <f>'[1]TCE - ANEXO III - Preencher'!L367</f>
        <v>188.24942748091601</v>
      </c>
      <c r="L358" s="15">
        <f>'[1]TCE - ANEXO III - Preencher'!M367</f>
        <v>32.42</v>
      </c>
      <c r="M358" s="15">
        <f t="shared" si="31"/>
        <v>155.82942748091602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328.99952986834444</v>
      </c>
      <c r="R358" s="15">
        <f>'[1]TCE - ANEXO III - Preencher'!S367</f>
        <v>94.02</v>
      </c>
      <c r="S358" s="16">
        <f t="shared" si="33"/>
        <v>234.97952986834446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674.90655734926054</v>
      </c>
    </row>
    <row r="359" spans="1:28" x14ac:dyDescent="0.25">
      <c r="A359" s="8">
        <f>IFERROR(VLOOKUP(B359,'[1]DADOS (OCULTAR)'!$Q$3:$S$136,3,0),"")</f>
        <v>9039744000860</v>
      </c>
      <c r="B359" s="9" t="str">
        <f>'[1]TCE - ANEXO III - Preencher'!C368</f>
        <v>HOSPITAL DOM HÉLDER CÂMARA - CG. Nº 018/2022</v>
      </c>
      <c r="C359" s="10"/>
      <c r="D359" s="11" t="str">
        <f>'[1]TCE - ANEXO III - Preencher'!E368</f>
        <v>ELLEN DIANA SILVA DE SOUZA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2237-10</v>
      </c>
      <c r="G359" s="13" t="str">
        <f>IF('[1]TCE - ANEXO III - Preencher'!H368="","",'[1]TCE - ANEXO III - Preencher'!H368)</f>
        <v>05/2026</v>
      </c>
      <c r="H359" s="14">
        <f>'[1]TCE - ANEXO III - Preencher'!I368</f>
        <v>0</v>
      </c>
      <c r="I359" s="14">
        <f>'[1]TCE - ANEXO III - Preencher'!J368</f>
        <v>485.62639999999999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485.62639999999999</v>
      </c>
    </row>
    <row r="360" spans="1:28" x14ac:dyDescent="0.25">
      <c r="A360" s="8">
        <f>IFERROR(VLOOKUP(B360,'[1]DADOS (OCULTAR)'!$Q$3:$S$136,3,0),"")</f>
        <v>9039744000860</v>
      </c>
      <c r="B360" s="9" t="str">
        <f>'[1]TCE - ANEXO III - Preencher'!C369</f>
        <v>HOSPITAL DOM HÉLDER CÂMARA - CG. Nº 018/2022</v>
      </c>
      <c r="C360" s="10"/>
      <c r="D360" s="11" t="str">
        <f>'[1]TCE - ANEXO III - Preencher'!E369</f>
        <v>ELLIS KAROLINE RODRIGUES DA SILVA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2234-05</v>
      </c>
      <c r="G360" s="13" t="str">
        <f>IF('[1]TCE - ANEXO III - Preencher'!H369="","",'[1]TCE - ANEXO III - Preencher'!H369)</f>
        <v>05/2026</v>
      </c>
      <c r="H360" s="14">
        <f>'[1]TCE - ANEXO III - Preencher'!I369</f>
        <v>0</v>
      </c>
      <c r="I360" s="14">
        <f>'[1]TCE - ANEXO III - Preencher'!J369</f>
        <v>419.1712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419.1712</v>
      </c>
    </row>
    <row r="361" spans="1:28" x14ac:dyDescent="0.25">
      <c r="A361" s="8">
        <f>IFERROR(VLOOKUP(B361,'[1]DADOS (OCULTAR)'!$Q$3:$S$136,3,0),"")</f>
        <v>9039744000860</v>
      </c>
      <c r="B361" s="9" t="str">
        <f>'[1]TCE - ANEXO III - Preencher'!C370</f>
        <v>HOSPITAL DOM HÉLDER CÂMARA - CG. Nº 018/2022</v>
      </c>
      <c r="C361" s="10"/>
      <c r="D361" s="11" t="str">
        <f>'[1]TCE - ANEXO III - Preencher'!E370</f>
        <v>ELOISE DO NASCIMENTO HOLANDA COSTA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3226-05</v>
      </c>
      <c r="G361" s="13" t="str">
        <f>IF('[1]TCE - ANEXO III - Preencher'!H370="","",'[1]TCE - ANEXO III - Preencher'!H370)</f>
        <v>05/2026</v>
      </c>
      <c r="H361" s="14">
        <f>'[1]TCE - ANEXO III - Preencher'!I370</f>
        <v>0</v>
      </c>
      <c r="I361" s="14">
        <f>'[1]TCE - ANEXO III - Preencher'!J370</f>
        <v>202.0136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328.99952986834444</v>
      </c>
      <c r="R361" s="15">
        <f>'[1]TCE - ANEXO III - Preencher'!S370</f>
        <v>97.26</v>
      </c>
      <c r="S361" s="16">
        <f t="shared" si="33"/>
        <v>231.73952986834445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433.75312986834444</v>
      </c>
    </row>
    <row r="362" spans="1:28" x14ac:dyDescent="0.25">
      <c r="A362" s="8">
        <f>IFERROR(VLOOKUP(B362,'[1]DADOS (OCULTAR)'!$Q$3:$S$136,3,0),"")</f>
        <v>9039744000860</v>
      </c>
      <c r="B362" s="9" t="str">
        <f>'[1]TCE - ANEXO III - Preencher'!C371</f>
        <v>HOSPITAL DOM HÉLDER CÂMARA - CG. Nº 018/2022</v>
      </c>
      <c r="C362" s="10"/>
      <c r="D362" s="11" t="str">
        <f>'[1]TCE - ANEXO III - Preencher'!E371</f>
        <v>ELVIS DA SILVA PINO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5151-10</v>
      </c>
      <c r="G362" s="13" t="str">
        <f>IF('[1]TCE - ANEXO III - Preencher'!H371="","",'[1]TCE - ANEXO III - Preencher'!H371)</f>
        <v>05/2026</v>
      </c>
      <c r="H362" s="14">
        <f>'[1]TCE - ANEXO III - Preencher'!I371</f>
        <v>0</v>
      </c>
      <c r="I362" s="14">
        <f>'[1]TCE - ANEXO III - Preencher'!J371</f>
        <v>260.34399999999999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338.22476383235653</v>
      </c>
      <c r="R362" s="15">
        <f>'[1]TCE - ANEXO III - Preencher'!S371</f>
        <v>97.26</v>
      </c>
      <c r="S362" s="16">
        <f t="shared" si="33"/>
        <v>240.96476383235654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501.30876383235653</v>
      </c>
    </row>
    <row r="363" spans="1:28" x14ac:dyDescent="0.25">
      <c r="A363" s="8">
        <f>IFERROR(VLOOKUP(B363,'[1]DADOS (OCULTAR)'!$Q$3:$S$136,3,0),"")</f>
        <v>9039744000860</v>
      </c>
      <c r="B363" s="9" t="str">
        <f>'[1]TCE - ANEXO III - Preencher'!C372</f>
        <v>HOSPITAL DOM HÉLDER CÂMARA - CG. Nº 018/2022</v>
      </c>
      <c r="C363" s="10"/>
      <c r="D363" s="11" t="str">
        <f>'[1]TCE - ANEXO III - Preencher'!E372</f>
        <v>EMANUELA LIMA DE LUCENA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2235-05</v>
      </c>
      <c r="G363" s="13" t="str">
        <f>IF('[1]TCE - ANEXO III - Preencher'!H372="","",'[1]TCE - ANEXO III - Preencher'!H372)</f>
        <v>05/2026</v>
      </c>
      <c r="H363" s="14">
        <f>'[1]TCE - ANEXO III - Preencher'!I372</f>
        <v>0</v>
      </c>
      <c r="I363" s="14">
        <f>'[1]TCE - ANEXO III - Preencher'!J372</f>
        <v>461.35120000000001</v>
      </c>
      <c r="J363" s="14">
        <f>'[1]TCE - ANEXO III - Preencher'!K372</f>
        <v>0</v>
      </c>
      <c r="K363" s="15">
        <f>'[1]TCE - ANEXO III - Preencher'!L372</f>
        <v>188.24942748091601</v>
      </c>
      <c r="L363" s="15">
        <f>'[1]TCE - ANEXO III - Preencher'!M372</f>
        <v>3.05</v>
      </c>
      <c r="M363" s="15">
        <f t="shared" si="31"/>
        <v>185.199427480916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646.55062748091598</v>
      </c>
    </row>
    <row r="364" spans="1:28" x14ac:dyDescent="0.25">
      <c r="A364" s="8">
        <f>IFERROR(VLOOKUP(B364,'[1]DADOS (OCULTAR)'!$Q$3:$S$136,3,0),"")</f>
        <v>9039744000860</v>
      </c>
      <c r="B364" s="9" t="str">
        <f>'[1]TCE - ANEXO III - Preencher'!C373</f>
        <v>HOSPITAL DOM HÉLDER CÂMARA - CG. Nº 018/2022</v>
      </c>
      <c r="C364" s="10"/>
      <c r="D364" s="11" t="str">
        <f>'[1]TCE - ANEXO III - Preencher'!E373</f>
        <v>EMERSOM DE MELO DA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3241-15</v>
      </c>
      <c r="G364" s="13" t="str">
        <f>IF('[1]TCE - ANEXO III - Preencher'!H373="","",'[1]TCE - ANEXO III - Preencher'!H373)</f>
        <v>05/2026</v>
      </c>
      <c r="H364" s="14">
        <f>'[1]TCE - ANEXO III - Preencher'!I373</f>
        <v>0</v>
      </c>
      <c r="I364" s="14">
        <f>'[1]TCE - ANEXO III - Preencher'!J373</f>
        <v>347.18560000000002</v>
      </c>
      <c r="J364" s="14">
        <f>'[1]TCE - ANEXO III - Preencher'!K373</f>
        <v>0</v>
      </c>
      <c r="K364" s="15">
        <f>'[1]TCE - ANEXO III - Preencher'!L373</f>
        <v>188.24942748091601</v>
      </c>
      <c r="L364" s="15">
        <f>'[1]TCE - ANEXO III - Preencher'!M373</f>
        <v>2.41</v>
      </c>
      <c r="M364" s="15">
        <f t="shared" si="31"/>
        <v>185.83942748091602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533.02502748091604</v>
      </c>
    </row>
    <row r="365" spans="1:28" x14ac:dyDescent="0.25">
      <c r="A365" s="8">
        <f>IFERROR(VLOOKUP(B365,'[1]DADOS (OCULTAR)'!$Q$3:$S$136,3,0),"")</f>
        <v>9039744000860</v>
      </c>
      <c r="B365" s="9" t="str">
        <f>'[1]TCE - ANEXO III - Preencher'!C374</f>
        <v>HOSPITAL DOM HÉLDER CÂMARA - CG. Nº 018/2022</v>
      </c>
      <c r="C365" s="10"/>
      <c r="D365" s="11" t="str">
        <f>'[1]TCE - ANEXO III - Preencher'!E374</f>
        <v>EMERSON BARBOSA DA SILVA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5143-20</v>
      </c>
      <c r="G365" s="13" t="str">
        <f>IF('[1]TCE - ANEXO III - Preencher'!H374="","",'[1]TCE - ANEXO III - Preencher'!H374)</f>
        <v>05/2026</v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188.24942748091601</v>
      </c>
      <c r="L365" s="15">
        <f>'[1]TCE - ANEXO III - Preencher'!M374</f>
        <v>44</v>
      </c>
      <c r="M365" s="15">
        <f t="shared" si="31"/>
        <v>144.24942748091601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144.24942748091601</v>
      </c>
    </row>
    <row r="366" spans="1:28" x14ac:dyDescent="0.25">
      <c r="A366" s="8">
        <f>IFERROR(VLOOKUP(B366,'[1]DADOS (OCULTAR)'!$Q$3:$S$136,3,0),"")</f>
        <v>9039744000860</v>
      </c>
      <c r="B366" s="9" t="str">
        <f>'[1]TCE - ANEXO III - Preencher'!C375</f>
        <v>HOSPITAL DOM HÉLDER CÂMARA - CG. Nº 018/2022</v>
      </c>
      <c r="C366" s="10"/>
      <c r="D366" s="11" t="str">
        <f>'[1]TCE - ANEXO III - Preencher'!E375</f>
        <v>EMERSON HENRIQUE BENTO DA SILVA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9511-05</v>
      </c>
      <c r="G366" s="13" t="str">
        <f>IF('[1]TCE - ANEXO III - Preencher'!H375="","",'[1]TCE - ANEXO III - Preencher'!H375)</f>
        <v>05/2026</v>
      </c>
      <c r="H366" s="14">
        <f>'[1]TCE - ANEXO III - Preencher'!I375</f>
        <v>0</v>
      </c>
      <c r="I366" s="14">
        <f>'[1]TCE - ANEXO III - Preencher'!J375</f>
        <v>246.05119999999999</v>
      </c>
      <c r="J366" s="14">
        <f>'[1]TCE - ANEXO III - Preencher'!K375</f>
        <v>0</v>
      </c>
      <c r="K366" s="15">
        <f>'[1]TCE - ANEXO III - Preencher'!L375</f>
        <v>188.24942748091601</v>
      </c>
      <c r="L366" s="15">
        <f>'[1]TCE - ANEXO III - Preencher'!M375</f>
        <v>44</v>
      </c>
      <c r="M366" s="15">
        <f t="shared" si="31"/>
        <v>144.24942748091601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390.30062748091598</v>
      </c>
    </row>
    <row r="367" spans="1:28" x14ac:dyDescent="0.25">
      <c r="A367" s="8">
        <f>IFERROR(VLOOKUP(B367,'[1]DADOS (OCULTAR)'!$Q$3:$S$136,3,0),"")</f>
        <v>9039744000860</v>
      </c>
      <c r="B367" s="9" t="str">
        <f>'[1]TCE - ANEXO III - Preencher'!C376</f>
        <v>HOSPITAL DOM HÉLDER CÂMARA - CG. Nº 018/2022</v>
      </c>
      <c r="C367" s="10"/>
      <c r="D367" s="11" t="str">
        <f>'[1]TCE - ANEXO III - Preencher'!E376</f>
        <v>EMERSON RODRIGUES DO NASCIMENTO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5143-20</v>
      </c>
      <c r="G367" s="13" t="str">
        <f>IF('[1]TCE - ANEXO III - Preencher'!H376="","",'[1]TCE - ANEXO III - Preencher'!H376)</f>
        <v>05/2026</v>
      </c>
      <c r="H367" s="14">
        <f>'[1]TCE - ANEXO III - Preencher'!I376</f>
        <v>0</v>
      </c>
      <c r="I367" s="14">
        <f>'[1]TCE - ANEXO III - Preencher'!J376</f>
        <v>204.6584</v>
      </c>
      <c r="J367" s="14">
        <f>'[1]TCE - ANEXO III - Preencher'!K376</f>
        <v>0</v>
      </c>
      <c r="K367" s="15">
        <f>'[1]TCE - ANEXO III - Preencher'!L376</f>
        <v>188.24942748091601</v>
      </c>
      <c r="L367" s="15">
        <f>'[1]TCE - ANEXO III - Preencher'!M376</f>
        <v>32.42</v>
      </c>
      <c r="M367" s="15">
        <f t="shared" si="31"/>
        <v>155.82942748091602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328.99952986834444</v>
      </c>
      <c r="R367" s="15">
        <f>'[1]TCE - ANEXO III - Preencher'!S376</f>
        <v>0</v>
      </c>
      <c r="S367" s="16">
        <f t="shared" si="33"/>
        <v>328.99952986834444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689.48735734926049</v>
      </c>
    </row>
    <row r="368" spans="1:28" x14ac:dyDescent="0.25">
      <c r="A368" s="8">
        <f>IFERROR(VLOOKUP(B368,'[1]DADOS (OCULTAR)'!$Q$3:$S$136,3,0),"")</f>
        <v>9039744000860</v>
      </c>
      <c r="B368" s="9" t="str">
        <f>'[1]TCE - ANEXO III - Preencher'!C377</f>
        <v>HOSPITAL DOM HÉLDER CÂMARA - CG. Nº 018/2022</v>
      </c>
      <c r="C368" s="10"/>
      <c r="D368" s="11" t="str">
        <f>'[1]TCE - ANEXO III - Preencher'!E377</f>
        <v>EMERSON VICENTE DA SILVA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5143-10</v>
      </c>
      <c r="G368" s="13" t="str">
        <f>IF('[1]TCE - ANEXO III - Preencher'!H377="","",'[1]TCE - ANEXO III - Preencher'!H377)</f>
        <v>05/2026</v>
      </c>
      <c r="H368" s="14">
        <f>'[1]TCE - ANEXO III - Preencher'!I377</f>
        <v>0</v>
      </c>
      <c r="I368" s="14">
        <f>'[1]TCE - ANEXO III - Preencher'!J377</f>
        <v>129.68</v>
      </c>
      <c r="J368" s="14">
        <f>'[1]TCE - ANEXO III - Preencher'!K377</f>
        <v>0</v>
      </c>
      <c r="K368" s="15">
        <f>'[1]TCE - ANEXO III - Preencher'!L377</f>
        <v>188.24942748091601</v>
      </c>
      <c r="L368" s="15">
        <f>'[1]TCE - ANEXO III - Preencher'!M377</f>
        <v>32.42</v>
      </c>
      <c r="M368" s="15">
        <f t="shared" si="31"/>
        <v>155.82942748091602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375.12569968840484</v>
      </c>
      <c r="R368" s="15">
        <f>'[1]TCE - ANEXO III - Preencher'!S377</f>
        <v>0</v>
      </c>
      <c r="S368" s="16">
        <f t="shared" si="33"/>
        <v>375.12569968840484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660.63512716932087</v>
      </c>
    </row>
    <row r="369" spans="1:28" x14ac:dyDescent="0.25">
      <c r="A369" s="8">
        <f>IFERROR(VLOOKUP(B369,'[1]DADOS (OCULTAR)'!$Q$3:$S$136,3,0),"")</f>
        <v>9039744000860</v>
      </c>
      <c r="B369" s="9" t="str">
        <f>'[1]TCE - ANEXO III - Preencher'!C378</f>
        <v>HOSPITAL DOM HÉLDER CÂMARA - CG. Nº 018/2022</v>
      </c>
      <c r="C369" s="10"/>
      <c r="D369" s="11" t="str">
        <f>'[1]TCE - ANEXO III - Preencher'!E378</f>
        <v>EMILIA BEATRIZ DOS SANTOS SOUZA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2235-05</v>
      </c>
      <c r="G369" s="13" t="str">
        <f>IF('[1]TCE - ANEXO III - Preencher'!H378="","",'[1]TCE - ANEXO III - Preencher'!H378)</f>
        <v>05/2026</v>
      </c>
      <c r="H369" s="14">
        <f>'[1]TCE - ANEXO III - Preencher'!I378</f>
        <v>0</v>
      </c>
      <c r="I369" s="14">
        <f>'[1]TCE - ANEXO III - Preencher'!J378</f>
        <v>441.85599999999999</v>
      </c>
      <c r="J369" s="14">
        <f>'[1]TCE - ANEXO III - Preencher'!K378</f>
        <v>0</v>
      </c>
      <c r="K369" s="15">
        <f>'[1]TCE - ANEXO III - Preencher'!L378</f>
        <v>188.24942748091601</v>
      </c>
      <c r="L369" s="15">
        <f>'[1]TCE - ANEXO III - Preencher'!M378</f>
        <v>2.79</v>
      </c>
      <c r="M369" s="15">
        <f t="shared" si="31"/>
        <v>185.45942748091602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627.31542748091601</v>
      </c>
    </row>
    <row r="370" spans="1:28" x14ac:dyDescent="0.25">
      <c r="A370" s="8">
        <f>IFERROR(VLOOKUP(B370,'[1]DADOS (OCULTAR)'!$Q$3:$S$136,3,0),"")</f>
        <v>9039744000860</v>
      </c>
      <c r="B370" s="9" t="str">
        <f>'[1]TCE - ANEXO III - Preencher'!C379</f>
        <v>HOSPITAL DOM HÉLDER CÂMARA - CG. Nº 018/2022</v>
      </c>
      <c r="C370" s="10"/>
      <c r="D370" s="11" t="str">
        <f>'[1]TCE - ANEXO III - Preencher'!E379</f>
        <v>EMILLY DAYANNE SANTOS FARIAS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 t="str">
        <f>IF('[1]TCE - ANEXO III - Preencher'!H379="","",'[1]TCE - ANEXO III - Preencher'!H379)</f>
        <v>05/2026</v>
      </c>
      <c r="H370" s="14">
        <f>'[1]TCE - ANEXO III - Preencher'!I379</f>
        <v>0</v>
      </c>
      <c r="I370" s="14">
        <f>'[1]TCE - ANEXO III - Preencher'!J379</f>
        <v>296.34559999999999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338.22476383235653</v>
      </c>
      <c r="R370" s="15">
        <f>'[1]TCE - ANEXO III - Preencher'!S379</f>
        <v>81.78</v>
      </c>
      <c r="S370" s="16">
        <f t="shared" si="33"/>
        <v>256.44476383235656</v>
      </c>
      <c r="T370" s="15">
        <f>'[1]TCE - ANEXO III - Preencher'!U379</f>
        <v>70.22</v>
      </c>
      <c r="U370" s="15">
        <f>'[1]TCE - ANEXO III - Preencher'!V379</f>
        <v>0</v>
      </c>
      <c r="V370" s="16">
        <f t="shared" si="34"/>
        <v>70.22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623.01036383235657</v>
      </c>
    </row>
    <row r="371" spans="1:28" x14ac:dyDescent="0.25">
      <c r="A371" s="8">
        <f>IFERROR(VLOOKUP(B371,'[1]DADOS (OCULTAR)'!$Q$3:$S$136,3,0),"")</f>
        <v>9039744000860</v>
      </c>
      <c r="B371" s="9" t="str">
        <f>'[1]TCE - ANEXO III - Preencher'!C380</f>
        <v>HOSPITAL DOM HÉLDER CÂMARA - CG. Nº 018/2022</v>
      </c>
      <c r="C371" s="10"/>
      <c r="D371" s="11" t="str">
        <f>'[1]TCE - ANEXO III - Preencher'!E380</f>
        <v>EMILLY EMMANUELLY DOS SANTOS SILVA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1423-40</v>
      </c>
      <c r="G371" s="13" t="str">
        <f>IF('[1]TCE - ANEXO III - Preencher'!H380="","",'[1]TCE - ANEXO III - Preencher'!H380)</f>
        <v>05/2026</v>
      </c>
      <c r="H371" s="14">
        <f>'[1]TCE - ANEXO III - Preencher'!I380</f>
        <v>0</v>
      </c>
      <c r="I371" s="14">
        <f>'[1]TCE - ANEXO III - Preencher'!J380</f>
        <v>272.22480000000002</v>
      </c>
      <c r="J371" s="14">
        <f>'[1]TCE - ANEXO III - Preencher'!K380</f>
        <v>0</v>
      </c>
      <c r="K371" s="15">
        <f>'[1]TCE - ANEXO III - Preencher'!L380</f>
        <v>188.24942748091601</v>
      </c>
      <c r="L371" s="15">
        <f>'[1]TCE - ANEXO III - Preencher'!M380</f>
        <v>44</v>
      </c>
      <c r="M371" s="15">
        <f t="shared" si="31"/>
        <v>144.24942748091601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375.12569968840484</v>
      </c>
      <c r="R371" s="15">
        <f>'[1]TCE - ANEXO III - Preencher'!S380</f>
        <v>172</v>
      </c>
      <c r="S371" s="16">
        <f t="shared" si="33"/>
        <v>203.12569968840484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619.59992716932084</v>
      </c>
    </row>
    <row r="372" spans="1:28" x14ac:dyDescent="0.25">
      <c r="A372" s="8">
        <f>IFERROR(VLOOKUP(B372,'[1]DADOS (OCULTAR)'!$Q$3:$S$136,3,0),"")</f>
        <v>9039744000860</v>
      </c>
      <c r="B372" s="9" t="str">
        <f>'[1]TCE - ANEXO III - Preencher'!C381</f>
        <v>HOSPITAL DOM HÉLDER CÂMARA - CG. Nº 018/2022</v>
      </c>
      <c r="C372" s="10"/>
      <c r="D372" s="11" t="str">
        <f>'[1]TCE - ANEXO III - Preencher'!E381</f>
        <v>EMILLYNN FABIAN DE SOUZA JOVENTINO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4110-10</v>
      </c>
      <c r="G372" s="13" t="str">
        <f>IF('[1]TCE - ANEXO III - Preencher'!H381="","",'[1]TCE - ANEXO III - Preencher'!H381)</f>
        <v>05/2026</v>
      </c>
      <c r="H372" s="14">
        <f>'[1]TCE - ANEXO III - Preencher'!I381</f>
        <v>0</v>
      </c>
      <c r="I372" s="14">
        <f>'[1]TCE - ANEXO III - Preencher'!J381</f>
        <v>14.3188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393.67954058753548</v>
      </c>
      <c r="R372" s="15">
        <f>'[1]TCE - ANEXO III - Preencher'!S381</f>
        <v>39.92</v>
      </c>
      <c r="S372" s="16">
        <f t="shared" si="33"/>
        <v>353.75954058753547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368.07834058753548</v>
      </c>
    </row>
    <row r="373" spans="1:28" x14ac:dyDescent="0.25">
      <c r="A373" s="8">
        <f>IFERROR(VLOOKUP(B373,'[1]DADOS (OCULTAR)'!$Q$3:$S$136,3,0),"")</f>
        <v>9039744000860</v>
      </c>
      <c r="B373" s="9" t="str">
        <f>'[1]TCE - ANEXO III - Preencher'!C382</f>
        <v>HOSPITAL DOM HÉLDER CÂMARA - CG. Nº 018/2022</v>
      </c>
      <c r="C373" s="10"/>
      <c r="D373" s="11" t="str">
        <f>'[1]TCE - ANEXO III - Preencher'!E382</f>
        <v>ENANDA ALINE REIS DA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05/2026</v>
      </c>
      <c r="H373" s="14">
        <f>'[1]TCE - ANEXO III - Preencher'!I382</f>
        <v>0</v>
      </c>
      <c r="I373" s="14">
        <f>'[1]TCE - ANEXO III - Preencher'!J382</f>
        <v>315.41120000000001</v>
      </c>
      <c r="J373" s="14">
        <f>'[1]TCE - ANEXO III - Preencher'!K382</f>
        <v>0</v>
      </c>
      <c r="K373" s="15">
        <f>'[1]TCE - ANEXO III - Preencher'!L382</f>
        <v>188.24942748091601</v>
      </c>
      <c r="L373" s="15">
        <f>'[1]TCE - ANEXO III - Preencher'!M382</f>
        <v>32.42</v>
      </c>
      <c r="M373" s="15">
        <f t="shared" si="31"/>
        <v>155.82942748091602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471.24062748091603</v>
      </c>
    </row>
    <row r="374" spans="1:28" x14ac:dyDescent="0.25">
      <c r="A374" s="8">
        <f>IFERROR(VLOOKUP(B374,'[1]DADOS (OCULTAR)'!$Q$3:$S$136,3,0),"")</f>
        <v>9039744000860</v>
      </c>
      <c r="B374" s="9" t="str">
        <f>'[1]TCE - ANEXO III - Preencher'!C383</f>
        <v>HOSPITAL DOM HÉLDER CÂMARA - CG. Nº 018/2022</v>
      </c>
      <c r="C374" s="10"/>
      <c r="D374" s="11" t="str">
        <f>'[1]TCE - ANEXO III - Preencher'!E383</f>
        <v>ENANDIELE ALEXANDRE DE LIMA SANTOS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 t="str">
        <f>IF('[1]TCE - ANEXO III - Preencher'!H383="","",'[1]TCE - ANEXO III - Preencher'!H383)</f>
        <v>05/2026</v>
      </c>
      <c r="H374" s="14">
        <f>'[1]TCE - ANEXO III - Preencher'!I383</f>
        <v>0</v>
      </c>
      <c r="I374" s="14">
        <f>'[1]TCE - ANEXO III - Preencher'!J383</f>
        <v>228.32480000000001</v>
      </c>
      <c r="J374" s="14">
        <f>'[1]TCE - ANEXO III - Preencher'!K383</f>
        <v>0</v>
      </c>
      <c r="K374" s="15">
        <f>'[1]TCE - ANEXO III - Preencher'!L383</f>
        <v>188.24942748091601</v>
      </c>
      <c r="L374" s="15">
        <f>'[1]TCE - ANEXO III - Preencher'!M383</f>
        <v>32.42</v>
      </c>
      <c r="M374" s="15">
        <f t="shared" si="31"/>
        <v>155.82942748091602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77.81</v>
      </c>
      <c r="S374" s="16">
        <f t="shared" si="33"/>
        <v>-77.81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306.344227480916</v>
      </c>
    </row>
    <row r="375" spans="1:28" x14ac:dyDescent="0.25">
      <c r="A375" s="8">
        <f>IFERROR(VLOOKUP(B375,'[1]DADOS (OCULTAR)'!$Q$3:$S$136,3,0),"")</f>
        <v>9039744000860</v>
      </c>
      <c r="B375" s="9" t="str">
        <f>'[1]TCE - ANEXO III - Preencher'!C384</f>
        <v>HOSPITAL DOM HÉLDER CÂMARA - CG. Nº 018/2022</v>
      </c>
      <c r="C375" s="10"/>
      <c r="D375" s="11" t="str">
        <f>'[1]TCE - ANEXO III - Preencher'!E384</f>
        <v>ENILDA PAIXAO DE MENEZES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5163-45</v>
      </c>
      <c r="G375" s="13" t="str">
        <f>IF('[1]TCE - ANEXO III - Preencher'!H384="","",'[1]TCE - ANEXO III - Preencher'!H384)</f>
        <v>05/2026</v>
      </c>
      <c r="H375" s="14">
        <f>'[1]TCE - ANEXO III - Preencher'!I384</f>
        <v>0</v>
      </c>
      <c r="I375" s="14">
        <f>'[1]TCE - ANEXO III - Preencher'!J384</f>
        <v>36.310400000000001</v>
      </c>
      <c r="J375" s="14">
        <f>'[1]TCE - ANEXO III - Preencher'!K384</f>
        <v>0</v>
      </c>
      <c r="K375" s="15">
        <f>'[1]TCE - ANEXO III - Preencher'!L384</f>
        <v>188.24942748091601</v>
      </c>
      <c r="L375" s="15">
        <f>'[1]TCE - ANEXO III - Preencher'!M384</f>
        <v>32.42</v>
      </c>
      <c r="M375" s="15">
        <f t="shared" si="31"/>
        <v>155.82942748091602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22.69</v>
      </c>
      <c r="S375" s="16">
        <f t="shared" si="33"/>
        <v>-22.69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169.44982748091604</v>
      </c>
    </row>
    <row r="376" spans="1:28" x14ac:dyDescent="0.25">
      <c r="A376" s="8">
        <f>IFERROR(VLOOKUP(B376,'[1]DADOS (OCULTAR)'!$Q$3:$S$136,3,0),"")</f>
        <v>9039744000860</v>
      </c>
      <c r="B376" s="9" t="str">
        <f>'[1]TCE - ANEXO III - Preencher'!C385</f>
        <v>HOSPITAL DOM HÉLDER CÂMARA - CG. Nº 018/2022</v>
      </c>
      <c r="C376" s="10"/>
      <c r="D376" s="11" t="str">
        <f>'[1]TCE - ANEXO III - Preencher'!E385</f>
        <v>ENIVI ALIK DE BARROS SANTOS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5211-30</v>
      </c>
      <c r="G376" s="13" t="str">
        <f>IF('[1]TCE - ANEXO III - Preencher'!H385="","",'[1]TCE - ANEXO III - Preencher'!H385)</f>
        <v>05/2026</v>
      </c>
      <c r="H376" s="14">
        <f>'[1]TCE - ANEXO III - Preencher'!I385</f>
        <v>0</v>
      </c>
      <c r="I376" s="14">
        <f>'[1]TCE - ANEXO III - Preencher'!J385</f>
        <v>152.92959999999999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338.22476383235653</v>
      </c>
      <c r="R376" s="15">
        <f>'[1]TCE - ANEXO III - Preencher'!S385</f>
        <v>106.44</v>
      </c>
      <c r="S376" s="16">
        <f t="shared" si="33"/>
        <v>231.78476383235653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384.71436383235653</v>
      </c>
    </row>
    <row r="377" spans="1:28" x14ac:dyDescent="0.25">
      <c r="A377" s="8">
        <f>IFERROR(VLOOKUP(B377,'[1]DADOS (OCULTAR)'!$Q$3:$S$136,3,0),"")</f>
        <v>9039744000860</v>
      </c>
      <c r="B377" s="9" t="str">
        <f>'[1]TCE - ANEXO III - Preencher'!C386</f>
        <v>HOSPITAL DOM HÉLDER CÂMARA - CG. Nº 018/2022</v>
      </c>
      <c r="C377" s="10"/>
      <c r="D377" s="11" t="str">
        <f>'[1]TCE - ANEXO III - Preencher'!E386</f>
        <v>EPAMELA SULAMITA VITOR DE CARVALHO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2236-05</v>
      </c>
      <c r="G377" s="13" t="str">
        <f>IF('[1]TCE - ANEXO III - Preencher'!H386="","",'[1]TCE - ANEXO III - Preencher'!H386)</f>
        <v>05/2026</v>
      </c>
      <c r="H377" s="14">
        <f>'[1]TCE - ANEXO III - Preencher'!I386</f>
        <v>0</v>
      </c>
      <c r="I377" s="14">
        <f>'[1]TCE - ANEXO III - Preencher'!J386</f>
        <v>346.99599999999998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346.99599999999998</v>
      </c>
    </row>
    <row r="378" spans="1:28" x14ac:dyDescent="0.25">
      <c r="A378" s="8">
        <f>IFERROR(VLOOKUP(B378,'[1]DADOS (OCULTAR)'!$Q$3:$S$136,3,0),"")</f>
        <v>9039744000860</v>
      </c>
      <c r="B378" s="9" t="str">
        <f>'[1]TCE - ANEXO III - Preencher'!C387</f>
        <v>HOSPITAL DOM HÉLDER CÂMARA - CG. Nº 018/2022</v>
      </c>
      <c r="C378" s="10"/>
      <c r="D378" s="11" t="str">
        <f>'[1]TCE - ANEXO III - Preencher'!E387</f>
        <v>ERICA CAVALCANTE DA SILVA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5143-20</v>
      </c>
      <c r="G378" s="13" t="str">
        <f>IF('[1]TCE - ANEXO III - Preencher'!H387="","",'[1]TCE - ANEXO III - Preencher'!H387)</f>
        <v>05/2026</v>
      </c>
      <c r="H378" s="14">
        <f>'[1]TCE - ANEXO III - Preencher'!I387</f>
        <v>0</v>
      </c>
      <c r="I378" s="14">
        <f>'[1]TCE - ANEXO III - Preencher'!J387</f>
        <v>181.55199999999999</v>
      </c>
      <c r="J378" s="14">
        <f>'[1]TCE - ANEXO III - Preencher'!K387</f>
        <v>0</v>
      </c>
      <c r="K378" s="15">
        <f>'[1]TCE - ANEXO III - Preencher'!L387</f>
        <v>188.24942748091601</v>
      </c>
      <c r="L378" s="15">
        <f>'[1]TCE - ANEXO III - Preencher'!M387</f>
        <v>32.42</v>
      </c>
      <c r="M378" s="15">
        <f t="shared" si="31"/>
        <v>155.82942748091602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338.22476383235653</v>
      </c>
      <c r="R378" s="15">
        <f>'[1]TCE - ANEXO III - Preencher'!S387</f>
        <v>0</v>
      </c>
      <c r="S378" s="16">
        <f t="shared" si="33"/>
        <v>338.22476383235653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675.60619131327257</v>
      </c>
    </row>
    <row r="379" spans="1:28" x14ac:dyDescent="0.25">
      <c r="A379" s="8">
        <f>IFERROR(VLOOKUP(B379,'[1]DADOS (OCULTAR)'!$Q$3:$S$136,3,0),"")</f>
        <v>9039744000860</v>
      </c>
      <c r="B379" s="9" t="str">
        <f>'[1]TCE - ANEXO III - Preencher'!C388</f>
        <v>HOSPITAL DOM HÉLDER CÂMARA - CG. Nº 018/2022</v>
      </c>
      <c r="C379" s="10"/>
      <c r="D379" s="11" t="str">
        <f>'[1]TCE - ANEXO III - Preencher'!E388</f>
        <v>ERICA CRISTINA LOPES DE SANTANA COSTA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2235-05</v>
      </c>
      <c r="G379" s="13" t="str">
        <f>IF('[1]TCE - ANEXO III - Preencher'!H388="","",'[1]TCE - ANEXO III - Preencher'!H388)</f>
        <v>05/2026</v>
      </c>
      <c r="H379" s="14">
        <f>'[1]TCE - ANEXO III - Preencher'!I388</f>
        <v>0</v>
      </c>
      <c r="I379" s="14">
        <f>'[1]TCE - ANEXO III - Preencher'!J388</f>
        <v>576.55200000000002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576.55200000000002</v>
      </c>
    </row>
    <row r="380" spans="1:28" x14ac:dyDescent="0.25">
      <c r="A380" s="8">
        <f>IFERROR(VLOOKUP(B380,'[1]DADOS (OCULTAR)'!$Q$3:$S$136,3,0),"")</f>
        <v>9039744000860</v>
      </c>
      <c r="B380" s="9" t="str">
        <f>'[1]TCE - ANEXO III - Preencher'!C389</f>
        <v>HOSPITAL DOM HÉLDER CÂMARA - CG. Nº 018/2022</v>
      </c>
      <c r="C380" s="10"/>
      <c r="D380" s="11" t="str">
        <f>'[1]TCE - ANEXO III - Preencher'!E389</f>
        <v>ERICA MARIA DA SILVA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5211-30</v>
      </c>
      <c r="G380" s="13" t="str">
        <f>IF('[1]TCE - ANEXO III - Preencher'!H389="","",'[1]TCE - ANEXO III - Preencher'!H389)</f>
        <v>05/2026</v>
      </c>
      <c r="H380" s="14">
        <f>'[1]TCE - ANEXO III - Preencher'!I389</f>
        <v>0</v>
      </c>
      <c r="I380" s="14">
        <f>'[1]TCE - ANEXO III - Preencher'!J389</f>
        <v>150.6696</v>
      </c>
      <c r="J380" s="14">
        <f>'[1]TCE - ANEXO III - Preencher'!K389</f>
        <v>0</v>
      </c>
      <c r="K380" s="15">
        <f>'[1]TCE - ANEXO III - Preencher'!L389</f>
        <v>188.24942748091601</v>
      </c>
      <c r="L380" s="15">
        <f>'[1]TCE - ANEXO III - Preencher'!M389</f>
        <v>35.479999999999997</v>
      </c>
      <c r="M380" s="15">
        <f t="shared" si="31"/>
        <v>152.76942748091602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328.99952986834444</v>
      </c>
      <c r="R380" s="15">
        <f>'[1]TCE - ANEXO III - Preencher'!S389</f>
        <v>91.01</v>
      </c>
      <c r="S380" s="16">
        <f t="shared" si="33"/>
        <v>237.98952986834445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541.42855734926047</v>
      </c>
    </row>
    <row r="381" spans="1:28" x14ac:dyDescent="0.25">
      <c r="A381" s="8">
        <f>IFERROR(VLOOKUP(B381,'[1]DADOS (OCULTAR)'!$Q$3:$S$136,3,0),"")</f>
        <v>9039744000860</v>
      </c>
      <c r="B381" s="9" t="str">
        <f>'[1]TCE - ANEXO III - Preencher'!C390</f>
        <v>HOSPITAL DOM HÉLDER CÂMARA - CG. Nº 018/2022</v>
      </c>
      <c r="C381" s="10"/>
      <c r="D381" s="11" t="str">
        <f>'[1]TCE - ANEXO III - Preencher'!E390</f>
        <v>ERICA MARIA DE LIMA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3222-05</v>
      </c>
      <c r="G381" s="13" t="str">
        <f>IF('[1]TCE - ANEXO III - Preencher'!H390="","",'[1]TCE - ANEXO III - Preencher'!H390)</f>
        <v>05/2026</v>
      </c>
      <c r="H381" s="14">
        <f>'[1]TCE - ANEXO III - Preencher'!I390</f>
        <v>0</v>
      </c>
      <c r="I381" s="14">
        <f>'[1]TCE - ANEXO III - Preencher'!J390</f>
        <v>359.58080000000001</v>
      </c>
      <c r="J381" s="14">
        <f>'[1]TCE - ANEXO III - Preencher'!K390</f>
        <v>0</v>
      </c>
      <c r="K381" s="15">
        <f>'[1]TCE - ANEXO III - Preencher'!L390</f>
        <v>188.24942748091601</v>
      </c>
      <c r="L381" s="15">
        <f>'[1]TCE - ANEXO III - Preencher'!M390</f>
        <v>32.42</v>
      </c>
      <c r="M381" s="15">
        <f t="shared" si="31"/>
        <v>155.82942748091602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97.26</v>
      </c>
      <c r="S381" s="16">
        <f t="shared" si="33"/>
        <v>-97.26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418.1502274809161</v>
      </c>
    </row>
    <row r="382" spans="1:28" x14ac:dyDescent="0.25">
      <c r="A382" s="8">
        <f>IFERROR(VLOOKUP(B382,'[1]DADOS (OCULTAR)'!$Q$3:$S$136,3,0),"")</f>
        <v>9039744000860</v>
      </c>
      <c r="B382" s="9" t="str">
        <f>'[1]TCE - ANEXO III - Preencher'!C391</f>
        <v>HOSPITAL DOM HÉLDER CÂMARA - CG. Nº 018/2022</v>
      </c>
      <c r="C382" s="10"/>
      <c r="D382" s="11" t="str">
        <f>'[1]TCE - ANEXO III - Preencher'!E391</f>
        <v>ERICK FERREIRA DOS SANTOS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5151-10</v>
      </c>
      <c r="G382" s="13" t="str">
        <f>IF('[1]TCE - ANEXO III - Preencher'!H391="","",'[1]TCE - ANEXO III - Preencher'!H391)</f>
        <v>05/2026</v>
      </c>
      <c r="H382" s="14">
        <f>'[1]TCE - ANEXO III - Preencher'!I391</f>
        <v>0</v>
      </c>
      <c r="I382" s="14">
        <f>'[1]TCE - ANEXO III - Preencher'!J391</f>
        <v>228.23679999999999</v>
      </c>
      <c r="J382" s="14">
        <f>'[1]TCE - ANEXO III - Preencher'!K391</f>
        <v>0</v>
      </c>
      <c r="K382" s="15">
        <f>'[1]TCE - ANEXO III - Preencher'!L391</f>
        <v>188.24942748091601</v>
      </c>
      <c r="L382" s="15">
        <f>'[1]TCE - ANEXO III - Preencher'!M391</f>
        <v>32.42</v>
      </c>
      <c r="M382" s="15">
        <f t="shared" si="31"/>
        <v>155.82942748091602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384.06622748091604</v>
      </c>
    </row>
    <row r="383" spans="1:28" x14ac:dyDescent="0.25">
      <c r="A383" s="8">
        <f>IFERROR(VLOOKUP(B383,'[1]DADOS (OCULTAR)'!$Q$3:$S$136,3,0),"")</f>
        <v>9039744000860</v>
      </c>
      <c r="B383" s="9" t="str">
        <f>'[1]TCE - ANEXO III - Preencher'!C392</f>
        <v>HOSPITAL DOM HÉLDER CÂMARA - CG. Nº 018/2022</v>
      </c>
      <c r="C383" s="10"/>
      <c r="D383" s="11" t="str">
        <f>'[1]TCE - ANEXO III - Preencher'!E392</f>
        <v>ERICK MATHEUS MENDES DE HOLANDA SOUZA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5211-30</v>
      </c>
      <c r="G383" s="13" t="str">
        <f>IF('[1]TCE - ANEXO III - Preencher'!H392="","",'[1]TCE - ANEXO III - Preencher'!H392)</f>
        <v>05/2026</v>
      </c>
      <c r="H383" s="14">
        <f>'[1]TCE - ANEXO III - Preencher'!I392</f>
        <v>0</v>
      </c>
      <c r="I383" s="14">
        <f>'[1]TCE - ANEXO III - Preencher'!J392</f>
        <v>141.92160000000001</v>
      </c>
      <c r="J383" s="14">
        <f>'[1]TCE - ANEXO III - Preencher'!K392</f>
        <v>0</v>
      </c>
      <c r="K383" s="15">
        <f>'[1]TCE - ANEXO III - Preencher'!L392</f>
        <v>188.24942748091601</v>
      </c>
      <c r="L383" s="15">
        <f>'[1]TCE - ANEXO III - Preencher'!M392</f>
        <v>35.479999999999997</v>
      </c>
      <c r="M383" s="15">
        <f t="shared" si="31"/>
        <v>152.76942748091602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375.12569968840484</v>
      </c>
      <c r="R383" s="15">
        <f>'[1]TCE - ANEXO III - Preencher'!S392</f>
        <v>106.44</v>
      </c>
      <c r="S383" s="16">
        <f t="shared" si="33"/>
        <v>268.68569968840484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563.37672716932093</v>
      </c>
    </row>
    <row r="384" spans="1:28" x14ac:dyDescent="0.25">
      <c r="A384" s="8">
        <f>IFERROR(VLOOKUP(B384,'[1]DADOS (OCULTAR)'!$Q$3:$S$136,3,0),"")</f>
        <v>9039744000860</v>
      </c>
      <c r="B384" s="9" t="str">
        <f>'[1]TCE - ANEXO III - Preencher'!C393</f>
        <v>HOSPITAL DOM HÉLDER CÂMARA - CG. Nº 018/2022</v>
      </c>
      <c r="C384" s="10"/>
      <c r="D384" s="11" t="str">
        <f>'[1]TCE - ANEXO III - Preencher'!E393</f>
        <v>ERICLES FELLIPE DA SILVA ACYOLE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 t="str">
        <f>IF('[1]TCE - ANEXO III - Preencher'!H393="","",'[1]TCE - ANEXO III - Preencher'!H393)</f>
        <v>05/2026</v>
      </c>
      <c r="H384" s="14">
        <f>'[1]TCE - ANEXO III - Preencher'!I393</f>
        <v>0</v>
      </c>
      <c r="I384" s="14">
        <f>'[1]TCE - ANEXO III - Preencher'!J393</f>
        <v>301.40159999999997</v>
      </c>
      <c r="J384" s="14">
        <f>'[1]TCE - ANEXO III - Preencher'!K393</f>
        <v>0</v>
      </c>
      <c r="K384" s="15">
        <f>'[1]TCE - ANEXO III - Preencher'!L393</f>
        <v>188.24942748091601</v>
      </c>
      <c r="L384" s="15">
        <f>'[1]TCE - ANEXO III - Preencher'!M393</f>
        <v>32.42</v>
      </c>
      <c r="M384" s="15">
        <f t="shared" si="31"/>
        <v>155.82942748091602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485.82850725654981</v>
      </c>
      <c r="R384" s="15">
        <f>'[1]TCE - ANEXO III - Preencher'!S393</f>
        <v>91.18</v>
      </c>
      <c r="S384" s="16">
        <f t="shared" si="33"/>
        <v>394.64850725654981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851.87953473746575</v>
      </c>
    </row>
    <row r="385" spans="1:28" x14ac:dyDescent="0.25">
      <c r="A385" s="8">
        <f>IFERROR(VLOOKUP(B385,'[1]DADOS (OCULTAR)'!$Q$3:$S$136,3,0),"")</f>
        <v>9039744000860</v>
      </c>
      <c r="B385" s="9" t="str">
        <f>'[1]TCE - ANEXO III - Preencher'!C394</f>
        <v>HOSPITAL DOM HÉLDER CÂMARA - CG. Nº 018/2022</v>
      </c>
      <c r="C385" s="10"/>
      <c r="D385" s="11" t="str">
        <f>'[1]TCE - ANEXO III - Preencher'!E394</f>
        <v>ERICLES MENDES DA SILVA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4110-10</v>
      </c>
      <c r="G385" s="13" t="str">
        <f>IF('[1]TCE - ANEXO III - Preencher'!H394="","",'[1]TCE - ANEXO III - Preencher'!H394)</f>
        <v>05/2026</v>
      </c>
      <c r="H385" s="14">
        <f>'[1]TCE - ANEXO III - Preencher'!I394</f>
        <v>0</v>
      </c>
      <c r="I385" s="14">
        <f>'[1]TCE - ANEXO III - Preencher'!J394</f>
        <v>129.68</v>
      </c>
      <c r="J385" s="14">
        <f>'[1]TCE - ANEXO III - Preencher'!K394</f>
        <v>0</v>
      </c>
      <c r="K385" s="15">
        <f>'[1]TCE - ANEXO III - Preencher'!L394</f>
        <v>188.24942748091601</v>
      </c>
      <c r="L385" s="15">
        <f>'[1]TCE - ANEXO III - Preencher'!M394</f>
        <v>32.42</v>
      </c>
      <c r="M385" s="15">
        <f t="shared" si="31"/>
        <v>155.82942748091602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467.37803932852563</v>
      </c>
      <c r="R385" s="15">
        <f>'[1]TCE - ANEXO III - Preencher'!S394</f>
        <v>0</v>
      </c>
      <c r="S385" s="16">
        <f t="shared" si="33"/>
        <v>467.37803932852563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752.88746680944166</v>
      </c>
    </row>
    <row r="386" spans="1:28" x14ac:dyDescent="0.25">
      <c r="A386" s="8">
        <f>IFERROR(VLOOKUP(B386,'[1]DADOS (OCULTAR)'!$Q$3:$S$136,3,0),"")</f>
        <v>9039744000860</v>
      </c>
      <c r="B386" s="9" t="str">
        <f>'[1]TCE - ANEXO III - Preencher'!C395</f>
        <v>HOSPITAL DOM HÉLDER CÂMARA - CG. Nº 018/2022</v>
      </c>
      <c r="C386" s="10"/>
      <c r="D386" s="11" t="str">
        <f>'[1]TCE - ANEXO III - Preencher'!E395</f>
        <v>ERIKA APARECIDA DA SILVA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5211-30</v>
      </c>
      <c r="G386" s="13" t="str">
        <f>IF('[1]TCE - ANEXO III - Preencher'!H395="","",'[1]TCE - ANEXO III - Preencher'!H395)</f>
        <v>05/2026</v>
      </c>
      <c r="H386" s="14">
        <f>'[1]TCE - ANEXO III - Preencher'!I395</f>
        <v>0</v>
      </c>
      <c r="I386" s="14">
        <f>'[1]TCE - ANEXO III - Preencher'!J395</f>
        <v>169.33199999999999</v>
      </c>
      <c r="J386" s="14">
        <f>'[1]TCE - ANEXO III - Preencher'!K395</f>
        <v>0</v>
      </c>
      <c r="K386" s="15">
        <f>'[1]TCE - ANEXO III - Preencher'!L395</f>
        <v>188.24942748091601</v>
      </c>
      <c r="L386" s="15">
        <f>'[1]TCE - ANEXO III - Preencher'!M395</f>
        <v>35.479999999999997</v>
      </c>
      <c r="M386" s="15">
        <f t="shared" si="31"/>
        <v>152.76942748091602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712.99952986834455</v>
      </c>
      <c r="R386" s="15">
        <f>'[1]TCE - ANEXO III - Preencher'!S395</f>
        <v>0</v>
      </c>
      <c r="S386" s="16">
        <f t="shared" si="33"/>
        <v>712.99952986834455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1035.1009573492606</v>
      </c>
    </row>
    <row r="387" spans="1:28" x14ac:dyDescent="0.25">
      <c r="A387" s="8">
        <f>IFERROR(VLOOKUP(B387,'[1]DADOS (OCULTAR)'!$Q$3:$S$136,3,0),"")</f>
        <v>9039744000860</v>
      </c>
      <c r="B387" s="9" t="str">
        <f>'[1]TCE - ANEXO III - Preencher'!C396</f>
        <v>HOSPITAL DOM HÉLDER CÂMARA - CG. Nº 018/2022</v>
      </c>
      <c r="C387" s="10"/>
      <c r="D387" s="11" t="str">
        <f>'[1]TCE - ANEXO III - Preencher'!E396</f>
        <v>ERIKA MARIA DE OLIVEIRA MAIA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2235-05</v>
      </c>
      <c r="G387" s="13" t="str">
        <f>IF('[1]TCE - ANEXO III - Preencher'!H396="","",'[1]TCE - ANEXO III - Preencher'!H396)</f>
        <v>05/2026</v>
      </c>
      <c r="H387" s="14">
        <f>'[1]TCE - ANEXO III - Preencher'!I396</f>
        <v>0</v>
      </c>
      <c r="I387" s="14">
        <f>'[1]TCE - ANEXO III - Preencher'!J396</f>
        <v>474.29680000000002</v>
      </c>
      <c r="J387" s="14">
        <f>'[1]TCE - ANEXO III - Preencher'!K396</f>
        <v>0</v>
      </c>
      <c r="K387" s="15">
        <f>'[1]TCE - ANEXO III - Preencher'!L396</f>
        <v>188.24942748091601</v>
      </c>
      <c r="L387" s="15">
        <f>'[1]TCE - ANEXO III - Preencher'!M396</f>
        <v>3.59</v>
      </c>
      <c r="M387" s="15">
        <f t="shared" si="31"/>
        <v>184.65942748091601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393.57616761642896</v>
      </c>
      <c r="R387" s="15">
        <f>'[1]TCE - ANEXO III - Preencher'!S396</f>
        <v>98.4</v>
      </c>
      <c r="S387" s="16">
        <f t="shared" si="33"/>
        <v>295.17616761642898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954.13239509734501</v>
      </c>
    </row>
    <row r="388" spans="1:28" x14ac:dyDescent="0.25">
      <c r="A388" s="8">
        <f>IFERROR(VLOOKUP(B388,'[1]DADOS (OCULTAR)'!$Q$3:$S$136,3,0),"")</f>
        <v>9039744000860</v>
      </c>
      <c r="B388" s="9" t="str">
        <f>'[1]TCE - ANEXO III - Preencher'!C397</f>
        <v>HOSPITAL DOM HÉLDER CÂMARA - CG. Nº 018/2022</v>
      </c>
      <c r="C388" s="10"/>
      <c r="D388" s="11" t="str">
        <f>'[1]TCE - ANEXO III - Preencher'!E397</f>
        <v>ERINELZA RAMOS DE ARAUJO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 t="str">
        <f>IF('[1]TCE - ANEXO III - Preencher'!H397="","",'[1]TCE - ANEXO III - Preencher'!H397)</f>
        <v>05/2026</v>
      </c>
      <c r="H388" s="14">
        <f>'[1]TCE - ANEXO III - Preencher'!I397</f>
        <v>0</v>
      </c>
      <c r="I388" s="14">
        <f>'[1]TCE - ANEXO III - Preencher'!J397</f>
        <v>327.33519999999999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338.22476383235653</v>
      </c>
      <c r="R388" s="15">
        <f>'[1]TCE - ANEXO III - Preencher'!S397</f>
        <v>0</v>
      </c>
      <c r="S388" s="16">
        <f t="shared" ref="S388:S451" si="39">Q388-R388</f>
        <v>338.22476383235653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665.55996383235652</v>
      </c>
    </row>
    <row r="389" spans="1:28" x14ac:dyDescent="0.25">
      <c r="A389" s="8">
        <f>IFERROR(VLOOKUP(B389,'[1]DADOS (OCULTAR)'!$Q$3:$S$136,3,0),"")</f>
        <v>9039744000860</v>
      </c>
      <c r="B389" s="9" t="str">
        <f>'[1]TCE - ANEXO III - Preencher'!C398</f>
        <v>HOSPITAL DOM HÉLDER CÂMARA - CG. Nº 018/2022</v>
      </c>
      <c r="C389" s="10"/>
      <c r="D389" s="11" t="str">
        <f>'[1]TCE - ANEXO III - Preencher'!E398</f>
        <v>ERLYNE KARLA RIBEIRO DE SALES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4110-10</v>
      </c>
      <c r="G389" s="13" t="str">
        <f>IF('[1]TCE - ANEXO III - Preencher'!H398="","",'[1]TCE - ANEXO III - Preencher'!H398)</f>
        <v>05/2026</v>
      </c>
      <c r="H389" s="14">
        <f>'[1]TCE - ANEXO III - Preencher'!I398</f>
        <v>0</v>
      </c>
      <c r="I389" s="14">
        <f>'[1]TCE - ANEXO III - Preencher'!J398</f>
        <v>90.775999999999996</v>
      </c>
      <c r="J389" s="14">
        <f>'[1]TCE - ANEXO III - Preencher'!K398</f>
        <v>0</v>
      </c>
      <c r="K389" s="15">
        <f>'[1]TCE - ANEXO III - Preencher'!L398</f>
        <v>188.24942748091601</v>
      </c>
      <c r="L389" s="15">
        <f>'[1]TCE - ANEXO III - Preencher'!M398</f>
        <v>32.42</v>
      </c>
      <c r="M389" s="15">
        <f t="shared" si="37"/>
        <v>155.82942748091602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68.08</v>
      </c>
      <c r="S389" s="16">
        <f t="shared" si="39"/>
        <v>-68.08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178.52542748091605</v>
      </c>
    </row>
    <row r="390" spans="1:28" x14ac:dyDescent="0.25">
      <c r="A390" s="8">
        <f>IFERROR(VLOOKUP(B390,'[1]DADOS (OCULTAR)'!$Q$3:$S$136,3,0),"")</f>
        <v>9039744000860</v>
      </c>
      <c r="B390" s="9" t="str">
        <f>'[1]TCE - ANEXO III - Preencher'!C399</f>
        <v>HOSPITAL DOM HÉLDER CÂMARA - CG. Nº 018/2022</v>
      </c>
      <c r="C390" s="10"/>
      <c r="D390" s="11" t="str">
        <f>'[1]TCE - ANEXO III - Preencher'!E399</f>
        <v>ERONILDO DOS SANTOS LIMA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5142-25</v>
      </c>
      <c r="G390" s="13" t="str">
        <f>IF('[1]TCE - ANEXO III - Preencher'!H399="","",'[1]TCE - ANEXO III - Preencher'!H399)</f>
        <v>05/2026</v>
      </c>
      <c r="H390" s="14">
        <f>'[1]TCE - ANEXO III - Preencher'!I399</f>
        <v>0</v>
      </c>
      <c r="I390" s="14">
        <f>'[1]TCE - ANEXO III - Preencher'!J399</f>
        <v>298.97359999999998</v>
      </c>
      <c r="J390" s="14">
        <f>'[1]TCE - ANEXO III - Preencher'!K399</f>
        <v>0</v>
      </c>
      <c r="K390" s="15">
        <f>'[1]TCE - ANEXO III - Preencher'!L399</f>
        <v>188.24942748091601</v>
      </c>
      <c r="L390" s="15">
        <f>'[1]TCE - ANEXO III - Preencher'!M399</f>
        <v>32.42</v>
      </c>
      <c r="M390" s="15">
        <f t="shared" si="37"/>
        <v>155.82942748091602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14.3</v>
      </c>
      <c r="S390" s="16">
        <f t="shared" si="39"/>
        <v>-14.3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440.50302748091599</v>
      </c>
    </row>
    <row r="391" spans="1:28" x14ac:dyDescent="0.25">
      <c r="A391" s="8">
        <f>IFERROR(VLOOKUP(B391,'[1]DADOS (OCULTAR)'!$Q$3:$S$136,3,0),"")</f>
        <v>9039744000860</v>
      </c>
      <c r="B391" s="9" t="str">
        <f>'[1]TCE - ANEXO III - Preencher'!C400</f>
        <v>HOSPITAL DOM HÉLDER CÂMARA - CG. Nº 018/2022</v>
      </c>
      <c r="C391" s="10"/>
      <c r="D391" s="11" t="str">
        <f>'[1]TCE - ANEXO III - Preencher'!E400</f>
        <v>ERONILDO JOSE RAMOS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5142-25</v>
      </c>
      <c r="G391" s="13" t="str">
        <f>IF('[1]TCE - ANEXO III - Preencher'!H400="","",'[1]TCE - ANEXO III - Preencher'!H400)</f>
        <v>05/2026</v>
      </c>
      <c r="H391" s="14">
        <f>'[1]TCE - ANEXO III - Preencher'!I400</f>
        <v>0</v>
      </c>
      <c r="I391" s="14">
        <f>'[1]TCE - ANEXO III - Preencher'!J400</f>
        <v>168.584</v>
      </c>
      <c r="J391" s="14">
        <f>'[1]TCE - ANEXO III - Preencher'!K400</f>
        <v>0</v>
      </c>
      <c r="K391" s="15">
        <f>'[1]TCE - ANEXO III - Preencher'!L400</f>
        <v>188.24942748091601</v>
      </c>
      <c r="L391" s="15">
        <f>'[1]TCE - ANEXO III - Preencher'!M400</f>
        <v>32.42</v>
      </c>
      <c r="M391" s="15">
        <f t="shared" si="37"/>
        <v>155.82942748091602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324.41342748091603</v>
      </c>
    </row>
    <row r="392" spans="1:28" x14ac:dyDescent="0.25">
      <c r="A392" s="8">
        <f>IFERROR(VLOOKUP(B392,'[1]DADOS (OCULTAR)'!$Q$3:$S$136,3,0),"")</f>
        <v>9039744000860</v>
      </c>
      <c r="B392" s="9" t="str">
        <f>'[1]TCE - ANEXO III - Preencher'!C401</f>
        <v>HOSPITAL DOM HÉLDER CÂMARA - CG. Nº 018/2022</v>
      </c>
      <c r="C392" s="10"/>
      <c r="D392" s="11" t="str">
        <f>'[1]TCE - ANEXO III - Preencher'!E401</f>
        <v>ERY DE ALBUQUERQUE MAGALHAES NETO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2236-05</v>
      </c>
      <c r="G392" s="13" t="str">
        <f>IF('[1]TCE - ANEXO III - Preencher'!H401="","",'[1]TCE - ANEXO III - Preencher'!H401)</f>
        <v>05/2026</v>
      </c>
      <c r="H392" s="14">
        <f>'[1]TCE - ANEXO III - Preencher'!I401</f>
        <v>0</v>
      </c>
      <c r="I392" s="14">
        <f>'[1]TCE - ANEXO III - Preencher'!J401</f>
        <v>181.25040000000001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181.25040000000001</v>
      </c>
    </row>
    <row r="393" spans="1:28" x14ac:dyDescent="0.25">
      <c r="A393" s="8">
        <f>IFERROR(VLOOKUP(B393,'[1]DADOS (OCULTAR)'!$Q$3:$S$136,3,0),"")</f>
        <v>9039744000860</v>
      </c>
      <c r="B393" s="9" t="str">
        <f>'[1]TCE - ANEXO III - Preencher'!C402</f>
        <v>HOSPITAL DOM HÉLDER CÂMARA - CG. Nº 018/2022</v>
      </c>
      <c r="C393" s="10"/>
      <c r="D393" s="11" t="str">
        <f>'[1]TCE - ANEXO III - Preencher'!E402</f>
        <v>ERYCK EVERTON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05/2026</v>
      </c>
      <c r="H393" s="14">
        <f>'[1]TCE - ANEXO III - Preencher'!I402</f>
        <v>0</v>
      </c>
      <c r="I393" s="14">
        <f>'[1]TCE - ANEXO III - Preencher'!J402</f>
        <v>311.6952</v>
      </c>
      <c r="J393" s="14">
        <f>'[1]TCE - ANEXO III - Preencher'!K402</f>
        <v>0</v>
      </c>
      <c r="K393" s="15">
        <f>'[1]TCE - ANEXO III - Preencher'!L402</f>
        <v>188.24942748091601</v>
      </c>
      <c r="L393" s="15">
        <f>'[1]TCE - ANEXO III - Preencher'!M402</f>
        <v>32.42</v>
      </c>
      <c r="M393" s="15">
        <f t="shared" si="37"/>
        <v>155.82942748091602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328.99952986834444</v>
      </c>
      <c r="R393" s="15">
        <f>'[1]TCE - ANEXO III - Preencher'!S402</f>
        <v>97.26</v>
      </c>
      <c r="S393" s="16">
        <f t="shared" si="39"/>
        <v>231.73952986834445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699.26415734926047</v>
      </c>
    </row>
    <row r="394" spans="1:28" x14ac:dyDescent="0.25">
      <c r="A394" s="8">
        <f>IFERROR(VLOOKUP(B394,'[1]DADOS (OCULTAR)'!$Q$3:$S$136,3,0),"")</f>
        <v>9039744000860</v>
      </c>
      <c r="B394" s="9" t="str">
        <f>'[1]TCE - ANEXO III - Preencher'!C403</f>
        <v>HOSPITAL DOM HÉLDER CÂMARA - CG. Nº 018/2022</v>
      </c>
      <c r="C394" s="10"/>
      <c r="D394" s="11" t="str">
        <f>'[1]TCE - ANEXO III - Preencher'!E403</f>
        <v>ESDRIENE DE ALMEIDA CUNHA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05/2026</v>
      </c>
      <c r="H394" s="14">
        <f>'[1]TCE - ANEXO III - Preencher'!I403</f>
        <v>0</v>
      </c>
      <c r="I394" s="14">
        <f>'[1]TCE - ANEXO III - Preencher'!J403</f>
        <v>315.35120000000001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315.35120000000001</v>
      </c>
    </row>
    <row r="395" spans="1:28" x14ac:dyDescent="0.25">
      <c r="A395" s="8">
        <f>IFERROR(VLOOKUP(B395,'[1]DADOS (OCULTAR)'!$Q$3:$S$136,3,0),"")</f>
        <v>9039744000860</v>
      </c>
      <c r="B395" s="9" t="str">
        <f>'[1]TCE - ANEXO III - Preencher'!C404</f>
        <v>HOSPITAL DOM HÉLDER CÂMARA - CG. Nº 018/2022</v>
      </c>
      <c r="C395" s="10"/>
      <c r="D395" s="11" t="str">
        <f>'[1]TCE - ANEXO III - Preencher'!E404</f>
        <v>ESTHER LOPES MACIEL DE LIMA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4110-10</v>
      </c>
      <c r="G395" s="13" t="str">
        <f>IF('[1]TCE - ANEXO III - Preencher'!H404="","",'[1]TCE - ANEXO III - Preencher'!H404)</f>
        <v>05/2026</v>
      </c>
      <c r="H395" s="14">
        <f>'[1]TCE - ANEXO III - Preencher'!I404</f>
        <v>0</v>
      </c>
      <c r="I395" s="14">
        <f>'[1]TCE - ANEXO III - Preencher'!J404</f>
        <v>129.68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559.63037896864648</v>
      </c>
      <c r="R395" s="15">
        <f>'[1]TCE - ANEXO III - Preencher'!S404</f>
        <v>0</v>
      </c>
      <c r="S395" s="16">
        <f t="shared" si="39"/>
        <v>559.63037896864648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689.31037896864655</v>
      </c>
    </row>
    <row r="396" spans="1:28" x14ac:dyDescent="0.25">
      <c r="A396" s="8">
        <f>IFERROR(VLOOKUP(B396,'[1]DADOS (OCULTAR)'!$Q$3:$S$136,3,0),"")</f>
        <v>9039744000860</v>
      </c>
      <c r="B396" s="9" t="str">
        <f>'[1]TCE - ANEXO III - Preencher'!C405</f>
        <v>HOSPITAL DOM HÉLDER CÂMARA - CG. Nº 018/2022</v>
      </c>
      <c r="C396" s="10"/>
      <c r="D396" s="11" t="str">
        <f>'[1]TCE - ANEXO III - Preencher'!E405</f>
        <v>EVA MARIA DA SILVA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5143-20</v>
      </c>
      <c r="G396" s="13" t="str">
        <f>IF('[1]TCE - ANEXO III - Preencher'!H405="","",'[1]TCE - ANEXO III - Preencher'!H405)</f>
        <v>05/2026</v>
      </c>
      <c r="H396" s="14">
        <f>'[1]TCE - ANEXO III - Preencher'!I405</f>
        <v>0</v>
      </c>
      <c r="I396" s="14">
        <f>'[1]TCE - ANEXO III - Preencher'!J405</f>
        <v>180.41040000000001</v>
      </c>
      <c r="J396" s="14">
        <f>'[1]TCE - ANEXO III - Preencher'!K405</f>
        <v>0</v>
      </c>
      <c r="K396" s="15">
        <f>'[1]TCE - ANEXO III - Preencher'!L405</f>
        <v>188.24942748091601</v>
      </c>
      <c r="L396" s="15">
        <f>'[1]TCE - ANEXO III - Preencher'!M405</f>
        <v>32.42</v>
      </c>
      <c r="M396" s="15">
        <f t="shared" si="37"/>
        <v>155.82942748091602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328.99952986834444</v>
      </c>
      <c r="R396" s="15">
        <f>'[1]TCE - ANEXO III - Preencher'!S405</f>
        <v>65.599999999999994</v>
      </c>
      <c r="S396" s="16">
        <f t="shared" si="39"/>
        <v>263.39952986834442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599.63935734926042</v>
      </c>
    </row>
    <row r="397" spans="1:28" x14ac:dyDescent="0.25">
      <c r="A397" s="8">
        <f>IFERROR(VLOOKUP(B397,'[1]DADOS (OCULTAR)'!$Q$3:$S$136,3,0),"")</f>
        <v>9039744000860</v>
      </c>
      <c r="B397" s="9" t="str">
        <f>'[1]TCE - ANEXO III - Preencher'!C406</f>
        <v>HOSPITAL DOM HÉLDER CÂMARA - CG. Nº 018/2022</v>
      </c>
      <c r="C397" s="10"/>
      <c r="D397" s="11" t="str">
        <f>'[1]TCE - ANEXO III - Preencher'!E406</f>
        <v>EVANDRO FRANCISCO DA SILVA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5171-10</v>
      </c>
      <c r="G397" s="13" t="str">
        <f>IF('[1]TCE - ANEXO III - Preencher'!H406="","",'[1]TCE - ANEXO III - Preencher'!H406)</f>
        <v>05/2026</v>
      </c>
      <c r="H397" s="14">
        <f>'[1]TCE - ANEXO III - Preencher'!I406</f>
        <v>0</v>
      </c>
      <c r="I397" s="14">
        <f>'[1]TCE - ANEXO III - Preencher'!J406</f>
        <v>249.26400000000001</v>
      </c>
      <c r="J397" s="14">
        <f>'[1]TCE - ANEXO III - Preencher'!K406</f>
        <v>0</v>
      </c>
      <c r="K397" s="15">
        <f>'[1]TCE - ANEXO III - Preencher'!L406</f>
        <v>188.24942748091601</v>
      </c>
      <c r="L397" s="15">
        <f>'[1]TCE - ANEXO III - Preencher'!M406</f>
        <v>44</v>
      </c>
      <c r="M397" s="15">
        <f t="shared" si="37"/>
        <v>144.24942748091601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338.22476383235653</v>
      </c>
      <c r="R397" s="15">
        <f>'[1]TCE - ANEXO III - Preencher'!S406</f>
        <v>0</v>
      </c>
      <c r="S397" s="16">
        <f t="shared" si="39"/>
        <v>338.22476383235653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731.73819131327252</v>
      </c>
    </row>
    <row r="398" spans="1:28" x14ac:dyDescent="0.25">
      <c r="A398" s="8">
        <f>IFERROR(VLOOKUP(B398,'[1]DADOS (OCULTAR)'!$Q$3:$S$136,3,0),"")</f>
        <v>9039744000860</v>
      </c>
      <c r="B398" s="9" t="str">
        <f>'[1]TCE - ANEXO III - Preencher'!C407</f>
        <v>HOSPITAL DOM HÉLDER CÂMARA - CG. Nº 018/2022</v>
      </c>
      <c r="C398" s="10"/>
      <c r="D398" s="11" t="str">
        <f>'[1]TCE - ANEXO III - Preencher'!E407</f>
        <v>EVANDRO PEREIRA DE LIMA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5174-10</v>
      </c>
      <c r="G398" s="13" t="str">
        <f>IF('[1]TCE - ANEXO III - Preencher'!H407="","",'[1]TCE - ANEXO III - Preencher'!H407)</f>
        <v>05/2026</v>
      </c>
      <c r="H398" s="14">
        <f>'[1]TCE - ANEXO III - Preencher'!I407</f>
        <v>0</v>
      </c>
      <c r="I398" s="14">
        <f>'[1]TCE - ANEXO III - Preencher'!J407</f>
        <v>121.03440000000001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90.78</v>
      </c>
      <c r="S398" s="16">
        <f t="shared" si="39"/>
        <v>-90.78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30.254400000000004</v>
      </c>
    </row>
    <row r="399" spans="1:28" x14ac:dyDescent="0.25">
      <c r="A399" s="8">
        <f>IFERROR(VLOOKUP(B399,'[1]DADOS (OCULTAR)'!$Q$3:$S$136,3,0),"")</f>
        <v>9039744000860</v>
      </c>
      <c r="B399" s="9" t="str">
        <f>'[1]TCE - ANEXO III - Preencher'!C408</f>
        <v>HOSPITAL DOM HÉLDER CÂMARA - CG. Nº 018/2022</v>
      </c>
      <c r="C399" s="10"/>
      <c r="D399" s="11" t="str">
        <f>'[1]TCE - ANEXO III - Preencher'!E408</f>
        <v>EVANGELA CRISTINA DIAS DE SOUZA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4131-15</v>
      </c>
      <c r="G399" s="13" t="str">
        <f>IF('[1]TCE - ANEXO III - Preencher'!H408="","",'[1]TCE - ANEXO III - Preencher'!H408)</f>
        <v>05/2026</v>
      </c>
      <c r="H399" s="14">
        <f>'[1]TCE - ANEXO III - Preencher'!I408</f>
        <v>0</v>
      </c>
      <c r="I399" s="14">
        <f>'[1]TCE - ANEXO III - Preencher'!J408</f>
        <v>203.53120000000001</v>
      </c>
      <c r="J399" s="14">
        <f>'[1]TCE - ANEXO III - Preencher'!K408</f>
        <v>0</v>
      </c>
      <c r="K399" s="15">
        <f>'[1]TCE - ANEXO III - Preencher'!L408</f>
        <v>188.24942748091601</v>
      </c>
      <c r="L399" s="15">
        <f>'[1]TCE - ANEXO III - Preencher'!M408</f>
        <v>44</v>
      </c>
      <c r="M399" s="15">
        <f t="shared" si="37"/>
        <v>144.24942748091601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375.12569968840484</v>
      </c>
      <c r="R399" s="15">
        <f>'[1]TCE - ANEXO III - Preencher'!S408</f>
        <v>122.12</v>
      </c>
      <c r="S399" s="16">
        <f t="shared" si="39"/>
        <v>253.00569968840483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600.78632716932088</v>
      </c>
    </row>
    <row r="400" spans="1:28" x14ac:dyDescent="0.25">
      <c r="A400" s="8">
        <f>IFERROR(VLOOKUP(B400,'[1]DADOS (OCULTAR)'!$Q$3:$S$136,3,0),"")</f>
        <v>9039744000860</v>
      </c>
      <c r="B400" s="9" t="str">
        <f>'[1]TCE - ANEXO III - Preencher'!C409</f>
        <v>HOSPITAL DOM HÉLDER CÂMARA - CG. Nº 018/2022</v>
      </c>
      <c r="C400" s="10"/>
      <c r="D400" s="11" t="str">
        <f>'[1]TCE - ANEXO III - Preencher'!E409</f>
        <v>EVELEN ROQUE DA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 t="str">
        <f>IF('[1]TCE - ANEXO III - Preencher'!H409="","",'[1]TCE - ANEXO III - Preencher'!H409)</f>
        <v>05/2026</v>
      </c>
      <c r="H400" s="14">
        <f>'[1]TCE - ANEXO III - Preencher'!I409</f>
        <v>0</v>
      </c>
      <c r="I400" s="14">
        <f>'[1]TCE - ANEXO III - Preencher'!J409</f>
        <v>319.00720000000001</v>
      </c>
      <c r="J400" s="14">
        <f>'[1]TCE - ANEXO III - Preencher'!K409</f>
        <v>0</v>
      </c>
      <c r="K400" s="15">
        <f>'[1]TCE - ANEXO III - Preencher'!L409</f>
        <v>188.24942748091601</v>
      </c>
      <c r="L400" s="15">
        <f>'[1]TCE - ANEXO III - Preencher'!M409</f>
        <v>32.42</v>
      </c>
      <c r="M400" s="15">
        <f t="shared" si="37"/>
        <v>155.82942748091602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97.26</v>
      </c>
      <c r="S400" s="16">
        <f t="shared" si="39"/>
        <v>-97.26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377.57662748091604</v>
      </c>
    </row>
    <row r="401" spans="1:28" x14ac:dyDescent="0.25">
      <c r="A401" s="8">
        <f>IFERROR(VLOOKUP(B401,'[1]DADOS (OCULTAR)'!$Q$3:$S$136,3,0),"")</f>
        <v>9039744000860</v>
      </c>
      <c r="B401" s="9" t="str">
        <f>'[1]TCE - ANEXO III - Preencher'!C410</f>
        <v>HOSPITAL DOM HÉLDER CÂMARA - CG. Nº 018/2022</v>
      </c>
      <c r="C401" s="10"/>
      <c r="D401" s="11" t="str">
        <f>'[1]TCE - ANEXO III - Preencher'!E410</f>
        <v>EVELLYN PEREIRA DO NASCIMENTO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 t="str">
        <f>IF('[1]TCE - ANEXO III - Preencher'!H410="","",'[1]TCE - ANEXO III - Preencher'!H410)</f>
        <v>05/2026</v>
      </c>
      <c r="H401" s="14">
        <f>'[1]TCE - ANEXO III - Preencher'!I410</f>
        <v>0</v>
      </c>
      <c r="I401" s="14">
        <f>'[1]TCE - ANEXO III - Preencher'!J410</f>
        <v>328.21359999999999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90.78</v>
      </c>
      <c r="S401" s="16">
        <f t="shared" si="39"/>
        <v>-90.78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237.43359999999998</v>
      </c>
    </row>
    <row r="402" spans="1:28" x14ac:dyDescent="0.25">
      <c r="A402" s="8">
        <f>IFERROR(VLOOKUP(B402,'[1]DADOS (OCULTAR)'!$Q$3:$S$136,3,0),"")</f>
        <v>9039744000860</v>
      </c>
      <c r="B402" s="9" t="str">
        <f>'[1]TCE - ANEXO III - Preencher'!C411</f>
        <v>HOSPITAL DOM HÉLDER CÂMARA - CG. Nº 018/2022</v>
      </c>
      <c r="C402" s="10"/>
      <c r="D402" s="11" t="str">
        <f>'[1]TCE - ANEXO III - Preencher'!E411</f>
        <v xml:space="preserve">EVERSON BATISTA DA SILVA 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3241-15</v>
      </c>
      <c r="G402" s="13" t="str">
        <f>IF('[1]TCE - ANEXO III - Preencher'!H411="","",'[1]TCE - ANEXO III - Preencher'!H411)</f>
        <v>05/2026</v>
      </c>
      <c r="H402" s="14">
        <f>'[1]TCE - ANEXO III - Preencher'!I411</f>
        <v>0</v>
      </c>
      <c r="I402" s="14">
        <f>'[1]TCE - ANEXO III - Preencher'!J411</f>
        <v>360.9776</v>
      </c>
      <c r="J402" s="14">
        <f>'[1]TCE - ANEXO III - Preencher'!K411</f>
        <v>0</v>
      </c>
      <c r="K402" s="15">
        <f>'[1]TCE - ANEXO III - Preencher'!L411</f>
        <v>188.24942748091601</v>
      </c>
      <c r="L402" s="15">
        <f>'[1]TCE - ANEXO III - Preencher'!M411</f>
        <v>2.41</v>
      </c>
      <c r="M402" s="15">
        <f t="shared" si="37"/>
        <v>185.83942748091602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546.81702748091607</v>
      </c>
    </row>
    <row r="403" spans="1:28" x14ac:dyDescent="0.25">
      <c r="A403" s="8">
        <f>IFERROR(VLOOKUP(B403,'[1]DADOS (OCULTAR)'!$Q$3:$S$136,3,0),"")</f>
        <v>9039744000860</v>
      </c>
      <c r="B403" s="9" t="str">
        <f>'[1]TCE - ANEXO III - Preencher'!C412</f>
        <v>HOSPITAL DOM HÉLDER CÂMARA - CG. Nº 018/2022</v>
      </c>
      <c r="C403" s="10"/>
      <c r="D403" s="11" t="str">
        <f>'[1]TCE - ANEXO III - Preencher'!E412</f>
        <v>EVILASIO NOVAES GOMINHO NETO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3241-15</v>
      </c>
      <c r="G403" s="13" t="str">
        <f>IF('[1]TCE - ANEXO III - Preencher'!H412="","",'[1]TCE - ANEXO III - Preencher'!H412)</f>
        <v>05/2026</v>
      </c>
      <c r="H403" s="14">
        <f>'[1]TCE - ANEXO III - Preencher'!I412</f>
        <v>0</v>
      </c>
      <c r="I403" s="14">
        <f>'[1]TCE - ANEXO III - Preencher'!J412</f>
        <v>355.5616</v>
      </c>
      <c r="J403" s="14">
        <f>'[1]TCE - ANEXO III - Preencher'!K412</f>
        <v>0</v>
      </c>
      <c r="K403" s="15">
        <f>'[1]TCE - ANEXO III - Preencher'!L412</f>
        <v>188.24942748091601</v>
      </c>
      <c r="L403" s="15">
        <f>'[1]TCE - ANEXO III - Preencher'!M412</f>
        <v>2.41</v>
      </c>
      <c r="M403" s="15">
        <f t="shared" si="37"/>
        <v>185.83942748091602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541.40102748091601</v>
      </c>
    </row>
    <row r="404" spans="1:28" x14ac:dyDescent="0.25">
      <c r="A404" s="8">
        <f>IFERROR(VLOOKUP(B404,'[1]DADOS (OCULTAR)'!$Q$3:$S$136,3,0),"")</f>
        <v>9039744000860</v>
      </c>
      <c r="B404" s="9" t="str">
        <f>'[1]TCE - ANEXO III - Preencher'!C413</f>
        <v>HOSPITAL DOM HÉLDER CÂMARA - CG. Nº 018/2022</v>
      </c>
      <c r="C404" s="10"/>
      <c r="D404" s="11" t="str">
        <f>'[1]TCE - ANEXO III - Preencher'!E413</f>
        <v>EWELEN DALYANY DA SILVA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 t="str">
        <f>IF('[1]TCE - ANEXO III - Preencher'!H413="","",'[1]TCE - ANEXO III - Preencher'!H413)</f>
        <v>05/2026</v>
      </c>
      <c r="H404" s="14">
        <f>'[1]TCE - ANEXO III - Preencher'!I413</f>
        <v>0</v>
      </c>
      <c r="I404" s="14">
        <f>'[1]TCE - ANEXO III - Preencher'!J413</f>
        <v>308.3032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308.3032</v>
      </c>
    </row>
    <row r="405" spans="1:28" x14ac:dyDescent="0.25">
      <c r="A405" s="8">
        <f>IFERROR(VLOOKUP(B405,'[1]DADOS (OCULTAR)'!$Q$3:$S$136,3,0),"")</f>
        <v>9039744000860</v>
      </c>
      <c r="B405" s="9" t="str">
        <f>'[1]TCE - ANEXO III - Preencher'!C414</f>
        <v>HOSPITAL DOM HÉLDER CÂMARA - CG. Nº 018/2022</v>
      </c>
      <c r="C405" s="10"/>
      <c r="D405" s="11" t="str">
        <f>'[1]TCE - ANEXO III - Preencher'!E414</f>
        <v>EZEQUIEL SILVA DE SANTANA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5151-10</v>
      </c>
      <c r="G405" s="13" t="str">
        <f>IF('[1]TCE - ANEXO III - Preencher'!H414="","",'[1]TCE - ANEXO III - Preencher'!H414)</f>
        <v>05/2026</v>
      </c>
      <c r="H405" s="14">
        <f>'[1]TCE - ANEXO III - Preencher'!I414</f>
        <v>0</v>
      </c>
      <c r="I405" s="14">
        <f>'[1]TCE - ANEXO III - Preencher'!J414</f>
        <v>170.22559999999999</v>
      </c>
      <c r="J405" s="14">
        <f>'[1]TCE - ANEXO III - Preencher'!K414</f>
        <v>0</v>
      </c>
      <c r="K405" s="15">
        <f>'[1]TCE - ANEXO III - Preencher'!L414</f>
        <v>188.24942748091601</v>
      </c>
      <c r="L405" s="15">
        <f>'[1]TCE - ANEXO III - Preencher'!M414</f>
        <v>32.42</v>
      </c>
      <c r="M405" s="15">
        <f t="shared" si="37"/>
        <v>155.82942748091602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550.6210204081633</v>
      </c>
      <c r="R405" s="15">
        <f>'[1]TCE - ANEXO III - Preencher'!S414</f>
        <v>88.75</v>
      </c>
      <c r="S405" s="16">
        <f t="shared" si="39"/>
        <v>461.8710204081633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787.92604788907931</v>
      </c>
    </row>
    <row r="406" spans="1:28" x14ac:dyDescent="0.25">
      <c r="A406" s="8">
        <f>IFERROR(VLOOKUP(B406,'[1]DADOS (OCULTAR)'!$Q$3:$S$136,3,0),"")</f>
        <v>9039744000860</v>
      </c>
      <c r="B406" s="9" t="str">
        <f>'[1]TCE - ANEXO III - Preencher'!C415</f>
        <v>HOSPITAL DOM HÉLDER CÂMARA - CG. Nº 018/2022</v>
      </c>
      <c r="C406" s="10"/>
      <c r="D406" s="11" t="str">
        <f>'[1]TCE - ANEXO III - Preencher'!E415</f>
        <v>FABIANA CRISTINA CAVALCANTI DE MACEDO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4110-10</v>
      </c>
      <c r="G406" s="13" t="str">
        <f>IF('[1]TCE - ANEXO III - Preencher'!H415="","",'[1]TCE - ANEXO III - Preencher'!H415)</f>
        <v>05/2026</v>
      </c>
      <c r="H406" s="14">
        <f>'[1]TCE - ANEXO III - Preencher'!I415</f>
        <v>0</v>
      </c>
      <c r="I406" s="14">
        <f>'[1]TCE - ANEXO III - Preencher'!J415</f>
        <v>190.7072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338.22476383235653</v>
      </c>
      <c r="R406" s="15">
        <f>'[1]TCE - ANEXO III - Preencher'!S415</f>
        <v>0</v>
      </c>
      <c r="S406" s="16">
        <f t="shared" si="39"/>
        <v>338.22476383235653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528.93196383235659</v>
      </c>
    </row>
    <row r="407" spans="1:28" x14ac:dyDescent="0.25">
      <c r="A407" s="8">
        <f>IFERROR(VLOOKUP(B407,'[1]DADOS (OCULTAR)'!$Q$3:$S$136,3,0),"")</f>
        <v>9039744000860</v>
      </c>
      <c r="B407" s="9" t="str">
        <f>'[1]TCE - ANEXO III - Preencher'!C416</f>
        <v>HOSPITAL DOM HÉLDER CÂMARA - CG. Nº 018/2022</v>
      </c>
      <c r="C407" s="10"/>
      <c r="D407" s="11" t="str">
        <f>'[1]TCE - ANEXO III - Preencher'!E416</f>
        <v xml:space="preserve">FABIANA DA SILVA RAMOS 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 t="str">
        <f>IF('[1]TCE - ANEXO III - Preencher'!H416="","",'[1]TCE - ANEXO III - Preencher'!H416)</f>
        <v>05/2026</v>
      </c>
      <c r="H407" s="14">
        <f>'[1]TCE - ANEXO III - Preencher'!I416</f>
        <v>0</v>
      </c>
      <c r="I407" s="14">
        <f>'[1]TCE - ANEXO III - Preencher'!J416</f>
        <v>298.22640000000001</v>
      </c>
      <c r="J407" s="14">
        <f>'[1]TCE - ANEXO III - Preencher'!K416</f>
        <v>0</v>
      </c>
      <c r="K407" s="15">
        <f>'[1]TCE - ANEXO III - Preencher'!L416</f>
        <v>188.24942748091601</v>
      </c>
      <c r="L407" s="15">
        <f>'[1]TCE - ANEXO III - Preencher'!M416</f>
        <v>32.42</v>
      </c>
      <c r="M407" s="15">
        <f t="shared" si="37"/>
        <v>155.82942748091602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328.99952986834444</v>
      </c>
      <c r="R407" s="15">
        <f>'[1]TCE - ANEXO III - Preencher'!S416</f>
        <v>97.26</v>
      </c>
      <c r="S407" s="16">
        <f t="shared" si="39"/>
        <v>231.73952986834445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685.79535734926048</v>
      </c>
    </row>
    <row r="408" spans="1:28" x14ac:dyDescent="0.25">
      <c r="A408" s="8">
        <f>IFERROR(VLOOKUP(B408,'[1]DADOS (OCULTAR)'!$Q$3:$S$136,3,0),"")</f>
        <v>9039744000860</v>
      </c>
      <c r="B408" s="9" t="str">
        <f>'[1]TCE - ANEXO III - Preencher'!C417</f>
        <v>HOSPITAL DOM HÉLDER CÂMARA - CG. Nº 018/2022</v>
      </c>
      <c r="C408" s="10"/>
      <c r="D408" s="11" t="str">
        <f>'[1]TCE - ANEXO III - Preencher'!E417</f>
        <v>FABIANA MORAES DA SILVA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 t="str">
        <f>IF('[1]TCE - ANEXO III - Preencher'!H417="","",'[1]TCE - ANEXO III - Preencher'!H417)</f>
        <v>05/2026</v>
      </c>
      <c r="H408" s="14">
        <f>'[1]TCE - ANEXO III - Preencher'!I417</f>
        <v>0</v>
      </c>
      <c r="I408" s="14">
        <f>'[1]TCE - ANEXO III - Preencher'!J417</f>
        <v>456.22320000000002</v>
      </c>
      <c r="J408" s="14">
        <f>'[1]TCE - ANEXO III - Preencher'!K417</f>
        <v>0</v>
      </c>
      <c r="K408" s="15">
        <f>'[1]TCE - ANEXO III - Preencher'!L417</f>
        <v>188.24942748091601</v>
      </c>
      <c r="L408" s="15">
        <f>'[1]TCE - ANEXO III - Preencher'!M417</f>
        <v>32.42</v>
      </c>
      <c r="M408" s="15">
        <f t="shared" si="37"/>
        <v>155.82942748091602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8.27</v>
      </c>
      <c r="S408" s="16">
        <f t="shared" si="39"/>
        <v>-8.27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603.78262748091606</v>
      </c>
    </row>
    <row r="409" spans="1:28" x14ac:dyDescent="0.25">
      <c r="A409" s="8">
        <f>IFERROR(VLOOKUP(B409,'[1]DADOS (OCULTAR)'!$Q$3:$S$136,3,0),"")</f>
        <v>9039744000860</v>
      </c>
      <c r="B409" s="9" t="str">
        <f>'[1]TCE - ANEXO III - Preencher'!C418</f>
        <v>HOSPITAL DOM HÉLDER CÂMARA - CG. Nº 018/2022</v>
      </c>
      <c r="C409" s="10"/>
      <c r="D409" s="11" t="str">
        <f>'[1]TCE - ANEXO III - Preencher'!E418</f>
        <v>FABIANA SILVA DE ARAUJO DE LEMOS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3222-05</v>
      </c>
      <c r="G409" s="13" t="str">
        <f>IF('[1]TCE - ANEXO III - Preencher'!H418="","",'[1]TCE - ANEXO III - Preencher'!H418)</f>
        <v>05/2026</v>
      </c>
      <c r="H409" s="14">
        <f>'[1]TCE - ANEXO III - Preencher'!I418</f>
        <v>0</v>
      </c>
      <c r="I409" s="14">
        <f>'[1]TCE - ANEXO III - Preencher'!J418</f>
        <v>129.59520000000001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129.59520000000001</v>
      </c>
    </row>
    <row r="410" spans="1:28" x14ac:dyDescent="0.25">
      <c r="A410" s="8">
        <f>IFERROR(VLOOKUP(B410,'[1]DADOS (OCULTAR)'!$Q$3:$S$136,3,0),"")</f>
        <v>9039744000860</v>
      </c>
      <c r="B410" s="9" t="str">
        <f>'[1]TCE - ANEXO III - Preencher'!C419</f>
        <v>HOSPITAL DOM HÉLDER CÂMARA - CG. Nº 018/2022</v>
      </c>
      <c r="C410" s="10"/>
      <c r="D410" s="11" t="str">
        <f>'[1]TCE - ANEXO III - Preencher'!E419</f>
        <v>FABIANO ALCOFORADO SALGUES VASCONCELOS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2235-05</v>
      </c>
      <c r="G410" s="13" t="str">
        <f>IF('[1]TCE - ANEXO III - Preencher'!H419="","",'[1]TCE - ANEXO III - Preencher'!H419)</f>
        <v>05/2026</v>
      </c>
      <c r="H410" s="14">
        <f>'[1]TCE - ANEXO III - Preencher'!I419</f>
        <v>0</v>
      </c>
      <c r="I410" s="14">
        <f>'[1]TCE - ANEXO III - Preencher'!J419</f>
        <v>457.73599999999999</v>
      </c>
      <c r="J410" s="14">
        <f>'[1]TCE - ANEXO III - Preencher'!K419</f>
        <v>0</v>
      </c>
      <c r="K410" s="15">
        <f>'[1]TCE - ANEXO III - Preencher'!L419</f>
        <v>188.24942748091601</v>
      </c>
      <c r="L410" s="15">
        <f>'[1]TCE - ANEXO III - Preencher'!M419</f>
        <v>3.59</v>
      </c>
      <c r="M410" s="15">
        <f t="shared" si="37"/>
        <v>184.65942748091601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642.39542748091594</v>
      </c>
    </row>
    <row r="411" spans="1:28" x14ac:dyDescent="0.25">
      <c r="A411" s="8">
        <f>IFERROR(VLOOKUP(B411,'[1]DADOS (OCULTAR)'!$Q$3:$S$136,3,0),"")</f>
        <v>9039744000860</v>
      </c>
      <c r="B411" s="9" t="str">
        <f>'[1]TCE - ANEXO III - Preencher'!C420</f>
        <v>HOSPITAL DOM HÉLDER CÂMARA - CG. Nº 018/2022</v>
      </c>
      <c r="C411" s="10"/>
      <c r="D411" s="11" t="str">
        <f>'[1]TCE - ANEXO III - Preencher'!E420</f>
        <v>FABIANO JOSE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3242-05</v>
      </c>
      <c r="G411" s="13" t="str">
        <f>IF('[1]TCE - ANEXO III - Preencher'!H420="","",'[1]TCE - ANEXO III - Preencher'!H420)</f>
        <v>05/2026</v>
      </c>
      <c r="H411" s="14">
        <f>'[1]TCE - ANEXO III - Preencher'!I420</f>
        <v>0</v>
      </c>
      <c r="I411" s="14">
        <f>'[1]TCE - ANEXO III - Preencher'!J420</f>
        <v>177.83519999999999</v>
      </c>
      <c r="J411" s="14">
        <f>'[1]TCE - ANEXO III - Preencher'!K420</f>
        <v>0</v>
      </c>
      <c r="K411" s="15">
        <f>'[1]TCE - ANEXO III - Preencher'!L420</f>
        <v>188.24942748091601</v>
      </c>
      <c r="L411" s="15">
        <f>'[1]TCE - ANEXO III - Preencher'!M420</f>
        <v>35.57</v>
      </c>
      <c r="M411" s="15">
        <f t="shared" si="37"/>
        <v>152.67942748091602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292.09859401229613</v>
      </c>
      <c r="R411" s="15">
        <f>'[1]TCE - ANEXO III - Preencher'!S420</f>
        <v>103.2</v>
      </c>
      <c r="S411" s="16">
        <f t="shared" si="39"/>
        <v>188.89859401229614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519.41322149321218</v>
      </c>
    </row>
    <row r="412" spans="1:28" x14ac:dyDescent="0.25">
      <c r="A412" s="8">
        <f>IFERROR(VLOOKUP(B412,'[1]DADOS (OCULTAR)'!$Q$3:$S$136,3,0),"")</f>
        <v>9039744000860</v>
      </c>
      <c r="B412" s="9" t="str">
        <f>'[1]TCE - ANEXO III - Preencher'!C421</f>
        <v>HOSPITAL DOM HÉLDER CÂMARA - CG. Nº 018/2022</v>
      </c>
      <c r="C412" s="10"/>
      <c r="D412" s="11" t="str">
        <f>'[1]TCE - ANEXO III - Preencher'!E421</f>
        <v>FABIOLA ARAUJO DA SILVA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2516-05</v>
      </c>
      <c r="G412" s="13" t="str">
        <f>IF('[1]TCE - ANEXO III - Preencher'!H421="","",'[1]TCE - ANEXO III - Preencher'!H421)</f>
        <v>05/2026</v>
      </c>
      <c r="H412" s="14">
        <f>'[1]TCE - ANEXO III - Preencher'!I421</f>
        <v>0</v>
      </c>
      <c r="I412" s="14">
        <f>'[1]TCE - ANEXO III - Preencher'!J421</f>
        <v>296.47840000000002</v>
      </c>
      <c r="J412" s="14">
        <f>'[1]TCE - ANEXO III - Preencher'!K421</f>
        <v>0</v>
      </c>
      <c r="K412" s="15">
        <f>'[1]TCE - ANEXO III - Preencher'!L421</f>
        <v>188.24942748091601</v>
      </c>
      <c r="L412" s="15">
        <f>'[1]TCE - ANEXO III - Preencher'!M421</f>
        <v>52.52</v>
      </c>
      <c r="M412" s="15">
        <f t="shared" si="37"/>
        <v>135.729427480916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43</v>
      </c>
      <c r="S412" s="16">
        <f t="shared" si="39"/>
        <v>-43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389.20782748091602</v>
      </c>
    </row>
    <row r="413" spans="1:28" x14ac:dyDescent="0.25">
      <c r="A413" s="8">
        <f>IFERROR(VLOOKUP(B413,'[1]DADOS (OCULTAR)'!$Q$3:$S$136,3,0),"")</f>
        <v>9039744000860</v>
      </c>
      <c r="B413" s="9" t="str">
        <f>'[1]TCE - ANEXO III - Preencher'!C422</f>
        <v>HOSPITAL DOM HÉLDER CÂMARA - CG. Nº 018/2022</v>
      </c>
      <c r="C413" s="10"/>
      <c r="D413" s="11" t="str">
        <f>'[1]TCE - ANEXO III - Preencher'!E422</f>
        <v>FABIOLA KARINE BATISTA DA SILVA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2236-05</v>
      </c>
      <c r="G413" s="13" t="str">
        <f>IF('[1]TCE - ANEXO III - Preencher'!H422="","",'[1]TCE - ANEXO III - Preencher'!H422)</f>
        <v>05/2026</v>
      </c>
      <c r="H413" s="14">
        <f>'[1]TCE - ANEXO III - Preencher'!I422</f>
        <v>0</v>
      </c>
      <c r="I413" s="14">
        <f>'[1]TCE - ANEXO III - Preencher'!J422</f>
        <v>288.75360000000001</v>
      </c>
      <c r="J413" s="14">
        <f>'[1]TCE - ANEXO III - Preencher'!K422</f>
        <v>0</v>
      </c>
      <c r="K413" s="15">
        <f>'[1]TCE - ANEXO III - Preencher'!L422</f>
        <v>188.24942748091601</v>
      </c>
      <c r="L413" s="15">
        <f>'[1]TCE - ANEXO III - Preencher'!M422</f>
        <v>3.06</v>
      </c>
      <c r="M413" s="15">
        <f t="shared" si="37"/>
        <v>185.18942748091601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108.99</v>
      </c>
      <c r="U413" s="15">
        <f>'[1]TCE - ANEXO III - Preencher'!V422</f>
        <v>0</v>
      </c>
      <c r="V413" s="16">
        <f t="shared" si="40"/>
        <v>108.99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582.93302748091605</v>
      </c>
    </row>
    <row r="414" spans="1:28" x14ac:dyDescent="0.25">
      <c r="A414" s="8">
        <f>IFERROR(VLOOKUP(B414,'[1]DADOS (OCULTAR)'!$Q$3:$S$136,3,0),"")</f>
        <v>9039744000860</v>
      </c>
      <c r="B414" s="9" t="str">
        <f>'[1]TCE - ANEXO III - Preencher'!C423</f>
        <v>HOSPITAL DOM HÉLDER CÂMARA - CG. Nº 018/2022</v>
      </c>
      <c r="C414" s="10"/>
      <c r="D414" s="11" t="str">
        <f>'[1]TCE - ANEXO III - Preencher'!E423</f>
        <v>FABIOLA MARIA FERREIRA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5134-30</v>
      </c>
      <c r="G414" s="13" t="str">
        <f>IF('[1]TCE - ANEXO III - Preencher'!H423="","",'[1]TCE - ANEXO III - Preencher'!H423)</f>
        <v>05/2026</v>
      </c>
      <c r="H414" s="14">
        <f>'[1]TCE - ANEXO III - Preencher'!I423</f>
        <v>0</v>
      </c>
      <c r="I414" s="14">
        <f>'[1]TCE - ANEXO III - Preencher'!J423</f>
        <v>388.42720000000003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388.42720000000003</v>
      </c>
    </row>
    <row r="415" spans="1:28" x14ac:dyDescent="0.25">
      <c r="A415" s="8">
        <f>IFERROR(VLOOKUP(B415,'[1]DADOS (OCULTAR)'!$Q$3:$S$136,3,0),"")</f>
        <v>9039744000860</v>
      </c>
      <c r="B415" s="9" t="str">
        <f>'[1]TCE - ANEXO III - Preencher'!C424</f>
        <v>HOSPITAL DOM HÉLDER CÂMARA - CG. Nº 018/2022</v>
      </c>
      <c r="C415" s="10"/>
      <c r="D415" s="11" t="str">
        <f>'[1]TCE - ANEXO III - Preencher'!E424</f>
        <v>FABIOLA MARIA PEREIRA ALEXANDRE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2235-05</v>
      </c>
      <c r="G415" s="13" t="str">
        <f>IF('[1]TCE - ANEXO III - Preencher'!H424="","",'[1]TCE - ANEXO III - Preencher'!H424)</f>
        <v>05/2026</v>
      </c>
      <c r="H415" s="14">
        <f>'[1]TCE - ANEXO III - Preencher'!I424</f>
        <v>0</v>
      </c>
      <c r="I415" s="14">
        <f>'[1]TCE - ANEXO III - Preencher'!J424</f>
        <v>477.34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477.34</v>
      </c>
    </row>
    <row r="416" spans="1:28" x14ac:dyDescent="0.25">
      <c r="A416" s="8">
        <f>IFERROR(VLOOKUP(B416,'[1]DADOS (OCULTAR)'!$Q$3:$S$136,3,0),"")</f>
        <v>9039744000860</v>
      </c>
      <c r="B416" s="9" t="str">
        <f>'[1]TCE - ANEXO III - Preencher'!C425</f>
        <v>HOSPITAL DOM HÉLDER CÂMARA - CG. Nº 018/2022</v>
      </c>
      <c r="C416" s="10"/>
      <c r="D416" s="11" t="str">
        <f>'[1]TCE - ANEXO III - Preencher'!E425</f>
        <v>FABRICIA ANICETO URBANO MONTEIRO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5211-30</v>
      </c>
      <c r="G416" s="13" t="str">
        <f>IF('[1]TCE - ANEXO III - Preencher'!H425="","",'[1]TCE - ANEXO III - Preencher'!H425)</f>
        <v>05/2026</v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>
        <f>IFERROR(VLOOKUP(B417,'[1]DADOS (OCULTAR)'!$Q$3:$S$136,3,0),"")</f>
        <v>9039744000860</v>
      </c>
      <c r="B417" s="9" t="str">
        <f>'[1]TCE - ANEXO III - Preencher'!C426</f>
        <v>HOSPITAL DOM HÉLDER CÂMARA - CG. Nº 018/2022</v>
      </c>
      <c r="C417" s="10"/>
      <c r="D417" s="11" t="str">
        <f>'[1]TCE - ANEXO III - Preencher'!E426</f>
        <v>FABRICY JULIANNY AMORIM DA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2237-10</v>
      </c>
      <c r="G417" s="13" t="str">
        <f>IF('[1]TCE - ANEXO III - Preencher'!H426="","",'[1]TCE - ANEXO III - Preencher'!H426)</f>
        <v>05/2026</v>
      </c>
      <c r="H417" s="14">
        <f>'[1]TCE - ANEXO III - Preencher'!I426</f>
        <v>0</v>
      </c>
      <c r="I417" s="14">
        <f>'[1]TCE - ANEXO III - Preencher'!J426</f>
        <v>418.71519999999998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418.71519999999998</v>
      </c>
    </row>
    <row r="418" spans="1:28" x14ac:dyDescent="0.25">
      <c r="A418" s="8">
        <f>IFERROR(VLOOKUP(B418,'[1]DADOS (OCULTAR)'!$Q$3:$S$136,3,0),"")</f>
        <v>9039744000860</v>
      </c>
      <c r="B418" s="9" t="str">
        <f>'[1]TCE - ANEXO III - Preencher'!C427</f>
        <v>HOSPITAL DOM HÉLDER CÂMARA - CG. Nº 018/2022</v>
      </c>
      <c r="C418" s="10"/>
      <c r="D418" s="11" t="str">
        <f>'[1]TCE - ANEXO III - Preencher'!E427</f>
        <v>FABRIELE GABRIELA FERREIRA NASCIMENTO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4110-10</v>
      </c>
      <c r="G418" s="13" t="str">
        <f>IF('[1]TCE - ANEXO III - Preencher'!H427="","",'[1]TCE - ANEXO III - Preencher'!H427)</f>
        <v>05/2026</v>
      </c>
      <c r="H418" s="14">
        <f>'[1]TCE - ANEXO III - Preencher'!I427</f>
        <v>0</v>
      </c>
      <c r="I418" s="14">
        <f>'[1]TCE - ANEXO III - Preencher'!J427</f>
        <v>153.85120000000001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338.22476383235653</v>
      </c>
      <c r="R418" s="15">
        <f>'[1]TCE - ANEXO III - Preencher'!S427</f>
        <v>97.26</v>
      </c>
      <c r="S418" s="16">
        <f t="shared" si="39"/>
        <v>240.96476383235654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394.81596383235654</v>
      </c>
    </row>
    <row r="419" spans="1:28" x14ac:dyDescent="0.25">
      <c r="A419" s="8">
        <f>IFERROR(VLOOKUP(B419,'[1]DADOS (OCULTAR)'!$Q$3:$S$136,3,0),"")</f>
        <v>9039744000860</v>
      </c>
      <c r="B419" s="9" t="str">
        <f>'[1]TCE - ANEXO III - Preencher'!C428</f>
        <v>HOSPITAL DOM HÉLDER CÂMARA - CG. Nº 018/2022</v>
      </c>
      <c r="C419" s="10"/>
      <c r="D419" s="11" t="str">
        <f>'[1]TCE - ANEXO III - Preencher'!E428</f>
        <v>FELIPE DE OLIVEIRA BENIGNO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2235-05</v>
      </c>
      <c r="G419" s="13" t="str">
        <f>IF('[1]TCE - ANEXO III - Preencher'!H428="","",'[1]TCE - ANEXO III - Preencher'!H428)</f>
        <v>05/2026</v>
      </c>
      <c r="H419" s="14">
        <f>'[1]TCE - ANEXO III - Preencher'!I428</f>
        <v>0</v>
      </c>
      <c r="I419" s="14">
        <f>'[1]TCE - ANEXO III - Preencher'!J428</f>
        <v>364.29360000000003</v>
      </c>
      <c r="J419" s="14">
        <f>'[1]TCE - ANEXO III - Preencher'!K428</f>
        <v>0</v>
      </c>
      <c r="K419" s="15">
        <f>'[1]TCE - ANEXO III - Preencher'!L428</f>
        <v>188.24942748091601</v>
      </c>
      <c r="L419" s="15">
        <f>'[1]TCE - ANEXO III - Preencher'!M428</f>
        <v>2.79</v>
      </c>
      <c r="M419" s="15">
        <f t="shared" si="37"/>
        <v>185.45942748091602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549.75302748091599</v>
      </c>
    </row>
    <row r="420" spans="1:28" x14ac:dyDescent="0.25">
      <c r="A420" s="8">
        <f>IFERROR(VLOOKUP(B420,'[1]DADOS (OCULTAR)'!$Q$3:$S$136,3,0),"")</f>
        <v>9039744000860</v>
      </c>
      <c r="B420" s="9" t="str">
        <f>'[1]TCE - ANEXO III - Preencher'!C429</f>
        <v>HOSPITAL DOM HÉLDER CÂMARA - CG. Nº 018/2022</v>
      </c>
      <c r="C420" s="10"/>
      <c r="D420" s="11" t="str">
        <f>'[1]TCE - ANEXO III - Preencher'!E429</f>
        <v>FELIPE LUIZ DE FARIAS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5143-20</v>
      </c>
      <c r="G420" s="13" t="str">
        <f>IF('[1]TCE - ANEXO III - Preencher'!H429="","",'[1]TCE - ANEXO III - Preencher'!H429)</f>
        <v>05/2026</v>
      </c>
      <c r="H420" s="14">
        <f>'[1]TCE - ANEXO III - Preencher'!I429</f>
        <v>0</v>
      </c>
      <c r="I420" s="14">
        <f>'[1]TCE - ANEXO III - Preencher'!J429</f>
        <v>208.404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338.22476383235653</v>
      </c>
      <c r="R420" s="15">
        <f>'[1]TCE - ANEXO III - Preencher'!S429</f>
        <v>0</v>
      </c>
      <c r="S420" s="16">
        <f t="shared" si="39"/>
        <v>338.22476383235653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546.62876383235653</v>
      </c>
    </row>
    <row r="421" spans="1:28" x14ac:dyDescent="0.25">
      <c r="A421" s="8">
        <f>IFERROR(VLOOKUP(B421,'[1]DADOS (OCULTAR)'!$Q$3:$S$136,3,0),"")</f>
        <v>9039744000860</v>
      </c>
      <c r="B421" s="9" t="str">
        <f>'[1]TCE - ANEXO III - Preencher'!C430</f>
        <v>HOSPITAL DOM HÉLDER CÂMARA - CG. Nº 018/2022</v>
      </c>
      <c r="C421" s="10"/>
      <c r="D421" s="11" t="str">
        <f>'[1]TCE - ANEXO III - Preencher'!E430</f>
        <v>FELLIPE JOSE LINS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5151-10</v>
      </c>
      <c r="G421" s="13" t="str">
        <f>IF('[1]TCE - ANEXO III - Preencher'!H430="","",'[1]TCE - ANEXO III - Preencher'!H430)</f>
        <v>05/2026</v>
      </c>
      <c r="H421" s="14">
        <f>'[1]TCE - ANEXO III - Preencher'!I430</f>
        <v>0</v>
      </c>
      <c r="I421" s="14">
        <f>'[1]TCE - ANEXO III - Preencher'!J430</f>
        <v>162.1</v>
      </c>
      <c r="J421" s="14">
        <f>'[1]TCE - ANEXO III - Preencher'!K430</f>
        <v>0</v>
      </c>
      <c r="K421" s="15">
        <f>'[1]TCE - ANEXO III - Preencher'!L430</f>
        <v>188.24942748091601</v>
      </c>
      <c r="L421" s="15">
        <f>'[1]TCE - ANEXO III - Preencher'!M430</f>
        <v>32.42</v>
      </c>
      <c r="M421" s="15">
        <f t="shared" si="37"/>
        <v>155.82942748091602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485.82850725654981</v>
      </c>
      <c r="R421" s="15">
        <f>'[1]TCE - ANEXO III - Preencher'!S430</f>
        <v>97.26</v>
      </c>
      <c r="S421" s="16">
        <f t="shared" si="39"/>
        <v>388.56850725654982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706.49793473746581</v>
      </c>
    </row>
    <row r="422" spans="1:28" x14ac:dyDescent="0.25">
      <c r="A422" s="8">
        <f>IFERROR(VLOOKUP(B422,'[1]DADOS (OCULTAR)'!$Q$3:$S$136,3,0),"")</f>
        <v>9039744000860</v>
      </c>
      <c r="B422" s="9" t="str">
        <f>'[1]TCE - ANEXO III - Preencher'!C431</f>
        <v>HOSPITAL DOM HÉLDER CÂMARA - CG. Nº 018/2022</v>
      </c>
      <c r="C422" s="10"/>
      <c r="D422" s="11" t="str">
        <f>'[1]TCE - ANEXO III - Preencher'!E431</f>
        <v>FERNANDA ANDREA DAS NEVES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 t="str">
        <f>IF('[1]TCE - ANEXO III - Preencher'!H431="","",'[1]TCE - ANEXO III - Preencher'!H431)</f>
        <v>05/2026</v>
      </c>
      <c r="H422" s="14">
        <f>'[1]TCE - ANEXO III - Preencher'!I431</f>
        <v>0</v>
      </c>
      <c r="I422" s="14">
        <f>'[1]TCE - ANEXO III - Preencher'!J431</f>
        <v>309.2056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574.6210204081633</v>
      </c>
      <c r="R422" s="15">
        <f>'[1]TCE - ANEXO III - Preencher'!S431</f>
        <v>94.67</v>
      </c>
      <c r="S422" s="16">
        <f t="shared" si="39"/>
        <v>479.95102040816329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789.15662040816323</v>
      </c>
    </row>
    <row r="423" spans="1:28" x14ac:dyDescent="0.25">
      <c r="A423" s="8">
        <f>IFERROR(VLOOKUP(B423,'[1]DADOS (OCULTAR)'!$Q$3:$S$136,3,0),"")</f>
        <v>9039744000860</v>
      </c>
      <c r="B423" s="9" t="str">
        <f>'[1]TCE - ANEXO III - Preencher'!C432</f>
        <v>HOSPITAL DOM HÉLDER CÂMARA - CG. Nº 018/2022</v>
      </c>
      <c r="C423" s="10"/>
      <c r="D423" s="11" t="str">
        <f>'[1]TCE - ANEXO III - Preencher'!E432</f>
        <v>FERNANDA BARBOSA DE SOUZA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2234-05</v>
      </c>
      <c r="G423" s="13" t="str">
        <f>IF('[1]TCE - ANEXO III - Preencher'!H432="","",'[1]TCE - ANEXO III - Preencher'!H432)</f>
        <v>05/2026</v>
      </c>
      <c r="H423" s="14">
        <f>'[1]TCE - ANEXO III - Preencher'!I432</f>
        <v>0</v>
      </c>
      <c r="I423" s="14">
        <f>'[1]TCE - ANEXO III - Preencher'!J432</f>
        <v>525.19039999999995</v>
      </c>
      <c r="J423" s="14">
        <f>'[1]TCE - ANEXO III - Preencher'!K432</f>
        <v>0</v>
      </c>
      <c r="K423" s="15">
        <f>'[1]TCE - ANEXO III - Preencher'!L432</f>
        <v>188.24942748091601</v>
      </c>
      <c r="L423" s="15">
        <f>'[1]TCE - ANEXO III - Preencher'!M432</f>
        <v>21.15</v>
      </c>
      <c r="M423" s="15">
        <f t="shared" si="37"/>
        <v>167.09942748091601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253.81</v>
      </c>
      <c r="S423" s="16">
        <f t="shared" si="39"/>
        <v>-253.81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438.47982748091596</v>
      </c>
    </row>
    <row r="424" spans="1:28" x14ac:dyDescent="0.25">
      <c r="A424" s="8">
        <f>IFERROR(VLOOKUP(B424,'[1]DADOS (OCULTAR)'!$Q$3:$S$136,3,0),"")</f>
        <v>9039744000860</v>
      </c>
      <c r="B424" s="9" t="str">
        <f>'[1]TCE - ANEXO III - Preencher'!C433</f>
        <v>HOSPITAL DOM HÉLDER CÂMARA - CG. Nº 018/2022</v>
      </c>
      <c r="C424" s="10"/>
      <c r="D424" s="11" t="str">
        <f>'[1]TCE - ANEXO III - Preencher'!E433</f>
        <v>FERNANDA GONCALVES DE SOUZA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5211-30</v>
      </c>
      <c r="G424" s="13" t="str">
        <f>IF('[1]TCE - ANEXO III - Preencher'!H433="","",'[1]TCE - ANEXO III - Preencher'!H433)</f>
        <v>05/2026</v>
      </c>
      <c r="H424" s="14">
        <f>'[1]TCE - ANEXO III - Preencher'!I433</f>
        <v>0</v>
      </c>
      <c r="I424" s="14">
        <f>'[1]TCE - ANEXO III - Preencher'!J433</f>
        <v>141.92160000000001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375.12569968840484</v>
      </c>
      <c r="R424" s="15">
        <f>'[1]TCE - ANEXO III - Preencher'!S433</f>
        <v>0</v>
      </c>
      <c r="S424" s="16">
        <f t="shared" si="39"/>
        <v>375.12569968840484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517.04729968840479</v>
      </c>
    </row>
    <row r="425" spans="1:28" x14ac:dyDescent="0.25">
      <c r="A425" s="8">
        <f>IFERROR(VLOOKUP(B425,'[1]DADOS (OCULTAR)'!$Q$3:$S$136,3,0),"")</f>
        <v>9039744000860</v>
      </c>
      <c r="B425" s="9" t="str">
        <f>'[1]TCE - ANEXO III - Preencher'!C434</f>
        <v>HOSPITAL DOM HÉLDER CÂMARA - CG. Nº 018/2022</v>
      </c>
      <c r="C425" s="10"/>
      <c r="D425" s="11" t="str">
        <f>'[1]TCE - ANEXO III - Preencher'!E434</f>
        <v>FERNANDA SIMONE BELO DE SIQUEIRA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2235-05</v>
      </c>
      <c r="G425" s="13" t="str">
        <f>IF('[1]TCE - ANEXO III - Preencher'!H434="","",'[1]TCE - ANEXO III - Preencher'!H434)</f>
        <v>05/2026</v>
      </c>
      <c r="H425" s="14">
        <f>'[1]TCE - ANEXO III - Preencher'!I434</f>
        <v>0</v>
      </c>
      <c r="I425" s="14">
        <f>'[1]TCE - ANEXO III - Preencher'!J434</f>
        <v>461.65839999999997</v>
      </c>
      <c r="J425" s="14">
        <f>'[1]TCE - ANEXO III - Preencher'!K434</f>
        <v>0</v>
      </c>
      <c r="K425" s="15">
        <f>'[1]TCE - ANEXO III - Preencher'!L434</f>
        <v>188.24942748091601</v>
      </c>
      <c r="L425" s="15">
        <f>'[1]TCE - ANEXO III - Preencher'!M434</f>
        <v>3.59</v>
      </c>
      <c r="M425" s="15">
        <f t="shared" si="37"/>
        <v>184.65942748091601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646.31782748091598</v>
      </c>
    </row>
    <row r="426" spans="1:28" x14ac:dyDescent="0.25">
      <c r="A426" s="8">
        <f>IFERROR(VLOOKUP(B426,'[1]DADOS (OCULTAR)'!$Q$3:$S$136,3,0),"")</f>
        <v>9039744000860</v>
      </c>
      <c r="B426" s="9" t="str">
        <f>'[1]TCE - ANEXO III - Preencher'!C435</f>
        <v>HOSPITAL DOM HÉLDER CÂMARA - CG. Nº 018/2022</v>
      </c>
      <c r="C426" s="10"/>
      <c r="D426" s="11" t="str">
        <f>'[1]TCE - ANEXO III - Preencher'!E435</f>
        <v>FERNANDO JOSE GONDIM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5174-10</v>
      </c>
      <c r="G426" s="13" t="str">
        <f>IF('[1]TCE - ANEXO III - Preencher'!H435="","",'[1]TCE - ANEXO III - Preencher'!H435)</f>
        <v>05/2026</v>
      </c>
      <c r="H426" s="14">
        <f>'[1]TCE - ANEXO III - Preencher'!I435</f>
        <v>0</v>
      </c>
      <c r="I426" s="14">
        <f>'[1]TCE - ANEXO III - Preencher'!J435</f>
        <v>163.4152</v>
      </c>
      <c r="J426" s="14">
        <f>'[1]TCE - ANEXO III - Preencher'!K435</f>
        <v>0</v>
      </c>
      <c r="K426" s="15">
        <f>'[1]TCE - ANEXO III - Preencher'!L435</f>
        <v>188.24942748091601</v>
      </c>
      <c r="L426" s="15">
        <f>'[1]TCE - ANEXO III - Preencher'!M435</f>
        <v>32.42</v>
      </c>
      <c r="M426" s="15">
        <f t="shared" si="37"/>
        <v>155.82942748091602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510.46693683101904</v>
      </c>
      <c r="R426" s="15">
        <f>'[1]TCE - ANEXO III - Preencher'!S435</f>
        <v>97.26</v>
      </c>
      <c r="S426" s="16">
        <f t="shared" si="39"/>
        <v>413.20693683101905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732.45156431193504</v>
      </c>
    </row>
    <row r="427" spans="1:28" x14ac:dyDescent="0.25">
      <c r="A427" s="8">
        <f>IFERROR(VLOOKUP(B427,'[1]DADOS (OCULTAR)'!$Q$3:$S$136,3,0),"")</f>
        <v>9039744000860</v>
      </c>
      <c r="B427" s="9" t="str">
        <f>'[1]TCE - ANEXO III - Preencher'!C436</f>
        <v>HOSPITAL DOM HÉLDER CÂMARA - CG. Nº 018/2022</v>
      </c>
      <c r="C427" s="10"/>
      <c r="D427" s="11" t="str">
        <f>'[1]TCE - ANEXO III - Preencher'!E436</f>
        <v>FERNANDO MIRANDA FILHO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5143-20</v>
      </c>
      <c r="G427" s="13" t="str">
        <f>IF('[1]TCE - ANEXO III - Preencher'!H436="","",'[1]TCE - ANEXO III - Preencher'!H436)</f>
        <v>05/2026</v>
      </c>
      <c r="H427" s="14">
        <f>'[1]TCE - ANEXO III - Preencher'!I436</f>
        <v>0</v>
      </c>
      <c r="I427" s="14">
        <f>'[1]TCE - ANEXO III - Preencher'!J436</f>
        <v>223.9528</v>
      </c>
      <c r="J427" s="14">
        <f>'[1]TCE - ANEXO III - Preencher'!K436</f>
        <v>0</v>
      </c>
      <c r="K427" s="15">
        <f>'[1]TCE - ANEXO III - Preencher'!L436</f>
        <v>188.24942748091601</v>
      </c>
      <c r="L427" s="15">
        <f>'[1]TCE - ANEXO III - Preencher'!M436</f>
        <v>32.42</v>
      </c>
      <c r="M427" s="15">
        <f t="shared" si="37"/>
        <v>155.82942748091602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467.37803932852563</v>
      </c>
      <c r="R427" s="15">
        <f>'[1]TCE - ANEXO III - Preencher'!S436</f>
        <v>97.26</v>
      </c>
      <c r="S427" s="16">
        <f t="shared" si="39"/>
        <v>370.11803932852564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749.90026680944175</v>
      </c>
    </row>
    <row r="428" spans="1:28" x14ac:dyDescent="0.25">
      <c r="A428" s="8">
        <f>IFERROR(VLOOKUP(B428,'[1]DADOS (OCULTAR)'!$Q$3:$S$136,3,0),"")</f>
        <v>9039744000860</v>
      </c>
      <c r="B428" s="9" t="str">
        <f>'[1]TCE - ANEXO III - Preencher'!C437</f>
        <v>HOSPITAL DOM HÉLDER CÂMARA - CG. Nº 018/2022</v>
      </c>
      <c r="C428" s="10"/>
      <c r="D428" s="11" t="str">
        <f>'[1]TCE - ANEXO III - Preencher'!E437</f>
        <v>FILIPE DE OLIVEIRA CAVALCANTI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4110-10</v>
      </c>
      <c r="G428" s="13" t="str">
        <f>IF('[1]TCE - ANEXO III - Preencher'!H437="","",'[1]TCE - ANEXO III - Preencher'!H437)</f>
        <v>05/2026</v>
      </c>
      <c r="H428" s="14">
        <f>'[1]TCE - ANEXO III - Preencher'!I437</f>
        <v>0</v>
      </c>
      <c r="I428" s="14">
        <f>'[1]TCE - ANEXO III - Preencher'!J437</f>
        <v>56.194400000000002</v>
      </c>
      <c r="J428" s="14">
        <f>'[1]TCE - ANEXO III - Preencher'!K437</f>
        <v>0</v>
      </c>
      <c r="K428" s="15">
        <f>'[1]TCE - ANEXO III - Preencher'!L437</f>
        <v>188.24942748091601</v>
      </c>
      <c r="L428" s="15">
        <f>'[1]TCE - ANEXO III - Preencher'!M437</f>
        <v>32.42</v>
      </c>
      <c r="M428" s="15">
        <f t="shared" si="37"/>
        <v>155.82942748091602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212.02382748091603</v>
      </c>
    </row>
    <row r="429" spans="1:28" x14ac:dyDescent="0.25">
      <c r="A429" s="8">
        <f>IFERROR(VLOOKUP(B429,'[1]DADOS (OCULTAR)'!$Q$3:$S$136,3,0),"")</f>
        <v>9039744000860</v>
      </c>
      <c r="B429" s="9" t="str">
        <f>'[1]TCE - ANEXO III - Preencher'!C438</f>
        <v>HOSPITAL DOM HÉLDER CÂMARA - CG. Nº 018/2022</v>
      </c>
      <c r="C429" s="10"/>
      <c r="D429" s="11" t="str">
        <f>'[1]TCE - ANEXO III - Preencher'!E438</f>
        <v>FILIPE SOUZA DE LIMA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5143-20</v>
      </c>
      <c r="G429" s="13" t="str">
        <f>IF('[1]TCE - ANEXO III - Preencher'!H438="","",'[1]TCE - ANEXO III - Preencher'!H438)</f>
        <v>05/2026</v>
      </c>
      <c r="H429" s="14">
        <f>'[1]TCE - ANEXO III - Preencher'!I438</f>
        <v>0</v>
      </c>
      <c r="I429" s="14">
        <f>'[1]TCE - ANEXO III - Preencher'!J438</f>
        <v>181.55199999999999</v>
      </c>
      <c r="J429" s="14">
        <f>'[1]TCE - ANEXO III - Preencher'!K438</f>
        <v>0</v>
      </c>
      <c r="K429" s="15">
        <f>'[1]TCE - ANEXO III - Preencher'!L438</f>
        <v>188.24942748091601</v>
      </c>
      <c r="L429" s="15">
        <f>'[1]TCE - ANEXO III - Preencher'!M438</f>
        <v>32.42</v>
      </c>
      <c r="M429" s="15">
        <f t="shared" si="37"/>
        <v>155.82942748091602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375.12569968840484</v>
      </c>
      <c r="R429" s="15">
        <f>'[1]TCE - ANEXO III - Preencher'!S438</f>
        <v>97.26</v>
      </c>
      <c r="S429" s="16">
        <f t="shared" si="39"/>
        <v>277.86569968840485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615.24712716932095</v>
      </c>
    </row>
    <row r="430" spans="1:28" x14ac:dyDescent="0.25">
      <c r="A430" s="8">
        <f>IFERROR(VLOOKUP(B430,'[1]DADOS (OCULTAR)'!$Q$3:$S$136,3,0),"")</f>
        <v>9039744000860</v>
      </c>
      <c r="B430" s="9" t="str">
        <f>'[1]TCE - ANEXO III - Preencher'!C439</f>
        <v>HOSPITAL DOM HÉLDER CÂMARA - CG. Nº 018/2022</v>
      </c>
      <c r="C430" s="10"/>
      <c r="D430" s="11" t="str">
        <f>'[1]TCE - ANEXO III - Preencher'!E439</f>
        <v>FLAVIA COSTA DE ANDRADE RIBEIRO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2235-05</v>
      </c>
      <c r="G430" s="13" t="str">
        <f>IF('[1]TCE - ANEXO III - Preencher'!H439="","",'[1]TCE - ANEXO III - Preencher'!H439)</f>
        <v>05/2026</v>
      </c>
      <c r="H430" s="14">
        <f>'[1]TCE - ANEXO III - Preencher'!I439</f>
        <v>0</v>
      </c>
      <c r="I430" s="14">
        <f>'[1]TCE - ANEXO III - Preencher'!J439</f>
        <v>478.16079999999999</v>
      </c>
      <c r="J430" s="14">
        <f>'[1]TCE - ANEXO III - Preencher'!K439</f>
        <v>0</v>
      </c>
      <c r="K430" s="15">
        <f>'[1]TCE - ANEXO III - Preencher'!L439</f>
        <v>188.24942748091601</v>
      </c>
      <c r="L430" s="15">
        <f>'[1]TCE - ANEXO III - Preencher'!M439</f>
        <v>3.59</v>
      </c>
      <c r="M430" s="15">
        <f t="shared" si="37"/>
        <v>184.65942748091601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662.82022748091595</v>
      </c>
    </row>
    <row r="431" spans="1:28" x14ac:dyDescent="0.25">
      <c r="A431" s="8">
        <f>IFERROR(VLOOKUP(B431,'[1]DADOS (OCULTAR)'!$Q$3:$S$136,3,0),"")</f>
        <v>9039744000860</v>
      </c>
      <c r="B431" s="9" t="str">
        <f>'[1]TCE - ANEXO III - Preencher'!C440</f>
        <v>HOSPITAL DOM HÉLDER CÂMARA - CG. Nº 018/2022</v>
      </c>
      <c r="C431" s="10"/>
      <c r="D431" s="11" t="str">
        <f>'[1]TCE - ANEXO III - Preencher'!E440</f>
        <v>FLAVIA DE LIMA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2235-05</v>
      </c>
      <c r="G431" s="13" t="str">
        <f>IF('[1]TCE - ANEXO III - Preencher'!H440="","",'[1]TCE - ANEXO III - Preencher'!H440)</f>
        <v>05/2026</v>
      </c>
      <c r="H431" s="14">
        <f>'[1]TCE - ANEXO III - Preencher'!I440</f>
        <v>0</v>
      </c>
      <c r="I431" s="14">
        <f>'[1]TCE - ANEXO III - Preencher'!J440</f>
        <v>600.83360000000005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600.83360000000005</v>
      </c>
    </row>
    <row r="432" spans="1:28" x14ac:dyDescent="0.25">
      <c r="A432" s="8">
        <f>IFERROR(VLOOKUP(B432,'[1]DADOS (OCULTAR)'!$Q$3:$S$136,3,0),"")</f>
        <v>9039744000860</v>
      </c>
      <c r="B432" s="9" t="str">
        <f>'[1]TCE - ANEXO III - Preencher'!C441</f>
        <v>HOSPITAL DOM HÉLDER CÂMARA - CG. Nº 018/2022</v>
      </c>
      <c r="C432" s="10"/>
      <c r="D432" s="11" t="str">
        <f>'[1]TCE - ANEXO III - Preencher'!E441</f>
        <v>FLAVIA ELIZABETE LOURENCO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3222-05</v>
      </c>
      <c r="G432" s="13" t="str">
        <f>IF('[1]TCE - ANEXO III - Preencher'!H441="","",'[1]TCE - ANEXO III - Preencher'!H441)</f>
        <v>05/2026</v>
      </c>
      <c r="H432" s="14">
        <f>'[1]TCE - ANEXO III - Preencher'!I441</f>
        <v>0</v>
      </c>
      <c r="I432" s="14">
        <f>'[1]TCE - ANEXO III - Preencher'!J441</f>
        <v>323.88639999999998</v>
      </c>
      <c r="J432" s="14">
        <f>'[1]TCE - ANEXO III - Preencher'!K441</f>
        <v>0</v>
      </c>
      <c r="K432" s="15">
        <f>'[1]TCE - ANEXO III - Preencher'!L441</f>
        <v>188.24942748091601</v>
      </c>
      <c r="L432" s="15">
        <f>'[1]TCE - ANEXO III - Preencher'!M441</f>
        <v>32.42</v>
      </c>
      <c r="M432" s="15">
        <f t="shared" si="37"/>
        <v>155.82942748091602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479.715827480916</v>
      </c>
    </row>
    <row r="433" spans="1:28" x14ac:dyDescent="0.25">
      <c r="A433" s="8">
        <f>IFERROR(VLOOKUP(B433,'[1]DADOS (OCULTAR)'!$Q$3:$S$136,3,0),"")</f>
        <v>9039744000860</v>
      </c>
      <c r="B433" s="9" t="str">
        <f>'[1]TCE - ANEXO III - Preencher'!C442</f>
        <v>HOSPITAL DOM HÉLDER CÂMARA - CG. Nº 018/2022</v>
      </c>
      <c r="C433" s="10"/>
      <c r="D433" s="11" t="str">
        <f>'[1]TCE - ANEXO III - Preencher'!E442</f>
        <v>FLAVIA FERREIRA DA SILVA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 t="str">
        <f>IF('[1]TCE - ANEXO III - Preencher'!H442="","",'[1]TCE - ANEXO III - Preencher'!H442)</f>
        <v>05/2026</v>
      </c>
      <c r="H433" s="14">
        <f>'[1]TCE - ANEXO III - Preencher'!I442</f>
        <v>0</v>
      </c>
      <c r="I433" s="14">
        <f>'[1]TCE - ANEXO III - Preencher'!J442</f>
        <v>332.3168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328.99952986834444</v>
      </c>
      <c r="R433" s="15">
        <f>'[1]TCE - ANEXO III - Preencher'!S442</f>
        <v>97.26</v>
      </c>
      <c r="S433" s="16">
        <f t="shared" si="39"/>
        <v>231.73952986834445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564.05632986834439</v>
      </c>
    </row>
    <row r="434" spans="1:28" x14ac:dyDescent="0.25">
      <c r="A434" s="8">
        <f>IFERROR(VLOOKUP(B434,'[1]DADOS (OCULTAR)'!$Q$3:$S$136,3,0),"")</f>
        <v>9039744000860</v>
      </c>
      <c r="B434" s="9" t="str">
        <f>'[1]TCE - ANEXO III - Preencher'!C443</f>
        <v>HOSPITAL DOM HÉLDER CÂMARA - CG. Nº 018/2022</v>
      </c>
      <c r="C434" s="10"/>
      <c r="D434" s="11" t="str">
        <f>'[1]TCE - ANEXO III - Preencher'!E443</f>
        <v>FLAVIA FERREIRA DE SOUZA MARQUES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3222-05</v>
      </c>
      <c r="G434" s="13" t="str">
        <f>IF('[1]TCE - ANEXO III - Preencher'!H443="","",'[1]TCE - ANEXO III - Preencher'!H443)</f>
        <v>05/2026</v>
      </c>
      <c r="H434" s="14">
        <f>'[1]TCE - ANEXO III - Preencher'!I443</f>
        <v>0</v>
      </c>
      <c r="I434" s="14">
        <f>'[1]TCE - ANEXO III - Preencher'!J443</f>
        <v>133.77520000000001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133.77520000000001</v>
      </c>
    </row>
    <row r="435" spans="1:28" x14ac:dyDescent="0.25">
      <c r="A435" s="8">
        <f>IFERROR(VLOOKUP(B435,'[1]DADOS (OCULTAR)'!$Q$3:$S$136,3,0),"")</f>
        <v>9039744000860</v>
      </c>
      <c r="B435" s="9" t="str">
        <f>'[1]TCE - ANEXO III - Preencher'!C444</f>
        <v>HOSPITAL DOM HÉLDER CÂMARA - CG. Nº 018/2022</v>
      </c>
      <c r="C435" s="10"/>
      <c r="D435" s="11" t="str">
        <f>'[1]TCE - ANEXO III - Preencher'!E444</f>
        <v>FLAVIA OLIVEIRA DANTAS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 t="str">
        <f>IF('[1]TCE - ANEXO III - Preencher'!H444="","",'[1]TCE - ANEXO III - Preencher'!H444)</f>
        <v>05/2026</v>
      </c>
      <c r="H435" s="14">
        <f>'[1]TCE - ANEXO III - Preencher'!I444</f>
        <v>0</v>
      </c>
      <c r="I435" s="14">
        <f>'[1]TCE - ANEXO III - Preencher'!J444</f>
        <v>384.53680000000003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328.99952986834444</v>
      </c>
      <c r="R435" s="15">
        <f>'[1]TCE - ANEXO III - Preencher'!S444</f>
        <v>97.26</v>
      </c>
      <c r="S435" s="16">
        <f t="shared" si="39"/>
        <v>231.73952986834445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616.27632986834442</v>
      </c>
    </row>
    <row r="436" spans="1:28" x14ac:dyDescent="0.25">
      <c r="A436" s="8">
        <f>IFERROR(VLOOKUP(B436,'[1]DADOS (OCULTAR)'!$Q$3:$S$136,3,0),"")</f>
        <v>9039744000860</v>
      </c>
      <c r="B436" s="9" t="str">
        <f>'[1]TCE - ANEXO III - Preencher'!C445</f>
        <v>HOSPITAL DOM HÉLDER CÂMARA - CG. Nº 018/2022</v>
      </c>
      <c r="C436" s="10"/>
      <c r="D436" s="11" t="str">
        <f>'[1]TCE - ANEXO III - Preencher'!E445</f>
        <v>FLAVIA REGINA ALVES FEITOZA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5142-25</v>
      </c>
      <c r="G436" s="13" t="str">
        <f>IF('[1]TCE - ANEXO III - Preencher'!H445="","",'[1]TCE - ANEXO III - Preencher'!H445)</f>
        <v>05/2026</v>
      </c>
      <c r="H436" s="14">
        <f>'[1]TCE - ANEXO III - Preencher'!I445</f>
        <v>0</v>
      </c>
      <c r="I436" s="14">
        <f>'[1]TCE - ANEXO III - Preencher'!J445</f>
        <v>178.4776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338.22476383235653</v>
      </c>
      <c r="R436" s="15">
        <f>'[1]TCE - ANEXO III - Preencher'!S445</f>
        <v>81.05</v>
      </c>
      <c r="S436" s="16">
        <f t="shared" si="39"/>
        <v>257.17476383235652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435.65236383235651</v>
      </c>
    </row>
    <row r="437" spans="1:28" x14ac:dyDescent="0.25">
      <c r="A437" s="8">
        <f>IFERROR(VLOOKUP(B437,'[1]DADOS (OCULTAR)'!$Q$3:$S$136,3,0),"")</f>
        <v>9039744000860</v>
      </c>
      <c r="B437" s="9" t="str">
        <f>'[1]TCE - ANEXO III - Preencher'!C446</f>
        <v>HOSPITAL DOM HÉLDER CÂMARA - CG. Nº 018/2022</v>
      </c>
      <c r="C437" s="10"/>
      <c r="D437" s="11" t="str">
        <f>'[1]TCE - ANEXO III - Preencher'!E446</f>
        <v>FLAVIO DANTAS GONCALVES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4110-10</v>
      </c>
      <c r="G437" s="13" t="str">
        <f>IF('[1]TCE - ANEXO III - Preencher'!H446="","",'[1]TCE - ANEXO III - Preencher'!H446)</f>
        <v>05/2026</v>
      </c>
      <c r="H437" s="14">
        <f>'[1]TCE - ANEXO III - Preencher'!I446</f>
        <v>0</v>
      </c>
      <c r="I437" s="14">
        <f>'[1]TCE - ANEXO III - Preencher'!J446</f>
        <v>142.648</v>
      </c>
      <c r="J437" s="14">
        <f>'[1]TCE - ANEXO III - Preencher'!K446</f>
        <v>0</v>
      </c>
      <c r="K437" s="15">
        <f>'[1]TCE - ANEXO III - Preencher'!L446</f>
        <v>188.24942748091601</v>
      </c>
      <c r="L437" s="15">
        <f>'[1]TCE - ANEXO III - Preencher'!M446</f>
        <v>32.42</v>
      </c>
      <c r="M437" s="15">
        <f t="shared" si="37"/>
        <v>155.82942748091602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375.12569968840484</v>
      </c>
      <c r="R437" s="15">
        <f>'[1]TCE - ANEXO III - Preencher'!S446</f>
        <v>97.26</v>
      </c>
      <c r="S437" s="16">
        <f t="shared" si="39"/>
        <v>277.86569968840485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576.34312716932095</v>
      </c>
    </row>
    <row r="438" spans="1:28" x14ac:dyDescent="0.25">
      <c r="A438" s="8">
        <f>IFERROR(VLOOKUP(B438,'[1]DADOS (OCULTAR)'!$Q$3:$S$136,3,0),"")</f>
        <v>9039744000860</v>
      </c>
      <c r="B438" s="9" t="str">
        <f>'[1]TCE - ANEXO III - Preencher'!C447</f>
        <v>HOSPITAL DOM HÉLDER CÂMARA - CG. Nº 018/2022</v>
      </c>
      <c r="C438" s="10"/>
      <c r="D438" s="11" t="str">
        <f>'[1]TCE - ANEXO III - Preencher'!E447</f>
        <v>FLAVIO TENORIO DA SILVA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5151-10</v>
      </c>
      <c r="G438" s="13" t="str">
        <f>IF('[1]TCE - ANEXO III - Preencher'!H447="","",'[1]TCE - ANEXO III - Preencher'!H447)</f>
        <v>05/2026</v>
      </c>
      <c r="H438" s="14">
        <f>'[1]TCE - ANEXO III - Preencher'!I447</f>
        <v>0</v>
      </c>
      <c r="I438" s="14">
        <f>'[1]TCE - ANEXO III - Preencher'!J447</f>
        <v>247.83600000000001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328.99952986834444</v>
      </c>
      <c r="R438" s="15">
        <f>'[1]TCE - ANEXO III - Preencher'!S447</f>
        <v>0</v>
      </c>
      <c r="S438" s="16">
        <f t="shared" si="39"/>
        <v>328.99952986834444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576.83552986834445</v>
      </c>
    </row>
    <row r="439" spans="1:28" x14ac:dyDescent="0.25">
      <c r="A439" s="8">
        <f>IFERROR(VLOOKUP(B439,'[1]DADOS (OCULTAR)'!$Q$3:$S$136,3,0),"")</f>
        <v>9039744000860</v>
      </c>
      <c r="B439" s="9" t="str">
        <f>'[1]TCE - ANEXO III - Preencher'!C448</f>
        <v>HOSPITAL DOM HÉLDER CÂMARA - CG. Nº 018/2022</v>
      </c>
      <c r="C439" s="10"/>
      <c r="D439" s="11" t="str">
        <f>'[1]TCE - ANEXO III - Preencher'!E448</f>
        <v>FRANCISCO DE ASSIS LIMA BRITO XERITA MAUX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2236-05</v>
      </c>
      <c r="G439" s="13" t="str">
        <f>IF('[1]TCE - ANEXO III - Preencher'!H448="","",'[1]TCE - ANEXO III - Preencher'!H448)</f>
        <v>05/2026</v>
      </c>
      <c r="H439" s="14">
        <f>'[1]TCE - ANEXO III - Preencher'!I448</f>
        <v>0</v>
      </c>
      <c r="I439" s="14">
        <f>'[1]TCE - ANEXO III - Preencher'!J448</f>
        <v>264.89920000000001</v>
      </c>
      <c r="J439" s="14">
        <f>'[1]TCE - ANEXO III - Preencher'!K448</f>
        <v>0</v>
      </c>
      <c r="K439" s="15">
        <f>'[1]TCE - ANEXO III - Preencher'!L448</f>
        <v>188.24942748091601</v>
      </c>
      <c r="L439" s="15">
        <f>'[1]TCE - ANEXO III - Preencher'!M448</f>
        <v>3.06</v>
      </c>
      <c r="M439" s="15">
        <f t="shared" si="37"/>
        <v>185.18942748091601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450.08862748091599</v>
      </c>
    </row>
    <row r="440" spans="1:28" x14ac:dyDescent="0.25">
      <c r="A440" s="8">
        <f>IFERROR(VLOOKUP(B440,'[1]DADOS (OCULTAR)'!$Q$3:$S$136,3,0),"")</f>
        <v>9039744000860</v>
      </c>
      <c r="B440" s="9" t="str">
        <f>'[1]TCE - ANEXO III - Preencher'!C449</f>
        <v>HOSPITAL DOM HÉLDER CÂMARA - CG. Nº 018/2022</v>
      </c>
      <c r="C440" s="10"/>
      <c r="D440" s="11" t="str">
        <f>'[1]TCE - ANEXO III - Preencher'!E449</f>
        <v>FRANCISCO LOPES AMAZONAS PIRES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2236-05</v>
      </c>
      <c r="G440" s="13" t="str">
        <f>IF('[1]TCE - ANEXO III - Preencher'!H449="","",'[1]TCE - ANEXO III - Preencher'!H449)</f>
        <v>05/2026</v>
      </c>
      <c r="H440" s="14">
        <f>'[1]TCE - ANEXO III - Preencher'!I449</f>
        <v>0</v>
      </c>
      <c r="I440" s="14">
        <f>'[1]TCE - ANEXO III - Preencher'!J449</f>
        <v>419.52480000000003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419.52480000000003</v>
      </c>
    </row>
    <row r="441" spans="1:28" x14ac:dyDescent="0.25">
      <c r="A441" s="8">
        <f>IFERROR(VLOOKUP(B441,'[1]DADOS (OCULTAR)'!$Q$3:$S$136,3,0),"")</f>
        <v>9039744000860</v>
      </c>
      <c r="B441" s="9" t="str">
        <f>'[1]TCE - ANEXO III - Preencher'!C450</f>
        <v>HOSPITAL DOM HÉLDER CÂMARA - CG. Nº 018/2022</v>
      </c>
      <c r="C441" s="10"/>
      <c r="D441" s="11" t="str">
        <f>'[1]TCE - ANEXO III - Preencher'!E450</f>
        <v>GABRIEL SILVA DA LUZ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4110-10</v>
      </c>
      <c r="G441" s="13" t="str">
        <f>IF('[1]TCE - ANEXO III - Preencher'!H450="","",'[1]TCE - ANEXO III - Preencher'!H450)</f>
        <v>05/2026</v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>
        <f>IFERROR(VLOOKUP(B442,'[1]DADOS (OCULTAR)'!$Q$3:$S$136,3,0),"")</f>
        <v>9039744000860</v>
      </c>
      <c r="B442" s="9" t="str">
        <f>'[1]TCE - ANEXO III - Preencher'!C451</f>
        <v>HOSPITAL DOM HÉLDER CÂMARA - CG. Nº 018/2022</v>
      </c>
      <c r="C442" s="10"/>
      <c r="D442" s="11" t="str">
        <f>'[1]TCE - ANEXO III - Preencher'!E451</f>
        <v>GABRIELA BARBOSA DE OLIVEIRA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 t="str">
        <f>IF('[1]TCE - ANEXO III - Preencher'!H451="","",'[1]TCE - ANEXO III - Preencher'!H451)</f>
        <v>05/2026</v>
      </c>
      <c r="H442" s="14">
        <f>'[1]TCE - ANEXO III - Preencher'!I451</f>
        <v>0</v>
      </c>
      <c r="I442" s="14">
        <f>'[1]TCE - ANEXO III - Preencher'!J451</f>
        <v>314.09359999999998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338.22476383235653</v>
      </c>
      <c r="R442" s="15">
        <f>'[1]TCE - ANEXO III - Preencher'!S451</f>
        <v>95.15</v>
      </c>
      <c r="S442" s="16">
        <f t="shared" si="39"/>
        <v>243.07476383235652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557.16836383235648</v>
      </c>
    </row>
    <row r="443" spans="1:28" x14ac:dyDescent="0.25">
      <c r="A443" s="8">
        <f>IFERROR(VLOOKUP(B443,'[1]DADOS (OCULTAR)'!$Q$3:$S$136,3,0),"")</f>
        <v>9039744000860</v>
      </c>
      <c r="B443" s="9" t="str">
        <f>'[1]TCE - ANEXO III - Preencher'!C452</f>
        <v>HOSPITAL DOM HÉLDER CÂMARA - CG. Nº 018/2022</v>
      </c>
      <c r="C443" s="10"/>
      <c r="D443" s="11" t="str">
        <f>'[1]TCE - ANEXO III - Preencher'!E452</f>
        <v>GABRIELA CAVALCANTE BRASILINO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4110-10</v>
      </c>
      <c r="G443" s="13" t="str">
        <f>IF('[1]TCE - ANEXO III - Preencher'!H452="","",'[1]TCE - ANEXO III - Preencher'!H452)</f>
        <v>05/2026</v>
      </c>
      <c r="H443" s="14">
        <f>'[1]TCE - ANEXO III - Preencher'!I452</f>
        <v>0</v>
      </c>
      <c r="I443" s="14">
        <f>'[1]TCE - ANEXO III - Preencher'!J452</f>
        <v>15.5616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412.13940605838746</v>
      </c>
      <c r="R443" s="15">
        <f>'[1]TCE - ANEXO III - Preencher'!S452</f>
        <v>0</v>
      </c>
      <c r="S443" s="16">
        <f t="shared" si="39"/>
        <v>412.13940605838746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427.70100605838746</v>
      </c>
    </row>
    <row r="444" spans="1:28" x14ac:dyDescent="0.25">
      <c r="A444" s="8">
        <f>IFERROR(VLOOKUP(B444,'[1]DADOS (OCULTAR)'!$Q$3:$S$136,3,0),"")</f>
        <v>9039744000860</v>
      </c>
      <c r="B444" s="9" t="str">
        <f>'[1]TCE - ANEXO III - Preencher'!C453</f>
        <v>HOSPITAL DOM HÉLDER CÂMARA - CG. Nº 018/2022</v>
      </c>
      <c r="C444" s="10"/>
      <c r="D444" s="11" t="str">
        <f>'[1]TCE - ANEXO III - Preencher'!E453</f>
        <v>GABRIELA DE ARRUDA LINS GOMES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2237-10</v>
      </c>
      <c r="G444" s="13" t="str">
        <f>IF('[1]TCE - ANEXO III - Preencher'!H453="","",'[1]TCE - ANEXO III - Preencher'!H453)</f>
        <v>05/2026</v>
      </c>
      <c r="H444" s="14">
        <f>'[1]TCE - ANEXO III - Preencher'!I453</f>
        <v>0</v>
      </c>
      <c r="I444" s="14">
        <f>'[1]TCE - ANEXO III - Preencher'!J453</f>
        <v>674.05359999999996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674.05359999999996</v>
      </c>
    </row>
    <row r="445" spans="1:28" x14ac:dyDescent="0.25">
      <c r="A445" s="8">
        <f>IFERROR(VLOOKUP(B445,'[1]DADOS (OCULTAR)'!$Q$3:$S$136,3,0),"")</f>
        <v>9039744000860</v>
      </c>
      <c r="B445" s="9" t="str">
        <f>'[1]TCE - ANEXO III - Preencher'!C454</f>
        <v>HOSPITAL DOM HÉLDER CÂMARA - CG. Nº 018/2022</v>
      </c>
      <c r="C445" s="10"/>
      <c r="D445" s="11" t="str">
        <f>'[1]TCE - ANEXO III - Preencher'!E454</f>
        <v>GABRIELA KARLA OLIVEIRA BARRETO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2236-05</v>
      </c>
      <c r="G445" s="13" t="str">
        <f>IF('[1]TCE - ANEXO III - Preencher'!H454="","",'[1]TCE - ANEXO III - Preencher'!H454)</f>
        <v>05/2026</v>
      </c>
      <c r="H445" s="14">
        <f>'[1]TCE - ANEXO III - Preencher'!I454</f>
        <v>0</v>
      </c>
      <c r="I445" s="14">
        <f>'[1]TCE - ANEXO III - Preencher'!J454</f>
        <v>273.94479999999999</v>
      </c>
      <c r="J445" s="14">
        <f>'[1]TCE - ANEXO III - Preencher'!K454</f>
        <v>0</v>
      </c>
      <c r="K445" s="15">
        <f>'[1]TCE - ANEXO III - Preencher'!L454</f>
        <v>188.24942748091601</v>
      </c>
      <c r="L445" s="15">
        <f>'[1]TCE - ANEXO III - Preencher'!M454</f>
        <v>3.06</v>
      </c>
      <c r="M445" s="15">
        <f t="shared" si="37"/>
        <v>185.18942748091601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459.13422748091602</v>
      </c>
    </row>
    <row r="446" spans="1:28" x14ac:dyDescent="0.25">
      <c r="A446" s="8">
        <f>IFERROR(VLOOKUP(B446,'[1]DADOS (OCULTAR)'!$Q$3:$S$136,3,0),"")</f>
        <v>9039744000860</v>
      </c>
      <c r="B446" s="9" t="str">
        <f>'[1]TCE - ANEXO III - Preencher'!C455</f>
        <v>HOSPITAL DOM HÉLDER CÂMARA - CG. Nº 018/2022</v>
      </c>
      <c r="C446" s="10"/>
      <c r="D446" s="11" t="str">
        <f>'[1]TCE - ANEXO III - Preencher'!E455</f>
        <v>GABRIELA MAGALHAES MEDEIROS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2237-10</v>
      </c>
      <c r="G446" s="13" t="str">
        <f>IF('[1]TCE - ANEXO III - Preencher'!H455="","",'[1]TCE - ANEXO III - Preencher'!H455)</f>
        <v>05/2026</v>
      </c>
      <c r="H446" s="14">
        <f>'[1]TCE - ANEXO III - Preencher'!I455</f>
        <v>0</v>
      </c>
      <c r="I446" s="14">
        <f>'[1]TCE - ANEXO III - Preencher'!J455</f>
        <v>368.52719999999999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320</v>
      </c>
      <c r="U446" s="15">
        <f>'[1]TCE - ANEXO III - Preencher'!V455</f>
        <v>0</v>
      </c>
      <c r="V446" s="16">
        <f t="shared" si="40"/>
        <v>320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688.52719999999999</v>
      </c>
    </row>
    <row r="447" spans="1:28" x14ac:dyDescent="0.25">
      <c r="A447" s="8">
        <f>IFERROR(VLOOKUP(B447,'[1]DADOS (OCULTAR)'!$Q$3:$S$136,3,0),"")</f>
        <v>9039744000860</v>
      </c>
      <c r="B447" s="9" t="str">
        <f>'[1]TCE - ANEXO III - Preencher'!C456</f>
        <v>HOSPITAL DOM HÉLDER CÂMARA - CG. Nº 018/2022</v>
      </c>
      <c r="C447" s="10"/>
      <c r="D447" s="11" t="str">
        <f>'[1]TCE - ANEXO III - Preencher'!E456</f>
        <v>GABRIELA MARIA DE LIMA FRANCA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5211-30</v>
      </c>
      <c r="G447" s="13" t="str">
        <f>IF('[1]TCE - ANEXO III - Preencher'!H456="","",'[1]TCE - ANEXO III - Preencher'!H456)</f>
        <v>05/2026</v>
      </c>
      <c r="H447" s="14">
        <f>'[1]TCE - ANEXO III - Preencher'!I456</f>
        <v>0</v>
      </c>
      <c r="I447" s="14">
        <f>'[1]TCE - ANEXO III - Preencher'!J456</f>
        <v>332.63040000000001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106.44</v>
      </c>
      <c r="S447" s="16">
        <f t="shared" si="39"/>
        <v>-106.44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226.19040000000001</v>
      </c>
    </row>
    <row r="448" spans="1:28" x14ac:dyDescent="0.25">
      <c r="A448" s="8">
        <f>IFERROR(VLOOKUP(B448,'[1]DADOS (OCULTAR)'!$Q$3:$S$136,3,0),"")</f>
        <v>9039744000860</v>
      </c>
      <c r="B448" s="9" t="str">
        <f>'[1]TCE - ANEXO III - Preencher'!C457</f>
        <v>HOSPITAL DOM HÉLDER CÂMARA - CG. Nº 018/2022</v>
      </c>
      <c r="C448" s="10"/>
      <c r="D448" s="11" t="str">
        <f>'[1]TCE - ANEXO III - Preencher'!E457</f>
        <v>GABRIELA OLIVEIRA DO REGO MATOS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2235-05</v>
      </c>
      <c r="G448" s="13" t="str">
        <f>IF('[1]TCE - ANEXO III - Preencher'!H457="","",'[1]TCE - ANEXO III - Preencher'!H457)</f>
        <v>05/2026</v>
      </c>
      <c r="H448" s="14">
        <f>'[1]TCE - ANEXO III - Preencher'!I457</f>
        <v>0</v>
      </c>
      <c r="I448" s="14">
        <f>'[1]TCE - ANEXO III - Preencher'!J457</f>
        <v>447.51760000000002</v>
      </c>
      <c r="J448" s="14">
        <f>'[1]TCE - ANEXO III - Preencher'!K457</f>
        <v>0</v>
      </c>
      <c r="K448" s="15">
        <f>'[1]TCE - ANEXO III - Preencher'!L457</f>
        <v>188.24942748091601</v>
      </c>
      <c r="L448" s="15">
        <f>'[1]TCE - ANEXO III - Preencher'!M457</f>
        <v>3.59</v>
      </c>
      <c r="M448" s="15">
        <f t="shared" si="37"/>
        <v>184.65942748091601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120.26</v>
      </c>
      <c r="U448" s="15">
        <f>'[1]TCE - ANEXO III - Preencher'!V457</f>
        <v>0</v>
      </c>
      <c r="V448" s="16">
        <f t="shared" si="40"/>
        <v>120.26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752.43702748091596</v>
      </c>
    </row>
    <row r="449" spans="1:28" x14ac:dyDescent="0.25">
      <c r="A449" s="8">
        <f>IFERROR(VLOOKUP(B449,'[1]DADOS (OCULTAR)'!$Q$3:$S$136,3,0),"")</f>
        <v>9039744000860</v>
      </c>
      <c r="B449" s="9" t="str">
        <f>'[1]TCE - ANEXO III - Preencher'!C458</f>
        <v>HOSPITAL DOM HÉLDER CÂMARA - CG. Nº 018/2022</v>
      </c>
      <c r="C449" s="10"/>
      <c r="D449" s="11" t="str">
        <f>'[1]TCE - ANEXO III - Preencher'!E458</f>
        <v>GABRIELLA YANDRA FERNANDES SOUZA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2237-10</v>
      </c>
      <c r="G449" s="13" t="str">
        <f>IF('[1]TCE - ANEXO III - Preencher'!H458="","",'[1]TCE - ANEXO III - Preencher'!H458)</f>
        <v>05/2026</v>
      </c>
      <c r="H449" s="14">
        <f>'[1]TCE - ANEXO III - Preencher'!I458</f>
        <v>0</v>
      </c>
      <c r="I449" s="14">
        <f>'[1]TCE - ANEXO III - Preencher'!J458</f>
        <v>404.02640000000002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220.33</v>
      </c>
      <c r="S449" s="16">
        <f t="shared" si="39"/>
        <v>-220.33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183.69640000000001</v>
      </c>
    </row>
    <row r="450" spans="1:28" x14ac:dyDescent="0.25">
      <c r="A450" s="8">
        <f>IFERROR(VLOOKUP(B450,'[1]DADOS (OCULTAR)'!$Q$3:$S$136,3,0),"")</f>
        <v>9039744000860</v>
      </c>
      <c r="B450" s="9" t="str">
        <f>'[1]TCE - ANEXO III - Preencher'!C459</f>
        <v>HOSPITAL DOM HÉLDER CÂMARA - CG. Nº 018/2022</v>
      </c>
      <c r="C450" s="10"/>
      <c r="D450" s="11" t="str">
        <f>'[1]TCE - ANEXO III - Preencher'!E459</f>
        <v>GABRIELLY FERNANDA DOS SANTOS SILVA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2236-05</v>
      </c>
      <c r="G450" s="13" t="str">
        <f>IF('[1]TCE - ANEXO III - Preencher'!H459="","",'[1]TCE - ANEXO III - Preencher'!H459)</f>
        <v>05/2026</v>
      </c>
      <c r="H450" s="14">
        <f>'[1]TCE - ANEXO III - Preencher'!I459</f>
        <v>0</v>
      </c>
      <c r="I450" s="14">
        <f>'[1]TCE - ANEXO III - Preencher'!J459</f>
        <v>288.12240000000003</v>
      </c>
      <c r="J450" s="14">
        <f>'[1]TCE - ANEXO III - Preencher'!K459</f>
        <v>0</v>
      </c>
      <c r="K450" s="15">
        <f>'[1]TCE - ANEXO III - Preencher'!L459</f>
        <v>188.24942748091601</v>
      </c>
      <c r="L450" s="15">
        <f>'[1]TCE - ANEXO III - Preencher'!M459</f>
        <v>2.95</v>
      </c>
      <c r="M450" s="15">
        <f t="shared" si="37"/>
        <v>185.29942748091602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473.42182748091602</v>
      </c>
    </row>
    <row r="451" spans="1:28" x14ac:dyDescent="0.25">
      <c r="A451" s="8">
        <f>IFERROR(VLOOKUP(B451,'[1]DADOS (OCULTAR)'!$Q$3:$S$136,3,0),"")</f>
        <v>9039744000860</v>
      </c>
      <c r="B451" s="9" t="str">
        <f>'[1]TCE - ANEXO III - Preencher'!C460</f>
        <v>HOSPITAL DOM HÉLDER CÂMARA - CG. Nº 018/2022</v>
      </c>
      <c r="C451" s="10"/>
      <c r="D451" s="11" t="str">
        <f>'[1]TCE - ANEXO III - Preencher'!E460</f>
        <v>GABRIELY PAULA DA SILVA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4110-10</v>
      </c>
      <c r="G451" s="13" t="str">
        <f>IF('[1]TCE - ANEXO III - Preencher'!H460="","",'[1]TCE - ANEXO III - Preencher'!H460)</f>
        <v>05/2026</v>
      </c>
      <c r="H451" s="14">
        <f>'[1]TCE - ANEXO III - Preencher'!I460</f>
        <v>0</v>
      </c>
      <c r="I451" s="14">
        <f>'[1]TCE - ANEXO III - Preencher'!J460</f>
        <v>129.68</v>
      </c>
      <c r="J451" s="14">
        <f>'[1]TCE - ANEXO III - Preencher'!K460</f>
        <v>0</v>
      </c>
      <c r="K451" s="15">
        <f>'[1]TCE - ANEXO III - Preencher'!L460</f>
        <v>188.24942748091601</v>
      </c>
      <c r="L451" s="15">
        <f>'[1]TCE - ANEXO III - Preencher'!M460</f>
        <v>32.42</v>
      </c>
      <c r="M451" s="15">
        <f t="shared" si="37"/>
        <v>155.82942748091602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328.99952986834444</v>
      </c>
      <c r="R451" s="15">
        <f>'[1]TCE - ANEXO III - Preencher'!S460</f>
        <v>0</v>
      </c>
      <c r="S451" s="16">
        <f t="shared" si="39"/>
        <v>328.99952986834444</v>
      </c>
      <c r="T451" s="15">
        <f>'[1]TCE - ANEXO III - Preencher'!U460</f>
        <v>160</v>
      </c>
      <c r="U451" s="15">
        <f>'[1]TCE - ANEXO III - Preencher'!V460</f>
        <v>0</v>
      </c>
      <c r="V451" s="16">
        <f t="shared" si="40"/>
        <v>160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774.50895734926053</v>
      </c>
    </row>
    <row r="452" spans="1:28" x14ac:dyDescent="0.25">
      <c r="A452" s="8">
        <f>IFERROR(VLOOKUP(B452,'[1]DADOS (OCULTAR)'!$Q$3:$S$136,3,0),"")</f>
        <v>9039744000860</v>
      </c>
      <c r="B452" s="9" t="str">
        <f>'[1]TCE - ANEXO III - Preencher'!C461</f>
        <v>HOSPITAL DOM HÉLDER CÂMARA - CG. Nº 018/2022</v>
      </c>
      <c r="C452" s="10"/>
      <c r="D452" s="11" t="str">
        <f>'[1]TCE - ANEXO III - Preencher'!E461</f>
        <v>GEANE MARIA BATISTA DA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05/2026</v>
      </c>
      <c r="H452" s="14">
        <f>'[1]TCE - ANEXO III - Preencher'!I461</f>
        <v>0</v>
      </c>
      <c r="I452" s="14">
        <f>'[1]TCE - ANEXO III - Preencher'!J461</f>
        <v>294.8064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97.26</v>
      </c>
      <c r="S452" s="16">
        <f t="shared" ref="S452:S515" si="45">Q452-R452</f>
        <v>-97.26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197.54640000000001</v>
      </c>
    </row>
    <row r="453" spans="1:28" x14ac:dyDescent="0.25">
      <c r="A453" s="8">
        <f>IFERROR(VLOOKUP(B453,'[1]DADOS (OCULTAR)'!$Q$3:$S$136,3,0),"")</f>
        <v>9039744000860</v>
      </c>
      <c r="B453" s="9" t="str">
        <f>'[1]TCE - ANEXO III - Preencher'!C462</f>
        <v>HOSPITAL DOM HÉLDER CÂMARA - CG. Nº 018/2022</v>
      </c>
      <c r="C453" s="10"/>
      <c r="D453" s="11" t="str">
        <f>'[1]TCE - ANEXO III - Preencher'!E462</f>
        <v>GECIANE SOARES DE ANDRADE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2235-05</v>
      </c>
      <c r="G453" s="13" t="str">
        <f>IF('[1]TCE - ANEXO III - Preencher'!H462="","",'[1]TCE - ANEXO III - Preencher'!H462)</f>
        <v>05/2026</v>
      </c>
      <c r="H453" s="14">
        <f>'[1]TCE - ANEXO III - Preencher'!I462</f>
        <v>0</v>
      </c>
      <c r="I453" s="14">
        <f>'[1]TCE - ANEXO III - Preencher'!J462</f>
        <v>509.48079999999999</v>
      </c>
      <c r="J453" s="14">
        <f>'[1]TCE - ANEXO III - Preencher'!K462</f>
        <v>0</v>
      </c>
      <c r="K453" s="15">
        <f>'[1]TCE - ANEXO III - Preencher'!L462</f>
        <v>188.24942748091601</v>
      </c>
      <c r="L453" s="15">
        <f>'[1]TCE - ANEXO III - Preencher'!M462</f>
        <v>3.59</v>
      </c>
      <c r="M453" s="15">
        <f t="shared" si="43"/>
        <v>184.65942748091601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370.51308270639879</v>
      </c>
      <c r="R453" s="15">
        <f>'[1]TCE - ANEXO III - Preencher'!S462</f>
        <v>86</v>
      </c>
      <c r="S453" s="16">
        <f t="shared" si="45"/>
        <v>284.51308270639879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978.65331018731479</v>
      </c>
    </row>
    <row r="454" spans="1:28" x14ac:dyDescent="0.25">
      <c r="A454" s="8">
        <f>IFERROR(VLOOKUP(B454,'[1]DADOS (OCULTAR)'!$Q$3:$S$136,3,0),"")</f>
        <v>9039744000860</v>
      </c>
      <c r="B454" s="9" t="str">
        <f>'[1]TCE - ANEXO III - Preencher'!C463</f>
        <v>HOSPITAL DOM HÉLDER CÂMARA - CG. Nº 018/2022</v>
      </c>
      <c r="C454" s="10"/>
      <c r="D454" s="11" t="str">
        <f>'[1]TCE - ANEXO III - Preencher'!E463</f>
        <v>GEDILSON ROSENDO DA SILVA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5151-10</v>
      </c>
      <c r="G454" s="13" t="str">
        <f>IF('[1]TCE - ANEXO III - Preencher'!H463="","",'[1]TCE - ANEXO III - Preencher'!H463)</f>
        <v>05/2026</v>
      </c>
      <c r="H454" s="14">
        <f>'[1]TCE - ANEXO III - Preencher'!I463</f>
        <v>0</v>
      </c>
      <c r="I454" s="14">
        <f>'[1]TCE - ANEXO III - Preencher'!J463</f>
        <v>187.0504</v>
      </c>
      <c r="J454" s="14">
        <f>'[1]TCE - ANEXO III - Preencher'!K463</f>
        <v>0</v>
      </c>
      <c r="K454" s="15">
        <f>'[1]TCE - ANEXO III - Preencher'!L463</f>
        <v>188.24942748091601</v>
      </c>
      <c r="L454" s="15">
        <f>'[1]TCE - ANEXO III - Preencher'!M463</f>
        <v>32.42</v>
      </c>
      <c r="M454" s="15">
        <f t="shared" si="43"/>
        <v>155.82942748091602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342.87982748091599</v>
      </c>
    </row>
    <row r="455" spans="1:28" x14ac:dyDescent="0.25">
      <c r="A455" s="8">
        <f>IFERROR(VLOOKUP(B455,'[1]DADOS (OCULTAR)'!$Q$3:$S$136,3,0),"")</f>
        <v>9039744000860</v>
      </c>
      <c r="B455" s="9" t="str">
        <f>'[1]TCE - ANEXO III - Preencher'!C464</f>
        <v>HOSPITAL DOM HÉLDER CÂMARA - CG. Nº 018/2022</v>
      </c>
      <c r="C455" s="10"/>
      <c r="D455" s="11" t="str">
        <f>'[1]TCE - ANEXO III - Preencher'!E464</f>
        <v>GEISIANE CARDOSO PEREIRA BARBOSA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2516-05</v>
      </c>
      <c r="G455" s="13" t="str">
        <f>IF('[1]TCE - ANEXO III - Preencher'!H464="","",'[1]TCE - ANEXO III - Preencher'!H464)</f>
        <v>05/2026</v>
      </c>
      <c r="H455" s="14">
        <f>'[1]TCE - ANEXO III - Preencher'!I464</f>
        <v>0</v>
      </c>
      <c r="I455" s="14">
        <f>'[1]TCE - ANEXO III - Preencher'!J464</f>
        <v>254.24080000000001</v>
      </c>
      <c r="J455" s="14">
        <f>'[1]TCE - ANEXO III - Preencher'!K464</f>
        <v>0</v>
      </c>
      <c r="K455" s="15">
        <f>'[1]TCE - ANEXO III - Preencher'!L464</f>
        <v>188.24942748091601</v>
      </c>
      <c r="L455" s="15">
        <f>'[1]TCE - ANEXO III - Preencher'!M464</f>
        <v>44</v>
      </c>
      <c r="M455" s="15">
        <f t="shared" si="43"/>
        <v>144.24942748091601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86</v>
      </c>
      <c r="S455" s="16">
        <f t="shared" si="45"/>
        <v>-86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312.49022748091602</v>
      </c>
    </row>
    <row r="456" spans="1:28" x14ac:dyDescent="0.25">
      <c r="A456" s="8">
        <f>IFERROR(VLOOKUP(B456,'[1]DADOS (OCULTAR)'!$Q$3:$S$136,3,0),"")</f>
        <v>9039744000860</v>
      </c>
      <c r="B456" s="9" t="str">
        <f>'[1]TCE - ANEXO III - Preencher'!C465</f>
        <v>HOSPITAL DOM HÉLDER CÂMARA - CG. Nº 018/2022</v>
      </c>
      <c r="C456" s="10"/>
      <c r="D456" s="11" t="str">
        <f>'[1]TCE - ANEXO III - Preencher'!E465</f>
        <v>GEISIELE MENDES PEREIRA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4131-15</v>
      </c>
      <c r="G456" s="13" t="str">
        <f>IF('[1]TCE - ANEXO III - Preencher'!H465="","",'[1]TCE - ANEXO III - Preencher'!H465)</f>
        <v>05/2026</v>
      </c>
      <c r="H456" s="14">
        <f>'[1]TCE - ANEXO III - Preencher'!I465</f>
        <v>0</v>
      </c>
      <c r="I456" s="14">
        <f>'[1]TCE - ANEXO III - Preencher'!J465</f>
        <v>203.53120000000001</v>
      </c>
      <c r="J456" s="14">
        <f>'[1]TCE - ANEXO III - Preencher'!K465</f>
        <v>0</v>
      </c>
      <c r="K456" s="15">
        <f>'[1]TCE - ANEXO III - Preencher'!L465</f>
        <v>188.24942748091601</v>
      </c>
      <c r="L456" s="15">
        <f>'[1]TCE - ANEXO III - Preencher'!M465</f>
        <v>44</v>
      </c>
      <c r="M456" s="15">
        <f t="shared" si="43"/>
        <v>144.24942748091601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138.77000000000001</v>
      </c>
      <c r="S456" s="16">
        <f t="shared" si="45"/>
        <v>-138.77000000000001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209.01062748091599</v>
      </c>
    </row>
    <row r="457" spans="1:28" x14ac:dyDescent="0.25">
      <c r="A457" s="8">
        <f>IFERROR(VLOOKUP(B457,'[1]DADOS (OCULTAR)'!$Q$3:$S$136,3,0),"")</f>
        <v>9039744000860</v>
      </c>
      <c r="B457" s="9" t="str">
        <f>'[1]TCE - ANEXO III - Preencher'!C466</f>
        <v>HOSPITAL DOM HÉLDER CÂMARA - CG. Nº 018/2022</v>
      </c>
      <c r="C457" s="10"/>
      <c r="D457" s="11" t="str">
        <f>'[1]TCE - ANEXO III - Preencher'!E466</f>
        <v>GENILSON FERREIRA DA SILVA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05/2026</v>
      </c>
      <c r="H457" s="14">
        <f>'[1]TCE - ANEXO III - Preencher'!I466</f>
        <v>0</v>
      </c>
      <c r="I457" s="14">
        <f>'[1]TCE - ANEXO III - Preencher'!J466</f>
        <v>288.72000000000003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97.26</v>
      </c>
      <c r="S457" s="16">
        <f t="shared" si="45"/>
        <v>-97.26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191.46000000000004</v>
      </c>
    </row>
    <row r="458" spans="1:28" x14ac:dyDescent="0.25">
      <c r="A458" s="8">
        <f>IFERROR(VLOOKUP(B458,'[1]DADOS (OCULTAR)'!$Q$3:$S$136,3,0),"")</f>
        <v>9039744000860</v>
      </c>
      <c r="B458" s="9" t="str">
        <f>'[1]TCE - ANEXO III - Preencher'!C467</f>
        <v>HOSPITAL DOM HÉLDER CÂMARA - CG. Nº 018/2022</v>
      </c>
      <c r="C458" s="10"/>
      <c r="D458" s="11" t="str">
        <f>'[1]TCE - ANEXO III - Preencher'!E467</f>
        <v>GENILSON SOUSA DOS SANTOS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5163-45</v>
      </c>
      <c r="G458" s="13" t="str">
        <f>IF('[1]TCE - ANEXO III - Preencher'!H467="","",'[1]TCE - ANEXO III - Preencher'!H467)</f>
        <v>05/2026</v>
      </c>
      <c r="H458" s="14">
        <f>'[1]TCE - ANEXO III - Preencher'!I467</f>
        <v>0</v>
      </c>
      <c r="I458" s="14">
        <f>'[1]TCE - ANEXO III - Preencher'!J467</f>
        <v>249.07759999999999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328.99952986834444</v>
      </c>
      <c r="R458" s="15">
        <f>'[1]TCE - ANEXO III - Preencher'!S467</f>
        <v>97.26</v>
      </c>
      <c r="S458" s="16">
        <f t="shared" si="45"/>
        <v>231.73952986834445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480.81712986834441</v>
      </c>
    </row>
    <row r="459" spans="1:28" x14ac:dyDescent="0.25">
      <c r="A459" s="8">
        <f>IFERROR(VLOOKUP(B459,'[1]DADOS (OCULTAR)'!$Q$3:$S$136,3,0),"")</f>
        <v>9039744000860</v>
      </c>
      <c r="B459" s="9" t="str">
        <f>'[1]TCE - ANEXO III - Preencher'!C468</f>
        <v>HOSPITAL DOM HÉLDER CÂMARA - CG. Nº 018/2022</v>
      </c>
      <c r="C459" s="10"/>
      <c r="D459" s="11" t="str">
        <f>'[1]TCE - ANEXO III - Preencher'!E468</f>
        <v>GENIVAL MANOEL DA SILVA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5142-25</v>
      </c>
      <c r="G459" s="13" t="str">
        <f>IF('[1]TCE - ANEXO III - Preencher'!H468="","",'[1]TCE - ANEXO III - Preencher'!H468)</f>
        <v>05/2026</v>
      </c>
      <c r="H459" s="14">
        <f>'[1]TCE - ANEXO III - Preencher'!I468</f>
        <v>0</v>
      </c>
      <c r="I459" s="14">
        <f>'[1]TCE - ANEXO III - Preencher'!J468</f>
        <v>155.61600000000001</v>
      </c>
      <c r="J459" s="14">
        <f>'[1]TCE - ANEXO III - Preencher'!K468</f>
        <v>0</v>
      </c>
      <c r="K459" s="15">
        <f>'[1]TCE - ANEXO III - Preencher'!L468</f>
        <v>188.24942748091601</v>
      </c>
      <c r="L459" s="15">
        <f>'[1]TCE - ANEXO III - Preencher'!M468</f>
        <v>32.42</v>
      </c>
      <c r="M459" s="15">
        <f t="shared" si="43"/>
        <v>155.82942748091602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555.58068254522391</v>
      </c>
      <c r="R459" s="15">
        <f>'[1]TCE - ANEXO III - Preencher'!S468</f>
        <v>0</v>
      </c>
      <c r="S459" s="16">
        <f t="shared" si="45"/>
        <v>555.58068254522391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867.02611002613992</v>
      </c>
    </row>
    <row r="460" spans="1:28" x14ac:dyDescent="0.25">
      <c r="A460" s="8">
        <f>IFERROR(VLOOKUP(B460,'[1]DADOS (OCULTAR)'!$Q$3:$S$136,3,0),"")</f>
        <v>9039744000860</v>
      </c>
      <c r="B460" s="9" t="str">
        <f>'[1]TCE - ANEXO III - Preencher'!C469</f>
        <v>HOSPITAL DOM HÉLDER CÂMARA - CG. Nº 018/2022</v>
      </c>
      <c r="C460" s="10"/>
      <c r="D460" s="11" t="str">
        <f>'[1]TCE - ANEXO III - Preencher'!E469</f>
        <v>GENIVALDO FERREIRA DOS SANTOS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3241-15</v>
      </c>
      <c r="G460" s="13" t="str">
        <f>IF('[1]TCE - ANEXO III - Preencher'!H469="","",'[1]TCE - ANEXO III - Preencher'!H469)</f>
        <v>05/2026</v>
      </c>
      <c r="H460" s="14">
        <f>'[1]TCE - ANEXO III - Preencher'!I469</f>
        <v>0</v>
      </c>
      <c r="I460" s="14">
        <f>'[1]TCE - ANEXO III - Preencher'!J469</f>
        <v>374.06799999999998</v>
      </c>
      <c r="J460" s="14">
        <f>'[1]TCE - ANEXO III - Preencher'!K469</f>
        <v>0</v>
      </c>
      <c r="K460" s="15">
        <f>'[1]TCE - ANEXO III - Preencher'!L469</f>
        <v>188.24942748091601</v>
      </c>
      <c r="L460" s="15">
        <f>'[1]TCE - ANEXO III - Preencher'!M469</f>
        <v>2.41</v>
      </c>
      <c r="M460" s="15">
        <f t="shared" si="43"/>
        <v>185.83942748091602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559.907427480916</v>
      </c>
    </row>
    <row r="461" spans="1:28" x14ac:dyDescent="0.25">
      <c r="A461" s="8">
        <f>IFERROR(VLOOKUP(B461,'[1]DADOS (OCULTAR)'!$Q$3:$S$136,3,0),"")</f>
        <v>9039744000860</v>
      </c>
      <c r="B461" s="9" t="str">
        <f>'[1]TCE - ANEXO III - Preencher'!C470</f>
        <v>HOSPITAL DOM HÉLDER CÂMARA - CG. Nº 018/2022</v>
      </c>
      <c r="C461" s="10"/>
      <c r="D461" s="11" t="str">
        <f>'[1]TCE - ANEXO III - Preencher'!E470</f>
        <v>GENOVEVA MARIA RIBEIRO PINTO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3222-05</v>
      </c>
      <c r="G461" s="13" t="str">
        <f>IF('[1]TCE - ANEXO III - Preencher'!H470="","",'[1]TCE - ANEXO III - Preencher'!H470)</f>
        <v>05/2026</v>
      </c>
      <c r="H461" s="14">
        <f>'[1]TCE - ANEXO III - Preencher'!I470</f>
        <v>0</v>
      </c>
      <c r="I461" s="14">
        <f>'[1]TCE - ANEXO III - Preencher'!J470</f>
        <v>303.87439999999998</v>
      </c>
      <c r="J461" s="14">
        <f>'[1]TCE - ANEXO III - Preencher'!K470</f>
        <v>0</v>
      </c>
      <c r="K461" s="15">
        <f>'[1]TCE - ANEXO III - Preencher'!L470</f>
        <v>188.24942748091601</v>
      </c>
      <c r="L461" s="15">
        <f>'[1]TCE - ANEXO III - Preencher'!M470</f>
        <v>32.42</v>
      </c>
      <c r="M461" s="15">
        <f t="shared" si="43"/>
        <v>155.82942748091602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338.22476383235653</v>
      </c>
      <c r="R461" s="15">
        <f>'[1]TCE - ANEXO III - Preencher'!S470</f>
        <v>91.91</v>
      </c>
      <c r="S461" s="16">
        <f t="shared" si="45"/>
        <v>246.31476383235653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706.01859131327251</v>
      </c>
    </row>
    <row r="462" spans="1:28" x14ac:dyDescent="0.25">
      <c r="A462" s="8">
        <f>IFERROR(VLOOKUP(B462,'[1]DADOS (OCULTAR)'!$Q$3:$S$136,3,0),"")</f>
        <v>9039744000860</v>
      </c>
      <c r="B462" s="9" t="str">
        <f>'[1]TCE - ANEXO III - Preencher'!C471</f>
        <v>HOSPITAL DOM HÉLDER CÂMARA - CG. Nº 018/2022</v>
      </c>
      <c r="C462" s="10"/>
      <c r="D462" s="11" t="str">
        <f>'[1]TCE - ANEXO III - Preencher'!E471</f>
        <v>GEORGE JULIO DE SANTANA SANTOS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5142-25</v>
      </c>
      <c r="G462" s="13" t="str">
        <f>IF('[1]TCE - ANEXO III - Preencher'!H471="","",'[1]TCE - ANEXO III - Preencher'!H471)</f>
        <v>05/2026</v>
      </c>
      <c r="H462" s="14">
        <f>'[1]TCE - ANEXO III - Preencher'!I471</f>
        <v>0</v>
      </c>
      <c r="I462" s="14">
        <f>'[1]TCE - ANEXO III - Preencher'!J471</f>
        <v>155.61600000000001</v>
      </c>
      <c r="J462" s="14">
        <f>'[1]TCE - ANEXO III - Preencher'!K471</f>
        <v>0</v>
      </c>
      <c r="K462" s="15">
        <f>'[1]TCE - ANEXO III - Preencher'!L471</f>
        <v>188.24942748091601</v>
      </c>
      <c r="L462" s="15">
        <f>'[1]TCE - ANEXO III - Preencher'!M471</f>
        <v>32.42</v>
      </c>
      <c r="M462" s="15">
        <f t="shared" si="43"/>
        <v>155.82942748091602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97.26</v>
      </c>
      <c r="S462" s="16">
        <f t="shared" si="45"/>
        <v>-97.26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214.18542748091602</v>
      </c>
    </row>
    <row r="463" spans="1:28" x14ac:dyDescent="0.25">
      <c r="A463" s="8">
        <f>IFERROR(VLOOKUP(B463,'[1]DADOS (OCULTAR)'!$Q$3:$S$136,3,0),"")</f>
        <v>9039744000860</v>
      </c>
      <c r="B463" s="9" t="str">
        <f>'[1]TCE - ANEXO III - Preencher'!C472</f>
        <v>HOSPITAL DOM HÉLDER CÂMARA - CG. Nº 018/2022</v>
      </c>
      <c r="C463" s="10"/>
      <c r="D463" s="11" t="str">
        <f>'[1]TCE - ANEXO III - Preencher'!E472</f>
        <v>GEOVANA KIMBERLY DA SILVA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 t="str">
        <f>IF('[1]TCE - ANEXO III - Preencher'!H472="","",'[1]TCE - ANEXO III - Preencher'!H472)</f>
        <v>05/2026</v>
      </c>
      <c r="H463" s="14">
        <f>'[1]TCE - ANEXO III - Preencher'!I472</f>
        <v>0</v>
      </c>
      <c r="I463" s="14">
        <f>'[1]TCE - ANEXO III - Preencher'!J472</f>
        <v>324.53519999999997</v>
      </c>
      <c r="J463" s="14">
        <f>'[1]TCE - ANEXO III - Preencher'!K472</f>
        <v>0</v>
      </c>
      <c r="K463" s="15">
        <f>'[1]TCE - ANEXO III - Preencher'!L472</f>
        <v>188.24942748091601</v>
      </c>
      <c r="L463" s="15">
        <f>'[1]TCE - ANEXO III - Preencher'!M472</f>
        <v>32.42</v>
      </c>
      <c r="M463" s="15">
        <f t="shared" si="43"/>
        <v>155.82942748091602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581.01874076698573</v>
      </c>
      <c r="R463" s="15">
        <f>'[1]TCE - ANEXO III - Preencher'!S472</f>
        <v>0</v>
      </c>
      <c r="S463" s="16">
        <f t="shared" si="45"/>
        <v>581.01874076698573</v>
      </c>
      <c r="T463" s="15">
        <f>'[1]TCE - ANEXO III - Preencher'!U472</f>
        <v>162.04</v>
      </c>
      <c r="U463" s="15">
        <f>'[1]TCE - ANEXO III - Preencher'!V472</f>
        <v>0</v>
      </c>
      <c r="V463" s="16">
        <f t="shared" si="46"/>
        <v>162.04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1223.4233682479016</v>
      </c>
    </row>
    <row r="464" spans="1:28" x14ac:dyDescent="0.25">
      <c r="A464" s="8">
        <f>IFERROR(VLOOKUP(B464,'[1]DADOS (OCULTAR)'!$Q$3:$S$136,3,0),"")</f>
        <v>9039744000860</v>
      </c>
      <c r="B464" s="9" t="str">
        <f>'[1]TCE - ANEXO III - Preencher'!C473</f>
        <v>HOSPITAL DOM HÉLDER CÂMARA - CG. Nº 018/2022</v>
      </c>
      <c r="C464" s="10"/>
      <c r="D464" s="11" t="str">
        <f>'[1]TCE - ANEXO III - Preencher'!E473</f>
        <v>GEOVANIA KEROLE EDILEUZA SILVA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4110-10</v>
      </c>
      <c r="G464" s="13" t="str">
        <f>IF('[1]TCE - ANEXO III - Preencher'!H473="","",'[1]TCE - ANEXO III - Preencher'!H473)</f>
        <v>05/2026</v>
      </c>
      <c r="H464" s="14">
        <f>'[1]TCE - ANEXO III - Preencher'!I473</f>
        <v>0</v>
      </c>
      <c r="I464" s="14">
        <f>'[1]TCE - ANEXO III - Preencher'!J473</f>
        <v>129.68</v>
      </c>
      <c r="J464" s="14">
        <f>'[1]TCE - ANEXO III - Preencher'!K473</f>
        <v>0</v>
      </c>
      <c r="K464" s="15">
        <f>'[1]TCE - ANEXO III - Preencher'!L473</f>
        <v>188.24942748091601</v>
      </c>
      <c r="L464" s="15">
        <f>'[1]TCE - ANEXO III - Preencher'!M473</f>
        <v>32.42</v>
      </c>
      <c r="M464" s="15">
        <f t="shared" si="43"/>
        <v>155.82942748091602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375.12569968840484</v>
      </c>
      <c r="R464" s="15">
        <f>'[1]TCE - ANEXO III - Preencher'!S473</f>
        <v>0</v>
      </c>
      <c r="S464" s="16">
        <f t="shared" si="45"/>
        <v>375.12569968840484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660.63512716932087</v>
      </c>
    </row>
    <row r="465" spans="1:28" x14ac:dyDescent="0.25">
      <c r="A465" s="8">
        <f>IFERROR(VLOOKUP(B465,'[1]DADOS (OCULTAR)'!$Q$3:$S$136,3,0),"")</f>
        <v>9039744000860</v>
      </c>
      <c r="B465" s="9" t="str">
        <f>'[1]TCE - ANEXO III - Preencher'!C474</f>
        <v>HOSPITAL DOM HÉLDER CÂMARA - CG. Nº 018/2022</v>
      </c>
      <c r="C465" s="10"/>
      <c r="D465" s="11" t="str">
        <f>'[1]TCE - ANEXO III - Preencher'!E474</f>
        <v>GEOVANIA MARIA DA SILVA SALES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05/2026</v>
      </c>
      <c r="H465" s="14">
        <f>'[1]TCE - ANEXO III - Preencher'!I474</f>
        <v>0</v>
      </c>
      <c r="I465" s="14">
        <f>'[1]TCE - ANEXO III - Preencher'!J474</f>
        <v>299.84640000000002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550.6210204081633</v>
      </c>
      <c r="R465" s="15">
        <f>'[1]TCE - ANEXO III - Preencher'!S474</f>
        <v>97.26</v>
      </c>
      <c r="S465" s="16">
        <f t="shared" si="45"/>
        <v>453.36102040816331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753.20742040816333</v>
      </c>
    </row>
    <row r="466" spans="1:28" x14ac:dyDescent="0.25">
      <c r="A466" s="8">
        <f>IFERROR(VLOOKUP(B466,'[1]DADOS (OCULTAR)'!$Q$3:$S$136,3,0),"")</f>
        <v>9039744000860</v>
      </c>
      <c r="B466" s="9" t="str">
        <f>'[1]TCE - ANEXO III - Preencher'!C475</f>
        <v>HOSPITAL DOM HÉLDER CÂMARA - CG. Nº 018/2022</v>
      </c>
      <c r="C466" s="10"/>
      <c r="D466" s="11" t="str">
        <f>'[1]TCE - ANEXO III - Preencher'!E475</f>
        <v>GEOVANIO JOSE DA SILVA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5163-45</v>
      </c>
      <c r="G466" s="13" t="str">
        <f>IF('[1]TCE - ANEXO III - Preencher'!H475="","",'[1]TCE - ANEXO III - Preencher'!H475)</f>
        <v>05/2026</v>
      </c>
      <c r="H466" s="14">
        <f>'[1]TCE - ANEXO III - Preencher'!I475</f>
        <v>0</v>
      </c>
      <c r="I466" s="14">
        <f>'[1]TCE - ANEXO III - Preencher'!J475</f>
        <v>165.99279999999999</v>
      </c>
      <c r="J466" s="14">
        <f>'[1]TCE - ANEXO III - Preencher'!K475</f>
        <v>0</v>
      </c>
      <c r="K466" s="15">
        <f>'[1]TCE - ANEXO III - Preencher'!L475</f>
        <v>188.24942748091601</v>
      </c>
      <c r="L466" s="15">
        <f>'[1]TCE - ANEXO III - Preencher'!M475</f>
        <v>32.42</v>
      </c>
      <c r="M466" s="15">
        <f t="shared" si="43"/>
        <v>155.82942748091602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97.26</v>
      </c>
      <c r="S466" s="16">
        <f t="shared" si="45"/>
        <v>-97.26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224.56222748091602</v>
      </c>
    </row>
    <row r="467" spans="1:28" x14ac:dyDescent="0.25">
      <c r="A467" s="8">
        <f>IFERROR(VLOOKUP(B467,'[1]DADOS (OCULTAR)'!$Q$3:$S$136,3,0),"")</f>
        <v>9039744000860</v>
      </c>
      <c r="B467" s="9" t="str">
        <f>'[1]TCE - ANEXO III - Preencher'!C476</f>
        <v>HOSPITAL DOM HÉLDER CÂMARA - CG. Nº 018/2022</v>
      </c>
      <c r="C467" s="10"/>
      <c r="D467" s="11" t="str">
        <f>'[1]TCE - ANEXO III - Preencher'!E476</f>
        <v>GERCICLEIDE ILMA DOS SANTOS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05/2026</v>
      </c>
      <c r="H467" s="14">
        <f>'[1]TCE - ANEXO III - Preencher'!I476</f>
        <v>0</v>
      </c>
      <c r="I467" s="14">
        <f>'[1]TCE - ANEXO III - Preencher'!J476</f>
        <v>475.72</v>
      </c>
      <c r="J467" s="14">
        <f>'[1]TCE - ANEXO III - Preencher'!K476</f>
        <v>0</v>
      </c>
      <c r="K467" s="15">
        <f>'[1]TCE - ANEXO III - Preencher'!L476</f>
        <v>188.24942748091601</v>
      </c>
      <c r="L467" s="15">
        <f>'[1]TCE - ANEXO III - Preencher'!M476</f>
        <v>32.42</v>
      </c>
      <c r="M467" s="15">
        <f t="shared" si="43"/>
        <v>155.82942748091602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631.54942748091605</v>
      </c>
    </row>
    <row r="468" spans="1:28" x14ac:dyDescent="0.25">
      <c r="A468" s="8">
        <f>IFERROR(VLOOKUP(B468,'[1]DADOS (OCULTAR)'!$Q$3:$S$136,3,0),"")</f>
        <v>9039744000860</v>
      </c>
      <c r="B468" s="9" t="str">
        <f>'[1]TCE - ANEXO III - Preencher'!C477</f>
        <v>HOSPITAL DOM HÉLDER CÂMARA - CG. Nº 018/2022</v>
      </c>
      <c r="C468" s="10"/>
      <c r="D468" s="11" t="str">
        <f>'[1]TCE - ANEXO III - Preencher'!E477</f>
        <v>GERINETE RODRIGUES DE ALMEIDA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3241-15</v>
      </c>
      <c r="G468" s="13" t="str">
        <f>IF('[1]TCE - ANEXO III - Preencher'!H477="","",'[1]TCE - ANEXO III - Preencher'!H477)</f>
        <v>05/2026</v>
      </c>
      <c r="H468" s="14">
        <f>'[1]TCE - ANEXO III - Preencher'!I477</f>
        <v>0</v>
      </c>
      <c r="I468" s="14">
        <f>'[1]TCE - ANEXO III - Preencher'!J477</f>
        <v>347.82560000000001</v>
      </c>
      <c r="J468" s="14">
        <f>'[1]TCE - ANEXO III - Preencher'!K477</f>
        <v>0</v>
      </c>
      <c r="K468" s="15">
        <f>'[1]TCE - ANEXO III - Preencher'!L477</f>
        <v>188.24942748091601</v>
      </c>
      <c r="L468" s="15">
        <f>'[1]TCE - ANEXO III - Preencher'!M477</f>
        <v>2.41</v>
      </c>
      <c r="M468" s="15">
        <f t="shared" si="43"/>
        <v>185.83942748091602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273.64812608427195</v>
      </c>
      <c r="R468" s="15">
        <f>'[1]TCE - ANEXO III - Preencher'!S477</f>
        <v>81.97</v>
      </c>
      <c r="S468" s="16">
        <f t="shared" si="45"/>
        <v>191.67812608427195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725.343153565188</v>
      </c>
    </row>
    <row r="469" spans="1:28" x14ac:dyDescent="0.25">
      <c r="A469" s="8">
        <f>IFERROR(VLOOKUP(B469,'[1]DADOS (OCULTAR)'!$Q$3:$S$136,3,0),"")</f>
        <v>9039744000860</v>
      </c>
      <c r="B469" s="9" t="str">
        <f>'[1]TCE - ANEXO III - Preencher'!C478</f>
        <v>HOSPITAL DOM HÉLDER CÂMARA - CG. Nº 018/2022</v>
      </c>
      <c r="C469" s="10"/>
      <c r="D469" s="11" t="str">
        <f>'[1]TCE - ANEXO III - Preencher'!E478</f>
        <v>GERLANE PEREIRA DE BARROS SANTOS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5134-30</v>
      </c>
      <c r="G469" s="13" t="str">
        <f>IF('[1]TCE - ANEXO III - Preencher'!H478="","",'[1]TCE - ANEXO III - Preencher'!H478)</f>
        <v>05/2026</v>
      </c>
      <c r="H469" s="14">
        <f>'[1]TCE - ANEXO III - Preencher'!I478</f>
        <v>0</v>
      </c>
      <c r="I469" s="14">
        <f>'[1]TCE - ANEXO III - Preencher'!J478</f>
        <v>174.24799999999999</v>
      </c>
      <c r="J469" s="14">
        <f>'[1]TCE - ANEXO III - Preencher'!K478</f>
        <v>0</v>
      </c>
      <c r="K469" s="15">
        <f>'[1]TCE - ANEXO III - Preencher'!L478</f>
        <v>188.24942748091601</v>
      </c>
      <c r="L469" s="15">
        <f>'[1]TCE - ANEXO III - Preencher'!M478</f>
        <v>32.42</v>
      </c>
      <c r="M469" s="15">
        <f t="shared" si="43"/>
        <v>155.82942748091602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418.24037378437811</v>
      </c>
      <c r="R469" s="15">
        <f>'[1]TCE - ANEXO III - Preencher'!S478</f>
        <v>0</v>
      </c>
      <c r="S469" s="16">
        <f t="shared" si="45"/>
        <v>418.24037378437811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748.31780126529407</v>
      </c>
    </row>
    <row r="470" spans="1:28" x14ac:dyDescent="0.25">
      <c r="A470" s="8">
        <f>IFERROR(VLOOKUP(B470,'[1]DADOS (OCULTAR)'!$Q$3:$S$136,3,0),"")</f>
        <v>9039744000860</v>
      </c>
      <c r="B470" s="9" t="str">
        <f>'[1]TCE - ANEXO III - Preencher'!C479</f>
        <v>HOSPITAL DOM HÉLDER CÂMARA - CG. Nº 018/2022</v>
      </c>
      <c r="C470" s="10"/>
      <c r="D470" s="11" t="str">
        <f>'[1]TCE - ANEXO III - Preencher'!E479</f>
        <v>GERSON CARDOSO DOS SANTOS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05/2026</v>
      </c>
      <c r="H470" s="14">
        <f>'[1]TCE - ANEXO III - Preencher'!I479</f>
        <v>0</v>
      </c>
      <c r="I470" s="14">
        <f>'[1]TCE - ANEXO III - Preencher'!J479</f>
        <v>335.2296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338.22476383235653</v>
      </c>
      <c r="R470" s="15">
        <f>'[1]TCE - ANEXO III - Preencher'!S479</f>
        <v>64.5</v>
      </c>
      <c r="S470" s="16">
        <f t="shared" si="45"/>
        <v>273.72476383235653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608.95436383235653</v>
      </c>
    </row>
    <row r="471" spans="1:28" x14ac:dyDescent="0.25">
      <c r="A471" s="8">
        <f>IFERROR(VLOOKUP(B471,'[1]DADOS (OCULTAR)'!$Q$3:$S$136,3,0),"")</f>
        <v>9039744000860</v>
      </c>
      <c r="B471" s="9" t="str">
        <f>'[1]TCE - ANEXO III - Preencher'!C480</f>
        <v>HOSPITAL DOM HÉLDER CÂMARA - CG. Nº 018/2022</v>
      </c>
      <c r="C471" s="10"/>
      <c r="D471" s="11" t="str">
        <f>'[1]TCE - ANEXO III - Preencher'!E480</f>
        <v>GERSON FREITAS DE OLIVEIRA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5163-45</v>
      </c>
      <c r="G471" s="13" t="str">
        <f>IF('[1]TCE - ANEXO III - Preencher'!H480="","",'[1]TCE - ANEXO III - Preencher'!H480)</f>
        <v>05/2026</v>
      </c>
      <c r="H471" s="14">
        <f>'[1]TCE - ANEXO III - Preencher'!I480</f>
        <v>0</v>
      </c>
      <c r="I471" s="14">
        <f>'[1]TCE - ANEXO III - Preencher'!J480</f>
        <v>384.584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384.584</v>
      </c>
    </row>
    <row r="472" spans="1:28" x14ac:dyDescent="0.25">
      <c r="A472" s="8">
        <f>IFERROR(VLOOKUP(B472,'[1]DADOS (OCULTAR)'!$Q$3:$S$136,3,0),"")</f>
        <v>9039744000860</v>
      </c>
      <c r="B472" s="9" t="str">
        <f>'[1]TCE - ANEXO III - Preencher'!C481</f>
        <v>HOSPITAL DOM HÉLDER CÂMARA - CG. Nº 018/2022</v>
      </c>
      <c r="C472" s="10"/>
      <c r="D472" s="11" t="str">
        <f>'[1]TCE - ANEXO III - Preencher'!E481</f>
        <v>GERUSA PEREIRA DA SILVA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5143-20</v>
      </c>
      <c r="G472" s="13" t="str">
        <f>IF('[1]TCE - ANEXO III - Preencher'!H481="","",'[1]TCE - ANEXO III - Preencher'!H481)</f>
        <v>05/2026</v>
      </c>
      <c r="H472" s="14">
        <f>'[1]TCE - ANEXO III - Preencher'!I481</f>
        <v>0</v>
      </c>
      <c r="I472" s="14">
        <f>'[1]TCE - ANEXO III - Preencher'!J481</f>
        <v>182.92400000000001</v>
      </c>
      <c r="J472" s="14">
        <f>'[1]TCE - ANEXO III - Preencher'!K481</f>
        <v>0</v>
      </c>
      <c r="K472" s="15">
        <f>'[1]TCE - ANEXO III - Preencher'!L481</f>
        <v>188.24942748091601</v>
      </c>
      <c r="L472" s="15">
        <f>'[1]TCE - ANEXO III - Preencher'!M481</f>
        <v>32.42</v>
      </c>
      <c r="M472" s="15">
        <f t="shared" si="43"/>
        <v>155.82942748091602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397.90052332276622</v>
      </c>
      <c r="R472" s="15">
        <f>'[1]TCE - ANEXO III - Preencher'!S481</f>
        <v>0</v>
      </c>
      <c r="S472" s="16">
        <f t="shared" si="45"/>
        <v>397.90052332276622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736.65395080368216</v>
      </c>
    </row>
    <row r="473" spans="1:28" x14ac:dyDescent="0.25">
      <c r="A473" s="8">
        <f>IFERROR(VLOOKUP(B473,'[1]DADOS (OCULTAR)'!$Q$3:$S$136,3,0),"")</f>
        <v>9039744000860</v>
      </c>
      <c r="B473" s="9" t="str">
        <f>'[1]TCE - ANEXO III - Preencher'!C482</f>
        <v>HOSPITAL DOM HÉLDER CÂMARA - CG. Nº 018/2022</v>
      </c>
      <c r="C473" s="10"/>
      <c r="D473" s="11" t="str">
        <f>'[1]TCE - ANEXO III - Preencher'!E482</f>
        <v>GESIANE MARIA DA SILVA LIMA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5211-30</v>
      </c>
      <c r="G473" s="13" t="str">
        <f>IF('[1]TCE - ANEXO III - Preencher'!H482="","",'[1]TCE - ANEXO III - Preencher'!H482)</f>
        <v>05/2026</v>
      </c>
      <c r="H473" s="14">
        <f>'[1]TCE - ANEXO III - Preencher'!I482</f>
        <v>0</v>
      </c>
      <c r="I473" s="14">
        <f>'[1]TCE - ANEXO III - Preencher'!J482</f>
        <v>164.7792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106.44</v>
      </c>
      <c r="S473" s="16">
        <f t="shared" si="45"/>
        <v>-106.44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58.339200000000005</v>
      </c>
    </row>
    <row r="474" spans="1:28" x14ac:dyDescent="0.25">
      <c r="A474" s="8">
        <f>IFERROR(VLOOKUP(B474,'[1]DADOS (OCULTAR)'!$Q$3:$S$136,3,0),"")</f>
        <v>9039744000860</v>
      </c>
      <c r="B474" s="9" t="str">
        <f>'[1]TCE - ANEXO III - Preencher'!C483</f>
        <v>HOSPITAL DOM HÉLDER CÂMARA - CG. Nº 018/2022</v>
      </c>
      <c r="C474" s="10"/>
      <c r="D474" s="11" t="str">
        <f>'[1]TCE - ANEXO III - Preencher'!E483</f>
        <v>GEYSA SILVA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3222-05</v>
      </c>
      <c r="G474" s="13" t="str">
        <f>IF('[1]TCE - ANEXO III - Preencher'!H483="","",'[1]TCE - ANEXO III - Preencher'!H483)</f>
        <v>05/2026</v>
      </c>
      <c r="H474" s="14">
        <f>'[1]TCE - ANEXO III - Preencher'!I483</f>
        <v>0</v>
      </c>
      <c r="I474" s="14">
        <f>'[1]TCE - ANEXO III - Preencher'!J483</f>
        <v>331.95920000000001</v>
      </c>
      <c r="J474" s="14">
        <f>'[1]TCE - ANEXO III - Preencher'!K483</f>
        <v>0</v>
      </c>
      <c r="K474" s="15">
        <f>'[1]TCE - ANEXO III - Preencher'!L483</f>
        <v>188.24942748091601</v>
      </c>
      <c r="L474" s="15">
        <f>'[1]TCE - ANEXO III - Preencher'!M483</f>
        <v>32.42</v>
      </c>
      <c r="M474" s="15">
        <f t="shared" si="43"/>
        <v>155.82942748091602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97.26</v>
      </c>
      <c r="S474" s="16">
        <f t="shared" si="45"/>
        <v>-97.26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390.52862748091604</v>
      </c>
    </row>
    <row r="475" spans="1:28" x14ac:dyDescent="0.25">
      <c r="A475" s="8">
        <f>IFERROR(VLOOKUP(B475,'[1]DADOS (OCULTAR)'!$Q$3:$S$136,3,0),"")</f>
        <v>9039744000860</v>
      </c>
      <c r="B475" s="9" t="str">
        <f>'[1]TCE - ANEXO III - Preencher'!C484</f>
        <v>HOSPITAL DOM HÉLDER CÂMARA - CG. Nº 018/2022</v>
      </c>
      <c r="C475" s="10"/>
      <c r="D475" s="11" t="str">
        <f>'[1]TCE - ANEXO III - Preencher'!E484</f>
        <v>GEYSE RAYANNE ARAUJO DA SILVA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 t="str">
        <f>IF('[1]TCE - ANEXO III - Preencher'!H484="","",'[1]TCE - ANEXO III - Preencher'!H484)</f>
        <v>05/2026</v>
      </c>
      <c r="H475" s="14">
        <f>'[1]TCE - ANEXO III - Preencher'!I484</f>
        <v>0</v>
      </c>
      <c r="I475" s="14">
        <f>'[1]TCE - ANEXO III - Preencher'!J484</f>
        <v>306.44319999999999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328.99952986834444</v>
      </c>
      <c r="R475" s="15">
        <f>'[1]TCE - ANEXO III - Preencher'!S484</f>
        <v>0</v>
      </c>
      <c r="S475" s="16">
        <f t="shared" si="45"/>
        <v>328.99952986834444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635.44272986834449</v>
      </c>
    </row>
    <row r="476" spans="1:28" x14ac:dyDescent="0.25">
      <c r="A476" s="8">
        <f>IFERROR(VLOOKUP(B476,'[1]DADOS (OCULTAR)'!$Q$3:$S$136,3,0),"")</f>
        <v>9039744000860</v>
      </c>
      <c r="B476" s="9" t="str">
        <f>'[1]TCE - ANEXO III - Preencher'!C485</f>
        <v>HOSPITAL DOM HÉLDER CÂMARA - CG. Nº 018/2022</v>
      </c>
      <c r="C476" s="10"/>
      <c r="D476" s="11" t="str">
        <f>'[1]TCE - ANEXO III - Preencher'!E485</f>
        <v>GILDA RAMOS VERISSIMO DE OLIVEIRA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 t="str">
        <f>IF('[1]TCE - ANEXO III - Preencher'!H485="","",'[1]TCE - ANEXO III - Preencher'!H485)</f>
        <v>05/2026</v>
      </c>
      <c r="H476" s="14">
        <f>'[1]TCE - ANEXO III - Preencher'!I485</f>
        <v>0</v>
      </c>
      <c r="I476" s="14">
        <f>'[1]TCE - ANEXO III - Preencher'!J485</f>
        <v>294.8064</v>
      </c>
      <c r="J476" s="14">
        <f>'[1]TCE - ANEXO III - Preencher'!K485</f>
        <v>0</v>
      </c>
      <c r="K476" s="15">
        <f>'[1]TCE - ANEXO III - Preencher'!L485</f>
        <v>188.24942748091601</v>
      </c>
      <c r="L476" s="15">
        <f>'[1]TCE - ANEXO III - Preencher'!M485</f>
        <v>32.42</v>
      </c>
      <c r="M476" s="15">
        <f t="shared" si="43"/>
        <v>155.82942748091602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338.22476383235653</v>
      </c>
      <c r="R476" s="15">
        <f>'[1]TCE - ANEXO III - Preencher'!S485</f>
        <v>0</v>
      </c>
      <c r="S476" s="16">
        <f t="shared" si="45"/>
        <v>338.22476383235653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788.86059131327261</v>
      </c>
    </row>
    <row r="477" spans="1:28" x14ac:dyDescent="0.25">
      <c r="A477" s="8">
        <f>IFERROR(VLOOKUP(B477,'[1]DADOS (OCULTAR)'!$Q$3:$S$136,3,0),"")</f>
        <v>9039744000860</v>
      </c>
      <c r="B477" s="9" t="str">
        <f>'[1]TCE - ANEXO III - Preencher'!C486</f>
        <v>HOSPITAL DOM HÉLDER CÂMARA - CG. Nº 018/2022</v>
      </c>
      <c r="C477" s="10"/>
      <c r="D477" s="11" t="str">
        <f>'[1]TCE - ANEXO III - Preencher'!E486</f>
        <v>GILSON COSMO DA SILVA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7241-10</v>
      </c>
      <c r="G477" s="13" t="str">
        <f>IF('[1]TCE - ANEXO III - Preencher'!H486="","",'[1]TCE - ANEXO III - Preencher'!H486)</f>
        <v>05/2026</v>
      </c>
      <c r="H477" s="14">
        <f>'[1]TCE - ANEXO III - Preencher'!I486</f>
        <v>0</v>
      </c>
      <c r="I477" s="14">
        <f>'[1]TCE - ANEXO III - Preencher'!J486</f>
        <v>655.45439999999996</v>
      </c>
      <c r="J477" s="14">
        <f>'[1]TCE - ANEXO III - Preencher'!K486</f>
        <v>0</v>
      </c>
      <c r="K477" s="15">
        <f>'[1]TCE - ANEXO III - Preencher'!L486</f>
        <v>188.24942748091601</v>
      </c>
      <c r="L477" s="15">
        <f>'[1]TCE - ANEXO III - Preencher'!M486</f>
        <v>44</v>
      </c>
      <c r="M477" s="15">
        <f t="shared" si="43"/>
        <v>144.24942748091601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799.70382748091595</v>
      </c>
    </row>
    <row r="478" spans="1:28" x14ac:dyDescent="0.25">
      <c r="A478" s="8">
        <f>IFERROR(VLOOKUP(B478,'[1]DADOS (OCULTAR)'!$Q$3:$S$136,3,0),"")</f>
        <v>9039744000860</v>
      </c>
      <c r="B478" s="9" t="str">
        <f>'[1]TCE - ANEXO III - Preencher'!C487</f>
        <v>HOSPITAL DOM HÉLDER CÂMARA - CG. Nº 018/2022</v>
      </c>
      <c r="C478" s="10"/>
      <c r="D478" s="11" t="str">
        <f>'[1]TCE - ANEXO III - Preencher'!E487</f>
        <v>GILSON JOSE ALVES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5143-20</v>
      </c>
      <c r="G478" s="13" t="str">
        <f>IF('[1]TCE - ANEXO III - Preencher'!H487="","",'[1]TCE - ANEXO III - Preencher'!H487)</f>
        <v>05/2026</v>
      </c>
      <c r="H478" s="14">
        <f>'[1]TCE - ANEXO III - Preencher'!I487</f>
        <v>0</v>
      </c>
      <c r="I478" s="14">
        <f>'[1]TCE - ANEXO III - Preencher'!J487</f>
        <v>402.63440000000003</v>
      </c>
      <c r="J478" s="14">
        <f>'[1]TCE - ANEXO III - Preencher'!K487</f>
        <v>0</v>
      </c>
      <c r="K478" s="15">
        <f>'[1]TCE - ANEXO III - Preencher'!L487</f>
        <v>188.24942748091601</v>
      </c>
      <c r="L478" s="15">
        <f>'[1]TCE - ANEXO III - Preencher'!M487</f>
        <v>32.42</v>
      </c>
      <c r="M478" s="15">
        <f t="shared" si="43"/>
        <v>155.82942748091602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558.46382748091605</v>
      </c>
    </row>
    <row r="479" spans="1:28" x14ac:dyDescent="0.25">
      <c r="A479" s="8">
        <f>IFERROR(VLOOKUP(B479,'[1]DADOS (OCULTAR)'!$Q$3:$S$136,3,0),"")</f>
        <v>9039744000860</v>
      </c>
      <c r="B479" s="9" t="str">
        <f>'[1]TCE - ANEXO III - Preencher'!C488</f>
        <v>HOSPITAL DOM HÉLDER CÂMARA - CG. Nº 018/2022</v>
      </c>
      <c r="C479" s="10"/>
      <c r="D479" s="11" t="str">
        <f>'[1]TCE - ANEXO III - Preencher'!E488</f>
        <v>GILVANEIDE MENDES DE AGUIAR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5143-20</v>
      </c>
      <c r="G479" s="13" t="str">
        <f>IF('[1]TCE - ANEXO III - Preencher'!H488="","",'[1]TCE - ANEXO III - Preencher'!H488)</f>
        <v>05/2026</v>
      </c>
      <c r="H479" s="14">
        <f>'[1]TCE - ANEXO III - Preencher'!I488</f>
        <v>0</v>
      </c>
      <c r="I479" s="14">
        <f>'[1]TCE - ANEXO III - Preencher'!J488</f>
        <v>181.55199999999999</v>
      </c>
      <c r="J479" s="14">
        <f>'[1]TCE - ANEXO III - Preencher'!K488</f>
        <v>0</v>
      </c>
      <c r="K479" s="15">
        <f>'[1]TCE - ANEXO III - Preencher'!L488</f>
        <v>188.24942748091601</v>
      </c>
      <c r="L479" s="15">
        <f>'[1]TCE - ANEXO III - Preencher'!M488</f>
        <v>32.42</v>
      </c>
      <c r="M479" s="15">
        <f t="shared" si="43"/>
        <v>155.82942748091602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467.37803932852563</v>
      </c>
      <c r="R479" s="15">
        <f>'[1]TCE - ANEXO III - Preencher'!S488</f>
        <v>0</v>
      </c>
      <c r="S479" s="16">
        <f t="shared" si="45"/>
        <v>467.37803932852563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804.75946680944162</v>
      </c>
    </row>
    <row r="480" spans="1:28" x14ac:dyDescent="0.25">
      <c r="A480" s="8">
        <f>IFERROR(VLOOKUP(B480,'[1]DADOS (OCULTAR)'!$Q$3:$S$136,3,0),"")</f>
        <v>9039744000860</v>
      </c>
      <c r="B480" s="9" t="str">
        <f>'[1]TCE - ANEXO III - Preencher'!C489</f>
        <v>HOSPITAL DOM HÉLDER CÂMARA - CG. Nº 018/2022</v>
      </c>
      <c r="C480" s="10"/>
      <c r="D480" s="11" t="str">
        <f>'[1]TCE - ANEXO III - Preencher'!E489</f>
        <v>GILVANETE DA SILVA MATIAS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 t="str">
        <f>IF('[1]TCE - ANEXO III - Preencher'!H489="","",'[1]TCE - ANEXO III - Preencher'!H489)</f>
        <v>05/2026</v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>
        <f>IFERROR(VLOOKUP(B481,'[1]DADOS (OCULTAR)'!$Q$3:$S$136,3,0),"")</f>
        <v>9039744000860</v>
      </c>
      <c r="B481" s="9" t="str">
        <f>'[1]TCE - ANEXO III - Preencher'!C490</f>
        <v>HOSPITAL DOM HÉLDER CÂMARA - CG. Nº 018/2022</v>
      </c>
      <c r="C481" s="10"/>
      <c r="D481" s="11" t="str">
        <f>'[1]TCE - ANEXO III - Preencher'!E490</f>
        <v>GILVANETE MIGUEL DE LIRA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 t="str">
        <f>IF('[1]TCE - ANEXO III - Preencher'!H490="","",'[1]TCE - ANEXO III - Preencher'!H490)</f>
        <v>05/2026</v>
      </c>
      <c r="H481" s="14">
        <f>'[1]TCE - ANEXO III - Preencher'!I490</f>
        <v>0</v>
      </c>
      <c r="I481" s="14">
        <f>'[1]TCE - ANEXO III - Preencher'!J490</f>
        <v>350.00959999999998</v>
      </c>
      <c r="J481" s="14">
        <f>'[1]TCE - ANEXO III - Preencher'!K490</f>
        <v>0</v>
      </c>
      <c r="K481" s="15">
        <f>'[1]TCE - ANEXO III - Preencher'!L490</f>
        <v>188.24942748091601</v>
      </c>
      <c r="L481" s="15">
        <f>'[1]TCE - ANEXO III - Preencher'!M490</f>
        <v>32.42</v>
      </c>
      <c r="M481" s="15">
        <f t="shared" si="43"/>
        <v>155.82942748091602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97.26</v>
      </c>
      <c r="S481" s="16">
        <f t="shared" si="45"/>
        <v>-97.26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408.57902748091601</v>
      </c>
    </row>
    <row r="482" spans="1:28" x14ac:dyDescent="0.25">
      <c r="A482" s="8">
        <f>IFERROR(VLOOKUP(B482,'[1]DADOS (OCULTAR)'!$Q$3:$S$136,3,0),"")</f>
        <v>9039744000860</v>
      </c>
      <c r="B482" s="9" t="str">
        <f>'[1]TCE - ANEXO III - Preencher'!C491</f>
        <v>HOSPITAL DOM HÉLDER CÂMARA - CG. Nº 018/2022</v>
      </c>
      <c r="C482" s="10"/>
      <c r="D482" s="11" t="str">
        <f>'[1]TCE - ANEXO III - Preencher'!E491</f>
        <v>GILVANI DE SANTANA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5143-20</v>
      </c>
      <c r="G482" s="13" t="str">
        <f>IF('[1]TCE - ANEXO III - Preencher'!H491="","",'[1]TCE - ANEXO III - Preencher'!H491)</f>
        <v>05/2026</v>
      </c>
      <c r="H482" s="14">
        <f>'[1]TCE - ANEXO III - Preencher'!I491</f>
        <v>0</v>
      </c>
      <c r="I482" s="14">
        <f>'[1]TCE - ANEXO III - Preencher'!J491</f>
        <v>206.88319999999999</v>
      </c>
      <c r="J482" s="14">
        <f>'[1]TCE - ANEXO III - Preencher'!K491</f>
        <v>0</v>
      </c>
      <c r="K482" s="15">
        <f>'[1]TCE - ANEXO III - Preencher'!L491</f>
        <v>188.24942748091601</v>
      </c>
      <c r="L482" s="15">
        <f>'[1]TCE - ANEXO III - Preencher'!M491</f>
        <v>32.42</v>
      </c>
      <c r="M482" s="15">
        <f t="shared" si="43"/>
        <v>155.82942748091602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338.22476383235653</v>
      </c>
      <c r="R482" s="15">
        <f>'[1]TCE - ANEXO III - Preencher'!S491</f>
        <v>0</v>
      </c>
      <c r="S482" s="16">
        <f t="shared" si="45"/>
        <v>338.22476383235653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700.93739131327254</v>
      </c>
    </row>
    <row r="483" spans="1:28" x14ac:dyDescent="0.25">
      <c r="A483" s="8">
        <f>IFERROR(VLOOKUP(B483,'[1]DADOS (OCULTAR)'!$Q$3:$S$136,3,0),"")</f>
        <v>9039744000860</v>
      </c>
      <c r="B483" s="9" t="str">
        <f>'[1]TCE - ANEXO III - Preencher'!C492</f>
        <v>HOSPITAL DOM HÉLDER CÂMARA - CG. Nº 018/2022</v>
      </c>
      <c r="C483" s="10"/>
      <c r="D483" s="11" t="str">
        <f>'[1]TCE - ANEXO III - Preencher'!E492</f>
        <v>GIRLAINE DE LIMA BISPO OLIVEIRA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 t="str">
        <f>IF('[1]TCE - ANEXO III - Preencher'!H492="","",'[1]TCE - ANEXO III - Preencher'!H492)</f>
        <v>05/2026</v>
      </c>
      <c r="H483" s="14">
        <f>'[1]TCE - ANEXO III - Preencher'!I492</f>
        <v>0</v>
      </c>
      <c r="I483" s="14">
        <f>'[1]TCE - ANEXO III - Preencher'!J492</f>
        <v>280.48239999999998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280.48239999999998</v>
      </c>
    </row>
    <row r="484" spans="1:28" x14ac:dyDescent="0.25">
      <c r="A484" s="8">
        <f>IFERROR(VLOOKUP(B484,'[1]DADOS (OCULTAR)'!$Q$3:$S$136,3,0),"")</f>
        <v>9039744000860</v>
      </c>
      <c r="B484" s="9" t="str">
        <f>'[1]TCE - ANEXO III - Preencher'!C493</f>
        <v>HOSPITAL DOM HÉLDER CÂMARA - CG. Nº 018/2022</v>
      </c>
      <c r="C484" s="10"/>
      <c r="D484" s="11" t="str">
        <f>'[1]TCE - ANEXO III - Preencher'!E493</f>
        <v>GIRLENE TAVARES DE LIMA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3242-05</v>
      </c>
      <c r="G484" s="13" t="str">
        <f>IF('[1]TCE - ANEXO III - Preencher'!H493="","",'[1]TCE - ANEXO III - Preencher'!H493)</f>
        <v>05/2026</v>
      </c>
      <c r="H484" s="14">
        <f>'[1]TCE - ANEXO III - Preencher'!I493</f>
        <v>0</v>
      </c>
      <c r="I484" s="14">
        <f>'[1]TCE - ANEXO III - Preencher'!J493</f>
        <v>215.74160000000001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292.09859401229613</v>
      </c>
      <c r="R484" s="15">
        <f>'[1]TCE - ANEXO III - Preencher'!S493</f>
        <v>94.6</v>
      </c>
      <c r="S484" s="16">
        <f t="shared" si="45"/>
        <v>197.49859401229614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413.24019401229612</v>
      </c>
    </row>
    <row r="485" spans="1:28" x14ac:dyDescent="0.25">
      <c r="A485" s="8">
        <f>IFERROR(VLOOKUP(B485,'[1]DADOS (OCULTAR)'!$Q$3:$S$136,3,0),"")</f>
        <v>9039744000860</v>
      </c>
      <c r="B485" s="9" t="str">
        <f>'[1]TCE - ANEXO III - Preencher'!C494</f>
        <v>HOSPITAL DOM HÉLDER CÂMARA - CG. Nº 018/2022</v>
      </c>
      <c r="C485" s="10"/>
      <c r="D485" s="11" t="str">
        <f>'[1]TCE - ANEXO III - Preencher'!E494</f>
        <v>GISELE FELIX PEREIRA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 t="str">
        <f>IF('[1]TCE - ANEXO III - Preencher'!H494="","",'[1]TCE - ANEXO III - Preencher'!H494)</f>
        <v>05/2026</v>
      </c>
      <c r="H485" s="14">
        <f>'[1]TCE - ANEXO III - Preencher'!I494</f>
        <v>0</v>
      </c>
      <c r="I485" s="14">
        <f>'[1]TCE - ANEXO III - Preencher'!J494</f>
        <v>356.416</v>
      </c>
      <c r="J485" s="14">
        <f>'[1]TCE - ANEXO III - Preencher'!K494</f>
        <v>0</v>
      </c>
      <c r="K485" s="15">
        <f>'[1]TCE - ANEXO III - Preencher'!L494</f>
        <v>188.24942748091601</v>
      </c>
      <c r="L485" s="15">
        <f>'[1]TCE - ANEXO III - Preencher'!M494</f>
        <v>32.42</v>
      </c>
      <c r="M485" s="15">
        <f t="shared" si="43"/>
        <v>155.82942748091602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512.24542748091608</v>
      </c>
    </row>
    <row r="486" spans="1:28" x14ac:dyDescent="0.25">
      <c r="A486" s="8">
        <f>IFERROR(VLOOKUP(B486,'[1]DADOS (OCULTAR)'!$Q$3:$S$136,3,0),"")</f>
        <v>9039744000860</v>
      </c>
      <c r="B486" s="9" t="str">
        <f>'[1]TCE - ANEXO III - Preencher'!C495</f>
        <v>HOSPITAL DOM HÉLDER CÂMARA - CG. Nº 018/2022</v>
      </c>
      <c r="C486" s="10"/>
      <c r="D486" s="11" t="str">
        <f>'[1]TCE - ANEXO III - Preencher'!E495</f>
        <v>GISELLY OLIVEIRA DA SILVA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4110-10</v>
      </c>
      <c r="G486" s="13" t="str">
        <f>IF('[1]TCE - ANEXO III - Preencher'!H495="","",'[1]TCE - ANEXO III - Preencher'!H495)</f>
        <v>05/2026</v>
      </c>
      <c r="H486" s="14">
        <f>'[1]TCE - ANEXO III - Preencher'!I495</f>
        <v>0</v>
      </c>
      <c r="I486" s="14">
        <f>'[1]TCE - ANEXO III - Preencher'!J495</f>
        <v>129.68</v>
      </c>
      <c r="J486" s="14">
        <f>'[1]TCE - ANEXO III - Preencher'!K495</f>
        <v>0</v>
      </c>
      <c r="K486" s="15">
        <f>'[1]TCE - ANEXO III - Preencher'!L495</f>
        <v>188.24942748091601</v>
      </c>
      <c r="L486" s="15">
        <f>'[1]TCE - ANEXO III - Preencher'!M495</f>
        <v>32.42</v>
      </c>
      <c r="M486" s="15">
        <f t="shared" si="43"/>
        <v>155.82942748091602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375.12569968840484</v>
      </c>
      <c r="R486" s="15">
        <f>'[1]TCE - ANEXO III - Preencher'!S495</f>
        <v>0</v>
      </c>
      <c r="S486" s="16">
        <f t="shared" si="45"/>
        <v>375.12569968840484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660.63512716932087</v>
      </c>
    </row>
    <row r="487" spans="1:28" x14ac:dyDescent="0.25">
      <c r="A487" s="8">
        <f>IFERROR(VLOOKUP(B487,'[1]DADOS (OCULTAR)'!$Q$3:$S$136,3,0),"")</f>
        <v>9039744000860</v>
      </c>
      <c r="B487" s="9" t="str">
        <f>'[1]TCE - ANEXO III - Preencher'!C496</f>
        <v>HOSPITAL DOM HÉLDER CÂMARA - CG. Nº 018/2022</v>
      </c>
      <c r="C487" s="10"/>
      <c r="D487" s="11" t="str">
        <f>'[1]TCE - ANEXO III - Preencher'!E496</f>
        <v>GISLAINE SILVA DE ALCANTARA SIMOES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2235-05</v>
      </c>
      <c r="G487" s="13" t="str">
        <f>IF('[1]TCE - ANEXO III - Preencher'!H496="","",'[1]TCE - ANEXO III - Preencher'!H496)</f>
        <v>05/2026</v>
      </c>
      <c r="H487" s="14">
        <f>'[1]TCE - ANEXO III - Preencher'!I496</f>
        <v>0</v>
      </c>
      <c r="I487" s="14">
        <f>'[1]TCE - ANEXO III - Preencher'!J496</f>
        <v>451.70800000000003</v>
      </c>
      <c r="J487" s="14">
        <f>'[1]TCE - ANEXO III - Preencher'!K496</f>
        <v>0</v>
      </c>
      <c r="K487" s="15">
        <f>'[1]TCE - ANEXO III - Preencher'!L496</f>
        <v>188.24942748091601</v>
      </c>
      <c r="L487" s="15">
        <f>'[1]TCE - ANEXO III - Preencher'!M496</f>
        <v>3.59</v>
      </c>
      <c r="M487" s="15">
        <f t="shared" si="43"/>
        <v>184.65942748091601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495.05374122056185</v>
      </c>
      <c r="R487" s="15">
        <f>'[1]TCE - ANEXO III - Preencher'!S496</f>
        <v>143.65</v>
      </c>
      <c r="S487" s="16">
        <f t="shared" si="45"/>
        <v>351.40374122056187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987.7711687014779</v>
      </c>
    </row>
    <row r="488" spans="1:28" x14ac:dyDescent="0.25">
      <c r="A488" s="8">
        <f>IFERROR(VLOOKUP(B488,'[1]DADOS (OCULTAR)'!$Q$3:$S$136,3,0),"")</f>
        <v>9039744000860</v>
      </c>
      <c r="B488" s="9" t="str">
        <f>'[1]TCE - ANEXO III - Preencher'!C497</f>
        <v>HOSPITAL DOM HÉLDER CÂMARA - CG. Nº 018/2022</v>
      </c>
      <c r="C488" s="10"/>
      <c r="D488" s="11" t="str">
        <f>'[1]TCE - ANEXO III - Preencher'!E497</f>
        <v>GIZILANE DUARTE BRITO DOS SANTOS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3222-05</v>
      </c>
      <c r="G488" s="13" t="str">
        <f>IF('[1]TCE - ANEXO III - Preencher'!H497="","",'[1]TCE - ANEXO III - Preencher'!H497)</f>
        <v>05/2026</v>
      </c>
      <c r="H488" s="14">
        <f>'[1]TCE - ANEXO III - Preencher'!I497</f>
        <v>0</v>
      </c>
      <c r="I488" s="14">
        <f>'[1]TCE - ANEXO III - Preencher'!J497</f>
        <v>349.28719999999998</v>
      </c>
      <c r="J488" s="14">
        <f>'[1]TCE - ANEXO III - Preencher'!K497</f>
        <v>0</v>
      </c>
      <c r="K488" s="15">
        <f>'[1]TCE - ANEXO III - Preencher'!L497</f>
        <v>188.24942748091601</v>
      </c>
      <c r="L488" s="15">
        <f>'[1]TCE - ANEXO III - Preencher'!M497</f>
        <v>64.84</v>
      </c>
      <c r="M488" s="15">
        <f t="shared" si="43"/>
        <v>123.40942748091601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473.56600097497079</v>
      </c>
      <c r="R488" s="15">
        <f>'[1]TCE - ANEXO III - Preencher'!S497</f>
        <v>0</v>
      </c>
      <c r="S488" s="16">
        <f t="shared" si="45"/>
        <v>473.56600097497079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946.26262845588678</v>
      </c>
    </row>
    <row r="489" spans="1:28" x14ac:dyDescent="0.25">
      <c r="A489" s="8">
        <f>IFERROR(VLOOKUP(B489,'[1]DADOS (OCULTAR)'!$Q$3:$S$136,3,0),"")</f>
        <v>9039744000860</v>
      </c>
      <c r="B489" s="9" t="str">
        <f>'[1]TCE - ANEXO III - Preencher'!C498</f>
        <v>HOSPITAL DOM HÉLDER CÂMARA - CG. Nº 018/2022</v>
      </c>
      <c r="C489" s="10"/>
      <c r="D489" s="11" t="str">
        <f>'[1]TCE - ANEXO III - Preencher'!E498</f>
        <v>GLEBSON LUCKWU ROCHA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3241-15</v>
      </c>
      <c r="G489" s="13" t="str">
        <f>IF('[1]TCE - ANEXO III - Preencher'!H498="","",'[1]TCE - ANEXO III - Preencher'!H498)</f>
        <v>05/2026</v>
      </c>
      <c r="H489" s="14">
        <f>'[1]TCE - ANEXO III - Preencher'!I498</f>
        <v>0</v>
      </c>
      <c r="I489" s="14">
        <f>'[1]TCE - ANEXO III - Preencher'!J498</f>
        <v>385.06400000000002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385.06400000000002</v>
      </c>
    </row>
    <row r="490" spans="1:28" x14ac:dyDescent="0.25">
      <c r="A490" s="8">
        <f>IFERROR(VLOOKUP(B490,'[1]DADOS (OCULTAR)'!$Q$3:$S$136,3,0),"")</f>
        <v>9039744000860</v>
      </c>
      <c r="B490" s="9" t="str">
        <f>'[1]TCE - ANEXO III - Preencher'!C499</f>
        <v>HOSPITAL DOM HÉLDER CÂMARA - CG. Nº 018/2022</v>
      </c>
      <c r="C490" s="10"/>
      <c r="D490" s="11" t="str">
        <f>'[1]TCE - ANEXO III - Preencher'!E499</f>
        <v>GLEICE FRANCISCA DOS SANTOS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5142-25</v>
      </c>
      <c r="G490" s="13" t="str">
        <f>IF('[1]TCE - ANEXO III - Preencher'!H499="","",'[1]TCE - ANEXO III - Preencher'!H499)</f>
        <v>05/2026</v>
      </c>
      <c r="H490" s="14">
        <f>'[1]TCE - ANEXO III - Preencher'!I499</f>
        <v>0</v>
      </c>
      <c r="I490" s="14">
        <f>'[1]TCE - ANEXO III - Preencher'!J499</f>
        <v>142.648</v>
      </c>
      <c r="J490" s="14">
        <f>'[1]TCE - ANEXO III - Preencher'!K499</f>
        <v>0</v>
      </c>
      <c r="K490" s="15">
        <f>'[1]TCE - ANEXO III - Preencher'!L499</f>
        <v>188.24942748091601</v>
      </c>
      <c r="L490" s="15">
        <f>'[1]TCE - ANEXO III - Preencher'!M499</f>
        <v>32.42</v>
      </c>
      <c r="M490" s="15">
        <f t="shared" si="43"/>
        <v>155.82942748091602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97.26</v>
      </c>
      <c r="S490" s="16">
        <f t="shared" si="45"/>
        <v>-97.26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201.21742748091606</v>
      </c>
    </row>
    <row r="491" spans="1:28" x14ac:dyDescent="0.25">
      <c r="A491" s="8">
        <f>IFERROR(VLOOKUP(B491,'[1]DADOS (OCULTAR)'!$Q$3:$S$136,3,0),"")</f>
        <v>9039744000860</v>
      </c>
      <c r="B491" s="9" t="str">
        <f>'[1]TCE - ANEXO III - Preencher'!C500</f>
        <v>HOSPITAL DOM HÉLDER CÂMARA - CG. Nº 018/2022</v>
      </c>
      <c r="C491" s="10"/>
      <c r="D491" s="11" t="str">
        <f>'[1]TCE - ANEXO III - Preencher'!E500</f>
        <v>GLEICE KELLE SANTOS DA SILVA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2235-05</v>
      </c>
      <c r="G491" s="13" t="str">
        <f>IF('[1]TCE - ANEXO III - Preencher'!H500="","",'[1]TCE - ANEXO III - Preencher'!H500)</f>
        <v>05/2026</v>
      </c>
      <c r="H491" s="14">
        <f>'[1]TCE - ANEXO III - Preencher'!I500</f>
        <v>0</v>
      </c>
      <c r="I491" s="14">
        <f>'[1]TCE - ANEXO III - Preencher'!J500</f>
        <v>425.08800000000002</v>
      </c>
      <c r="J491" s="14">
        <f>'[1]TCE - ANEXO III - Preencher'!K500</f>
        <v>0</v>
      </c>
      <c r="K491" s="15">
        <f>'[1]TCE - ANEXO III - Preencher'!L500</f>
        <v>188.24942748091601</v>
      </c>
      <c r="L491" s="15">
        <f>'[1]TCE - ANEXO III - Preencher'!M500</f>
        <v>3.59</v>
      </c>
      <c r="M491" s="15">
        <f t="shared" si="43"/>
        <v>184.65942748091601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528.91740475904317</v>
      </c>
      <c r="R491" s="15">
        <f>'[1]TCE - ANEXO III - Preencher'!S500</f>
        <v>143.65</v>
      </c>
      <c r="S491" s="16">
        <f t="shared" si="45"/>
        <v>385.26740475904319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995.01483223995922</v>
      </c>
    </row>
    <row r="492" spans="1:28" x14ac:dyDescent="0.25">
      <c r="A492" s="8">
        <f>IFERROR(VLOOKUP(B492,'[1]DADOS (OCULTAR)'!$Q$3:$S$136,3,0),"")</f>
        <v>9039744000860</v>
      </c>
      <c r="B492" s="9" t="str">
        <f>'[1]TCE - ANEXO III - Preencher'!C501</f>
        <v>HOSPITAL DOM HÉLDER CÂMARA - CG. Nº 018/2022</v>
      </c>
      <c r="C492" s="10"/>
      <c r="D492" s="11" t="str">
        <f>'[1]TCE - ANEXO III - Preencher'!E501</f>
        <v>GLEIDE LIRA BOMFIM SANTANA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4110-10</v>
      </c>
      <c r="G492" s="13" t="str">
        <f>IF('[1]TCE - ANEXO III - Preencher'!H501="","",'[1]TCE - ANEXO III - Preencher'!H501)</f>
        <v>05/2026</v>
      </c>
      <c r="H492" s="14">
        <f>'[1]TCE - ANEXO III - Preencher'!I501</f>
        <v>0</v>
      </c>
      <c r="I492" s="14">
        <f>'[1]TCE - ANEXO III - Preencher'!J501</f>
        <v>93.344800000000006</v>
      </c>
      <c r="J492" s="14">
        <f>'[1]TCE - ANEXO III - Preencher'!K501</f>
        <v>0</v>
      </c>
      <c r="K492" s="15">
        <f>'[1]TCE - ANEXO III - Preencher'!L501</f>
        <v>188.24942748091601</v>
      </c>
      <c r="L492" s="15">
        <f>'[1]TCE - ANEXO III - Preencher'!M501</f>
        <v>32.42</v>
      </c>
      <c r="M492" s="15">
        <f t="shared" si="43"/>
        <v>155.82942748091602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328.99952986834444</v>
      </c>
      <c r="R492" s="15">
        <f>'[1]TCE - ANEXO III - Preencher'!S501</f>
        <v>0</v>
      </c>
      <c r="S492" s="16">
        <f t="shared" si="45"/>
        <v>328.99952986834444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578.17375734926054</v>
      </c>
    </row>
    <row r="493" spans="1:28" x14ac:dyDescent="0.25">
      <c r="A493" s="8">
        <f>IFERROR(VLOOKUP(B493,'[1]DADOS (OCULTAR)'!$Q$3:$S$136,3,0),"")</f>
        <v>9039744000860</v>
      </c>
      <c r="B493" s="9" t="str">
        <f>'[1]TCE - ANEXO III - Preencher'!C502</f>
        <v>HOSPITAL DOM HÉLDER CÂMARA - CG. Nº 018/2022</v>
      </c>
      <c r="C493" s="10"/>
      <c r="D493" s="11" t="str">
        <f>'[1]TCE - ANEXO III - Preencher'!E502</f>
        <v>GLEIDE MARIA DA SILVA RAMOS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 t="str">
        <f>IF('[1]TCE - ANEXO III - Preencher'!H502="","",'[1]TCE - ANEXO III - Preencher'!H502)</f>
        <v>05/2026</v>
      </c>
      <c r="H493" s="14">
        <f>'[1]TCE - ANEXO III - Preencher'!I502</f>
        <v>0</v>
      </c>
      <c r="I493" s="14">
        <f>'[1]TCE - ANEXO III - Preencher'!J502</f>
        <v>302.572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550.6210204081633</v>
      </c>
      <c r="R493" s="15">
        <f>'[1]TCE - ANEXO III - Preencher'!S502</f>
        <v>97.26</v>
      </c>
      <c r="S493" s="16">
        <f t="shared" si="45"/>
        <v>453.36102040816331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755.93302040816332</v>
      </c>
    </row>
    <row r="494" spans="1:28" x14ac:dyDescent="0.25">
      <c r="A494" s="8">
        <f>IFERROR(VLOOKUP(B494,'[1]DADOS (OCULTAR)'!$Q$3:$S$136,3,0),"")</f>
        <v>9039744000860</v>
      </c>
      <c r="B494" s="9" t="str">
        <f>'[1]TCE - ANEXO III - Preencher'!C503</f>
        <v>HOSPITAL DOM HÉLDER CÂMARA - CG. Nº 018/2022</v>
      </c>
      <c r="C494" s="10"/>
      <c r="D494" s="11" t="str">
        <f>'[1]TCE - ANEXO III - Preencher'!E503</f>
        <v>GLEIGISON CELSO DE OLIVEIRA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5151-10</v>
      </c>
      <c r="G494" s="13" t="str">
        <f>IF('[1]TCE - ANEXO III - Preencher'!H503="","",'[1]TCE - ANEXO III - Preencher'!H503)</f>
        <v>05/2026</v>
      </c>
      <c r="H494" s="14">
        <f>'[1]TCE - ANEXO III - Preencher'!I503</f>
        <v>0</v>
      </c>
      <c r="I494" s="14">
        <f>'[1]TCE - ANEXO III - Preencher'!J503</f>
        <v>158.67359999999999</v>
      </c>
      <c r="J494" s="14">
        <f>'[1]TCE - ANEXO III - Preencher'!K503</f>
        <v>0</v>
      </c>
      <c r="K494" s="15">
        <f>'[1]TCE - ANEXO III - Preencher'!L503</f>
        <v>188.24942748091601</v>
      </c>
      <c r="L494" s="15">
        <f>'[1]TCE - ANEXO III - Preencher'!M503</f>
        <v>32.42</v>
      </c>
      <c r="M494" s="15">
        <f t="shared" si="43"/>
        <v>155.82942748091602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338.22476383235653</v>
      </c>
      <c r="R494" s="15">
        <f>'[1]TCE - ANEXO III - Preencher'!S503</f>
        <v>97.26</v>
      </c>
      <c r="S494" s="16">
        <f t="shared" si="45"/>
        <v>240.96476383235654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555.46779131327253</v>
      </c>
    </row>
    <row r="495" spans="1:28" x14ac:dyDescent="0.25">
      <c r="A495" s="8">
        <f>IFERROR(VLOOKUP(B495,'[1]DADOS (OCULTAR)'!$Q$3:$S$136,3,0),"")</f>
        <v>9039744000860</v>
      </c>
      <c r="B495" s="9" t="str">
        <f>'[1]TCE - ANEXO III - Preencher'!C504</f>
        <v>HOSPITAL DOM HÉLDER CÂMARA - CG. Nº 018/2022</v>
      </c>
      <c r="C495" s="10"/>
      <c r="D495" s="11" t="str">
        <f>'[1]TCE - ANEXO III - Preencher'!E504</f>
        <v xml:space="preserve">GRACIENE PEREIRA DOS SANTOS 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2235-05</v>
      </c>
      <c r="G495" s="13" t="str">
        <f>IF('[1]TCE - ANEXO III - Preencher'!H504="","",'[1]TCE - ANEXO III - Preencher'!H504)</f>
        <v>05/2026</v>
      </c>
      <c r="H495" s="14">
        <f>'[1]TCE - ANEXO III - Preencher'!I504</f>
        <v>0</v>
      </c>
      <c r="I495" s="14">
        <f>'[1]TCE - ANEXO III - Preencher'!J504</f>
        <v>472.61840000000001</v>
      </c>
      <c r="J495" s="14">
        <f>'[1]TCE - ANEXO III - Preencher'!K504</f>
        <v>0</v>
      </c>
      <c r="K495" s="15">
        <f>'[1]TCE - ANEXO III - Preencher'!L504</f>
        <v>188.24942748091601</v>
      </c>
      <c r="L495" s="15">
        <f>'[1]TCE - ANEXO III - Preencher'!M504</f>
        <v>3.59</v>
      </c>
      <c r="M495" s="15">
        <f t="shared" si="43"/>
        <v>184.65942748091601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495.05374122056185</v>
      </c>
      <c r="R495" s="15">
        <f>'[1]TCE - ANEXO III - Preencher'!S504</f>
        <v>143.65</v>
      </c>
      <c r="S495" s="16">
        <f t="shared" si="45"/>
        <v>351.40374122056187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1008.6815687014779</v>
      </c>
    </row>
    <row r="496" spans="1:28" x14ac:dyDescent="0.25">
      <c r="A496" s="8">
        <f>IFERROR(VLOOKUP(B496,'[1]DADOS (OCULTAR)'!$Q$3:$S$136,3,0),"")</f>
        <v>9039744000860</v>
      </c>
      <c r="B496" s="9" t="str">
        <f>'[1]TCE - ANEXO III - Preencher'!C505</f>
        <v>HOSPITAL DOM HÉLDER CÂMARA - CG. Nº 018/2022</v>
      </c>
      <c r="C496" s="10"/>
      <c r="D496" s="11" t="str">
        <f>'[1]TCE - ANEXO III - Preencher'!E505</f>
        <v>GRASIELLY ALVES GOMES DE LIRA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4110-10</v>
      </c>
      <c r="G496" s="13" t="str">
        <f>IF('[1]TCE - ANEXO III - Preencher'!H505="","",'[1]TCE - ANEXO III - Preencher'!H505)</f>
        <v>05/2026</v>
      </c>
      <c r="H496" s="14">
        <f>'[1]TCE - ANEXO III - Preencher'!I505</f>
        <v>0</v>
      </c>
      <c r="I496" s="14">
        <f>'[1]TCE - ANEXO III - Preencher'!J505</f>
        <v>16.1614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559.81832982520359</v>
      </c>
      <c r="R496" s="15">
        <f>'[1]TCE - ANEXO III - Preencher'!S505</f>
        <v>0</v>
      </c>
      <c r="S496" s="16">
        <f t="shared" si="45"/>
        <v>559.81832982520359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575.97972982520355</v>
      </c>
    </row>
    <row r="497" spans="1:28" x14ac:dyDescent="0.25">
      <c r="A497" s="8">
        <f>IFERROR(VLOOKUP(B497,'[1]DADOS (OCULTAR)'!$Q$3:$S$136,3,0),"")</f>
        <v>9039744000860</v>
      </c>
      <c r="B497" s="9" t="str">
        <f>'[1]TCE - ANEXO III - Preencher'!C506</f>
        <v>HOSPITAL DOM HÉLDER CÂMARA - CG. Nº 018/2022</v>
      </c>
      <c r="C497" s="10"/>
      <c r="D497" s="11" t="str">
        <f>'[1]TCE - ANEXO III - Preencher'!E506</f>
        <v>GRAZIELA DA SILVA MONTEIRO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3222-05</v>
      </c>
      <c r="G497" s="13" t="str">
        <f>IF('[1]TCE - ANEXO III - Preencher'!H506="","",'[1]TCE - ANEXO III - Preencher'!H506)</f>
        <v>05/2026</v>
      </c>
      <c r="H497" s="14">
        <f>'[1]TCE - ANEXO III - Preencher'!I506</f>
        <v>0</v>
      </c>
      <c r="I497" s="14">
        <f>'[1]TCE - ANEXO III - Preencher'!J506</f>
        <v>284.43200000000002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284.43200000000002</v>
      </c>
    </row>
    <row r="498" spans="1:28" x14ac:dyDescent="0.25">
      <c r="A498" s="8">
        <f>IFERROR(VLOOKUP(B498,'[1]DADOS (OCULTAR)'!$Q$3:$S$136,3,0),"")</f>
        <v>9039744000860</v>
      </c>
      <c r="B498" s="9" t="str">
        <f>'[1]TCE - ANEXO III - Preencher'!C507</f>
        <v>HOSPITAL DOM HÉLDER CÂMARA - CG. Nº 018/2022</v>
      </c>
      <c r="C498" s="10"/>
      <c r="D498" s="11" t="str">
        <f>'[1]TCE - ANEXO III - Preencher'!E507</f>
        <v>GREIDJA OLIVEIRA DA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 t="str">
        <f>IF('[1]TCE - ANEXO III - Preencher'!H507="","",'[1]TCE - ANEXO III - Preencher'!H507)</f>
        <v>05/2026</v>
      </c>
      <c r="H498" s="14">
        <f>'[1]TCE - ANEXO III - Preencher'!I507</f>
        <v>0</v>
      </c>
      <c r="I498" s="14">
        <f>'[1]TCE - ANEXO III - Preencher'!J507</f>
        <v>259.44799999999998</v>
      </c>
      <c r="J498" s="14">
        <f>'[1]TCE - ANEXO III - Preencher'!K507</f>
        <v>0</v>
      </c>
      <c r="K498" s="15">
        <f>'[1]TCE - ANEXO III - Preencher'!L507</f>
        <v>188.24942748091601</v>
      </c>
      <c r="L498" s="15">
        <f>'[1]TCE - ANEXO III - Preencher'!M507</f>
        <v>32.42</v>
      </c>
      <c r="M498" s="15">
        <f t="shared" si="43"/>
        <v>155.82942748091602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485.82850725654981</v>
      </c>
      <c r="R498" s="15">
        <f>'[1]TCE - ANEXO III - Preencher'!S507</f>
        <v>0</v>
      </c>
      <c r="S498" s="16">
        <f t="shared" si="45"/>
        <v>485.82850725654981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901.10593473746576</v>
      </c>
    </row>
    <row r="499" spans="1:28" x14ac:dyDescent="0.25">
      <c r="A499" s="8">
        <f>IFERROR(VLOOKUP(B499,'[1]DADOS (OCULTAR)'!$Q$3:$S$136,3,0),"")</f>
        <v>9039744000860</v>
      </c>
      <c r="B499" s="9" t="str">
        <f>'[1]TCE - ANEXO III - Preencher'!C508</f>
        <v>HOSPITAL DOM HÉLDER CÂMARA - CG. Nº 018/2022</v>
      </c>
      <c r="C499" s="10"/>
      <c r="D499" s="11" t="str">
        <f>'[1]TCE - ANEXO III - Preencher'!E508</f>
        <v>GUILHERME AUGUSTO CAVALCANTI LINS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5174-10</v>
      </c>
      <c r="G499" s="13" t="str">
        <f>IF('[1]TCE - ANEXO III - Preencher'!H508="","",'[1]TCE - ANEXO III - Preencher'!H508)</f>
        <v>05/2026</v>
      </c>
      <c r="H499" s="14">
        <f>'[1]TCE - ANEXO III - Preencher'!I508</f>
        <v>0</v>
      </c>
      <c r="I499" s="14">
        <f>'[1]TCE - ANEXO III - Preencher'!J508</f>
        <v>144.08959999999999</v>
      </c>
      <c r="J499" s="14">
        <f>'[1]TCE - ANEXO III - Preencher'!K508</f>
        <v>0</v>
      </c>
      <c r="K499" s="15">
        <f>'[1]TCE - ANEXO III - Preencher'!L508</f>
        <v>188.24942748091601</v>
      </c>
      <c r="L499" s="15">
        <f>'[1]TCE - ANEXO III - Preencher'!M508</f>
        <v>32.42</v>
      </c>
      <c r="M499" s="15">
        <f t="shared" si="43"/>
        <v>155.82942748091602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299.91902748091604</v>
      </c>
    </row>
    <row r="500" spans="1:28" x14ac:dyDescent="0.25">
      <c r="A500" s="8">
        <f>IFERROR(VLOOKUP(B500,'[1]DADOS (OCULTAR)'!$Q$3:$S$136,3,0),"")</f>
        <v>9039744000860</v>
      </c>
      <c r="B500" s="9" t="str">
        <f>'[1]TCE - ANEXO III - Preencher'!C509</f>
        <v>HOSPITAL DOM HÉLDER CÂMARA - CG. Nº 018/2022</v>
      </c>
      <c r="C500" s="10"/>
      <c r="D500" s="11" t="str">
        <f>'[1]TCE - ANEXO III - Preencher'!E509</f>
        <v>GUILHERME FIDELIS LADISLAU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 t="str">
        <f>IF('[1]TCE - ANEXO III - Preencher'!H509="","",'[1]TCE - ANEXO III - Preencher'!H509)</f>
        <v>05/2026</v>
      </c>
      <c r="H500" s="14">
        <f>'[1]TCE - ANEXO III - Preencher'!I509</f>
        <v>0</v>
      </c>
      <c r="I500" s="14">
        <f>'[1]TCE - ANEXO III - Preencher'!J509</f>
        <v>280.02640000000002</v>
      </c>
      <c r="J500" s="14">
        <f>'[1]TCE - ANEXO III - Preencher'!K509</f>
        <v>0</v>
      </c>
      <c r="K500" s="15">
        <f>'[1]TCE - ANEXO III - Preencher'!L509</f>
        <v>188.24942748091601</v>
      </c>
      <c r="L500" s="15">
        <f>'[1]TCE - ANEXO III - Preencher'!M509</f>
        <v>32.42</v>
      </c>
      <c r="M500" s="15">
        <f t="shared" si="43"/>
        <v>155.82942748091602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435.85582748091605</v>
      </c>
    </row>
    <row r="501" spans="1:28" x14ac:dyDescent="0.25">
      <c r="A501" s="8">
        <f>IFERROR(VLOOKUP(B501,'[1]DADOS (OCULTAR)'!$Q$3:$S$136,3,0),"")</f>
        <v>9039744000860</v>
      </c>
      <c r="B501" s="9" t="str">
        <f>'[1]TCE - ANEXO III - Preencher'!C510</f>
        <v>HOSPITAL DOM HÉLDER CÂMARA - CG. Nº 018/2022</v>
      </c>
      <c r="C501" s="10"/>
      <c r="D501" s="11" t="str">
        <f>'[1]TCE - ANEXO III - Preencher'!E510</f>
        <v>HAMILTON DUARTE DOS SANTOS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3172-10</v>
      </c>
      <c r="G501" s="13" t="str">
        <f>IF('[1]TCE - ANEXO III - Preencher'!H510="","",'[1]TCE - ANEXO III - Preencher'!H510)</f>
        <v>05/2026</v>
      </c>
      <c r="H501" s="14">
        <f>'[1]TCE - ANEXO III - Preencher'!I510</f>
        <v>0</v>
      </c>
      <c r="I501" s="14">
        <f>'[1]TCE - ANEXO III - Preencher'!J510</f>
        <v>193.03039999999999</v>
      </c>
      <c r="J501" s="14">
        <f>'[1]TCE - ANEXO III - Preencher'!K510</f>
        <v>0</v>
      </c>
      <c r="K501" s="15">
        <f>'[1]TCE - ANEXO III - Preencher'!L510</f>
        <v>188.24942748091601</v>
      </c>
      <c r="L501" s="15">
        <f>'[1]TCE - ANEXO III - Preencher'!M510</f>
        <v>44</v>
      </c>
      <c r="M501" s="15">
        <f t="shared" si="43"/>
        <v>144.24942748091601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337.27982748091597</v>
      </c>
    </row>
    <row r="502" spans="1:28" x14ac:dyDescent="0.25">
      <c r="A502" s="8">
        <f>IFERROR(VLOOKUP(B502,'[1]DADOS (OCULTAR)'!$Q$3:$S$136,3,0),"")</f>
        <v>9039744000860</v>
      </c>
      <c r="B502" s="9" t="str">
        <f>'[1]TCE - ANEXO III - Preencher'!C511</f>
        <v>HOSPITAL DOM HÉLDER CÂMARA - CG. Nº 018/2022</v>
      </c>
      <c r="C502" s="10"/>
      <c r="D502" s="11" t="str">
        <f>'[1]TCE - ANEXO III - Preencher'!E511</f>
        <v>HEBERTH CESAR FERREIRA DA SILVA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5151-10</v>
      </c>
      <c r="G502" s="13" t="str">
        <f>IF('[1]TCE - ANEXO III - Preencher'!H511="","",'[1]TCE - ANEXO III - Preencher'!H511)</f>
        <v>05/2026</v>
      </c>
      <c r="H502" s="14">
        <f>'[1]TCE - ANEXO III - Preencher'!I511</f>
        <v>0</v>
      </c>
      <c r="I502" s="14">
        <f>'[1]TCE - ANEXO III - Preencher'!J511</f>
        <v>155.61600000000001</v>
      </c>
      <c r="J502" s="14">
        <f>'[1]TCE - ANEXO III - Preencher'!K511</f>
        <v>0</v>
      </c>
      <c r="K502" s="15">
        <f>'[1]TCE - ANEXO III - Preencher'!L511</f>
        <v>188.24942748091601</v>
      </c>
      <c r="L502" s="15">
        <f>'[1]TCE - ANEXO III - Preencher'!M511</f>
        <v>32.42</v>
      </c>
      <c r="M502" s="15">
        <f t="shared" si="43"/>
        <v>155.82942748091602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311.44542748091601</v>
      </c>
    </row>
    <row r="503" spans="1:28" x14ac:dyDescent="0.25">
      <c r="A503" s="8">
        <f>IFERROR(VLOOKUP(B503,'[1]DADOS (OCULTAR)'!$Q$3:$S$136,3,0),"")</f>
        <v>9039744000860</v>
      </c>
      <c r="B503" s="9" t="str">
        <f>'[1]TCE - ANEXO III - Preencher'!C512</f>
        <v>HOSPITAL DOM HÉLDER CÂMARA - CG. Nº 018/2022</v>
      </c>
      <c r="C503" s="10"/>
      <c r="D503" s="11" t="str">
        <f>'[1]TCE - ANEXO III - Preencher'!E512</f>
        <v>HELIO HENIO PAULINO ALVES DA SILVA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2236-05</v>
      </c>
      <c r="G503" s="13" t="str">
        <f>IF('[1]TCE - ANEXO III - Preencher'!H512="","",'[1]TCE - ANEXO III - Preencher'!H512)</f>
        <v>05/2026</v>
      </c>
      <c r="H503" s="14">
        <f>'[1]TCE - ANEXO III - Preencher'!I512</f>
        <v>0</v>
      </c>
      <c r="I503" s="14">
        <f>'[1]TCE - ANEXO III - Preencher'!J512</f>
        <v>218.04</v>
      </c>
      <c r="J503" s="14">
        <f>'[1]TCE - ANEXO III - Preencher'!K512</f>
        <v>0</v>
      </c>
      <c r="K503" s="15">
        <f>'[1]TCE - ANEXO III - Preencher'!L512</f>
        <v>188.24942748091601</v>
      </c>
      <c r="L503" s="15">
        <f>'[1]TCE - ANEXO III - Preencher'!M512</f>
        <v>2.36</v>
      </c>
      <c r="M503" s="15">
        <f t="shared" si="43"/>
        <v>185.889427480916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403.92942748091599</v>
      </c>
    </row>
    <row r="504" spans="1:28" x14ac:dyDescent="0.25">
      <c r="A504" s="8">
        <f>IFERROR(VLOOKUP(B504,'[1]DADOS (OCULTAR)'!$Q$3:$S$136,3,0),"")</f>
        <v>9039744000860</v>
      </c>
      <c r="B504" s="9" t="str">
        <f>'[1]TCE - ANEXO III - Preencher'!C513</f>
        <v>HOSPITAL DOM HÉLDER CÂMARA - CG. Nº 018/2022</v>
      </c>
      <c r="C504" s="10"/>
      <c r="D504" s="11" t="str">
        <f>'[1]TCE - ANEXO III - Preencher'!E513</f>
        <v>HELLITON JOAS MENDES OLIVEIRA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5174-10</v>
      </c>
      <c r="G504" s="13" t="str">
        <f>IF('[1]TCE - ANEXO III - Preencher'!H513="","",'[1]TCE - ANEXO III - Preencher'!H513)</f>
        <v>05/2026</v>
      </c>
      <c r="H504" s="14">
        <f>'[1]TCE - ANEXO III - Preencher'!I513</f>
        <v>0</v>
      </c>
      <c r="I504" s="14">
        <f>'[1]TCE - ANEXO III - Preencher'!J513</f>
        <v>142.88399999999999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338.22476383235653</v>
      </c>
      <c r="R504" s="15">
        <f>'[1]TCE - ANEXO III - Preencher'!S513</f>
        <v>81.05</v>
      </c>
      <c r="S504" s="16">
        <f t="shared" si="45"/>
        <v>257.17476383235652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400.05876383235648</v>
      </c>
    </row>
    <row r="505" spans="1:28" x14ac:dyDescent="0.25">
      <c r="A505" s="8">
        <f>IFERROR(VLOOKUP(B505,'[1]DADOS (OCULTAR)'!$Q$3:$S$136,3,0),"")</f>
        <v>9039744000860</v>
      </c>
      <c r="B505" s="9" t="str">
        <f>'[1]TCE - ANEXO III - Preencher'!C514</f>
        <v>HOSPITAL DOM HÉLDER CÂMARA - CG. Nº 018/2022</v>
      </c>
      <c r="C505" s="10"/>
      <c r="D505" s="11" t="str">
        <f>'[1]TCE - ANEXO III - Preencher'!E514</f>
        <v>HELLOISA CASE PEDROSA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5211-30</v>
      </c>
      <c r="G505" s="13" t="str">
        <f>IF('[1]TCE - ANEXO III - Preencher'!H514="","",'[1]TCE - ANEXO III - Preencher'!H514)</f>
        <v>05/2026</v>
      </c>
      <c r="H505" s="14">
        <f>'[1]TCE - ANEXO III - Preencher'!I514</f>
        <v>0</v>
      </c>
      <c r="I505" s="14">
        <f>'[1]TCE - ANEXO III - Preencher'!J514</f>
        <v>197.34479999999999</v>
      </c>
      <c r="J505" s="14">
        <f>'[1]TCE - ANEXO III - Preencher'!K514</f>
        <v>0</v>
      </c>
      <c r="K505" s="15">
        <f>'[1]TCE - ANEXO III - Preencher'!L514</f>
        <v>188.24942748091601</v>
      </c>
      <c r="L505" s="15">
        <f>'[1]TCE - ANEXO III - Preencher'!M514</f>
        <v>35.479999999999997</v>
      </c>
      <c r="M505" s="15">
        <f t="shared" si="43"/>
        <v>152.76942748091602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328.99952986834444</v>
      </c>
      <c r="R505" s="15">
        <f>'[1]TCE - ANEXO III - Preencher'!S514</f>
        <v>0</v>
      </c>
      <c r="S505" s="16">
        <f t="shared" si="45"/>
        <v>328.99952986834444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679.11375734926048</v>
      </c>
    </row>
    <row r="506" spans="1:28" x14ac:dyDescent="0.25">
      <c r="A506" s="8">
        <f>IFERROR(VLOOKUP(B506,'[1]DADOS (OCULTAR)'!$Q$3:$S$136,3,0),"")</f>
        <v>9039744000860</v>
      </c>
      <c r="B506" s="9" t="str">
        <f>'[1]TCE - ANEXO III - Preencher'!C515</f>
        <v>HOSPITAL DOM HÉLDER CÂMARA - CG. Nº 018/2022</v>
      </c>
      <c r="C506" s="10"/>
      <c r="D506" s="11" t="str">
        <f>'[1]TCE - ANEXO III - Preencher'!E515</f>
        <v>HELOIZA HELENA DE MOURA SILVA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 t="str">
        <f>IF('[1]TCE - ANEXO III - Preencher'!H515="","",'[1]TCE - ANEXO III - Preencher'!H515)</f>
        <v>05/2026</v>
      </c>
      <c r="H506" s="14">
        <f>'[1]TCE - ANEXO III - Preencher'!I515</f>
        <v>0</v>
      </c>
      <c r="I506" s="14">
        <f>'[1]TCE - ANEXO III - Preencher'!J515</f>
        <v>420.68560000000002</v>
      </c>
      <c r="J506" s="14">
        <f>'[1]TCE - ANEXO III - Preencher'!K515</f>
        <v>0</v>
      </c>
      <c r="K506" s="15">
        <f>'[1]TCE - ANEXO III - Preencher'!L515</f>
        <v>188.24942748091601</v>
      </c>
      <c r="L506" s="15">
        <f>'[1]TCE - ANEXO III - Preencher'!M515</f>
        <v>32.42</v>
      </c>
      <c r="M506" s="15">
        <f t="shared" si="43"/>
        <v>155.82942748091602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40.51</v>
      </c>
      <c r="U506" s="15">
        <f>'[1]TCE - ANEXO III - Preencher'!V515</f>
        <v>0</v>
      </c>
      <c r="V506" s="16">
        <f t="shared" si="46"/>
        <v>40.51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617.02502748091604</v>
      </c>
    </row>
    <row r="507" spans="1:28" x14ac:dyDescent="0.25">
      <c r="A507" s="8">
        <f>IFERROR(VLOOKUP(B507,'[1]DADOS (OCULTAR)'!$Q$3:$S$136,3,0),"")</f>
        <v>9039744000860</v>
      </c>
      <c r="B507" s="9" t="str">
        <f>'[1]TCE - ANEXO III - Preencher'!C516</f>
        <v>HOSPITAL DOM HÉLDER CÂMARA - CG. Nº 018/2022</v>
      </c>
      <c r="C507" s="10"/>
      <c r="D507" s="11" t="str">
        <f>'[1]TCE - ANEXO III - Preencher'!E516</f>
        <v>HEMANUELA ALMEIDA DO NASCIMENTO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5211-30</v>
      </c>
      <c r="G507" s="13" t="str">
        <f>IF('[1]TCE - ANEXO III - Preencher'!H516="","",'[1]TCE - ANEXO III - Preencher'!H516)</f>
        <v>05/2026</v>
      </c>
      <c r="H507" s="14">
        <f>'[1]TCE - ANEXO III - Preencher'!I516</f>
        <v>0</v>
      </c>
      <c r="I507" s="14">
        <f>'[1]TCE - ANEXO III - Preencher'!J516</f>
        <v>165.024</v>
      </c>
      <c r="J507" s="14">
        <f>'[1]TCE - ANEXO III - Preencher'!K516</f>
        <v>0</v>
      </c>
      <c r="K507" s="15">
        <f>'[1]TCE - ANEXO III - Preencher'!L516</f>
        <v>188.24942748091601</v>
      </c>
      <c r="L507" s="15">
        <f>'[1]TCE - ANEXO III - Preencher'!M516</f>
        <v>35.479999999999997</v>
      </c>
      <c r="M507" s="15">
        <f t="shared" si="43"/>
        <v>152.76942748091602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467.37803932852563</v>
      </c>
      <c r="R507" s="15">
        <f>'[1]TCE - ANEXO III - Preencher'!S516</f>
        <v>0</v>
      </c>
      <c r="S507" s="16">
        <f t="shared" si="45"/>
        <v>467.37803932852563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785.17146680944165</v>
      </c>
    </row>
    <row r="508" spans="1:28" x14ac:dyDescent="0.25">
      <c r="A508" s="8">
        <f>IFERROR(VLOOKUP(B508,'[1]DADOS (OCULTAR)'!$Q$3:$S$136,3,0),"")</f>
        <v>9039744000860</v>
      </c>
      <c r="B508" s="9" t="str">
        <f>'[1]TCE - ANEXO III - Preencher'!C517</f>
        <v>HOSPITAL DOM HÉLDER CÂMARA - CG. Nº 018/2022</v>
      </c>
      <c r="C508" s="10"/>
      <c r="D508" s="11" t="str">
        <f>'[1]TCE - ANEXO III - Preencher'!E517</f>
        <v>HERIQUE PEREIRA MOURA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3172-10</v>
      </c>
      <c r="G508" s="13" t="str">
        <f>IF('[1]TCE - ANEXO III - Preencher'!H517="","",'[1]TCE - ANEXO III - Preencher'!H517)</f>
        <v>05/2026</v>
      </c>
      <c r="H508" s="14">
        <f>'[1]TCE - ANEXO III - Preencher'!I517</f>
        <v>0</v>
      </c>
      <c r="I508" s="14">
        <f>'[1]TCE - ANEXO III - Preencher'!J517</f>
        <v>233.38159999999999</v>
      </c>
      <c r="J508" s="14">
        <f>'[1]TCE - ANEXO III - Preencher'!K517</f>
        <v>0</v>
      </c>
      <c r="K508" s="15">
        <f>'[1]TCE - ANEXO III - Preencher'!L517</f>
        <v>188.24942748091601</v>
      </c>
      <c r="L508" s="15">
        <f>'[1]TCE - ANEXO III - Preencher'!M517</f>
        <v>44</v>
      </c>
      <c r="M508" s="15">
        <f t="shared" si="43"/>
        <v>144.24942748091601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375.12569968840484</v>
      </c>
      <c r="R508" s="15">
        <f>'[1]TCE - ANEXO III - Preencher'!S517</f>
        <v>0</v>
      </c>
      <c r="S508" s="16">
        <f t="shared" si="45"/>
        <v>375.12569968840484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752.75672716932081</v>
      </c>
    </row>
    <row r="509" spans="1:28" x14ac:dyDescent="0.25">
      <c r="A509" s="8">
        <f>IFERROR(VLOOKUP(B509,'[1]DADOS (OCULTAR)'!$Q$3:$S$136,3,0),"")</f>
        <v>9039744000860</v>
      </c>
      <c r="B509" s="9" t="str">
        <f>'[1]TCE - ANEXO III - Preencher'!C518</f>
        <v>HOSPITAL DOM HÉLDER CÂMARA - CG. Nº 018/2022</v>
      </c>
      <c r="C509" s="10"/>
      <c r="D509" s="11" t="str">
        <f>'[1]TCE - ANEXO III - Preencher'!E518</f>
        <v>HIGO MENDES SANTOS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3241-15</v>
      </c>
      <c r="G509" s="13" t="str">
        <f>IF('[1]TCE - ANEXO III - Preencher'!H518="","",'[1]TCE - ANEXO III - Preencher'!H518)</f>
        <v>05/2026</v>
      </c>
      <c r="H509" s="14">
        <f>'[1]TCE - ANEXO III - Preencher'!I518</f>
        <v>0</v>
      </c>
      <c r="I509" s="14">
        <f>'[1]TCE - ANEXO III - Preencher'!J518</f>
        <v>351.63279999999997</v>
      </c>
      <c r="J509" s="14">
        <f>'[1]TCE - ANEXO III - Preencher'!K518</f>
        <v>0</v>
      </c>
      <c r="K509" s="15">
        <f>'[1]TCE - ANEXO III - Preencher'!L518</f>
        <v>188.24942748091601</v>
      </c>
      <c r="L509" s="15">
        <f>'[1]TCE - ANEXO III - Preencher'!M518</f>
        <v>2.41</v>
      </c>
      <c r="M509" s="15">
        <f t="shared" si="43"/>
        <v>185.83942748091602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375.12569968840484</v>
      </c>
      <c r="R509" s="15">
        <f>'[1]TCE - ANEXO III - Preencher'!S518</f>
        <v>81.97</v>
      </c>
      <c r="S509" s="16">
        <f t="shared" si="45"/>
        <v>293.15569968840487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830.62792716932086</v>
      </c>
    </row>
    <row r="510" spans="1:28" x14ac:dyDescent="0.25">
      <c r="A510" s="8">
        <f>IFERROR(VLOOKUP(B510,'[1]DADOS (OCULTAR)'!$Q$3:$S$136,3,0),"")</f>
        <v>9039744000860</v>
      </c>
      <c r="B510" s="9" t="str">
        <f>'[1]TCE - ANEXO III - Preencher'!C519</f>
        <v>HOSPITAL DOM HÉLDER CÂMARA - CG. Nº 018/2022</v>
      </c>
      <c r="C510" s="10"/>
      <c r="D510" s="11" t="str">
        <f>'[1]TCE - ANEXO III - Preencher'!E519</f>
        <v>HOMERO AUGUSTO DE FARIA NEVES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3241-15</v>
      </c>
      <c r="G510" s="13" t="str">
        <f>IF('[1]TCE - ANEXO III - Preencher'!H519="","",'[1]TCE - ANEXO III - Preencher'!H519)</f>
        <v>05/2026</v>
      </c>
      <c r="H510" s="14">
        <f>'[1]TCE - ANEXO III - Preencher'!I519</f>
        <v>0</v>
      </c>
      <c r="I510" s="14">
        <f>'[1]TCE - ANEXO III - Preencher'!J519</f>
        <v>384.67439999999999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81.97</v>
      </c>
      <c r="S510" s="16">
        <f t="shared" si="45"/>
        <v>-81.97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302.70439999999996</v>
      </c>
    </row>
    <row r="511" spans="1:28" x14ac:dyDescent="0.25">
      <c r="A511" s="8">
        <f>IFERROR(VLOOKUP(B511,'[1]DADOS (OCULTAR)'!$Q$3:$S$136,3,0),"")</f>
        <v>9039744000860</v>
      </c>
      <c r="B511" s="9" t="str">
        <f>'[1]TCE - ANEXO III - Preencher'!C520</f>
        <v>HOSPITAL DOM HÉLDER CÂMARA - CG. Nº 018/2022</v>
      </c>
      <c r="C511" s="10"/>
      <c r="D511" s="11" t="str">
        <f>'[1]TCE - ANEXO III - Preencher'!E520</f>
        <v>HUGO HENRIQUE DA SILVA BARBOSA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2524-05</v>
      </c>
      <c r="G511" s="13" t="str">
        <f>IF('[1]TCE - ANEXO III - Preencher'!H520="","",'[1]TCE - ANEXO III - Preencher'!H520)</f>
        <v>05/2026</v>
      </c>
      <c r="H511" s="14">
        <f>'[1]TCE - ANEXO III - Preencher'!I520</f>
        <v>0</v>
      </c>
      <c r="I511" s="14">
        <f>'[1]TCE - ANEXO III - Preencher'!J520</f>
        <v>407.65120000000002</v>
      </c>
      <c r="J511" s="14">
        <f>'[1]TCE - ANEXO III - Preencher'!K520</f>
        <v>0</v>
      </c>
      <c r="K511" s="15">
        <f>'[1]TCE - ANEXO III - Preencher'!L520</f>
        <v>188.24942748091601</v>
      </c>
      <c r="L511" s="15">
        <f>'[1]TCE - ANEXO III - Preencher'!M520</f>
        <v>44</v>
      </c>
      <c r="M511" s="15">
        <f t="shared" si="43"/>
        <v>144.24942748091601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11.25</v>
      </c>
      <c r="S511" s="16">
        <f t="shared" si="45"/>
        <v>-11.25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540.650627480916</v>
      </c>
    </row>
    <row r="512" spans="1:28" x14ac:dyDescent="0.25">
      <c r="A512" s="8">
        <f>IFERROR(VLOOKUP(B512,'[1]DADOS (OCULTAR)'!$Q$3:$S$136,3,0),"")</f>
        <v>9039744000860</v>
      </c>
      <c r="B512" s="9" t="str">
        <f>'[1]TCE - ANEXO III - Preencher'!C521</f>
        <v>HOSPITAL DOM HÉLDER CÂMARA - CG. Nº 018/2022</v>
      </c>
      <c r="C512" s="10"/>
      <c r="D512" s="11" t="str">
        <f>'[1]TCE - ANEXO III - Preencher'!E521</f>
        <v>HUGO LEONARDO BELARMINO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3912-10</v>
      </c>
      <c r="G512" s="13" t="str">
        <f>IF('[1]TCE - ANEXO III - Preencher'!H521="","",'[1]TCE - ANEXO III - Preencher'!H521)</f>
        <v>05/2026</v>
      </c>
      <c r="H512" s="14">
        <f>'[1]TCE - ANEXO III - Preencher'!I521</f>
        <v>0</v>
      </c>
      <c r="I512" s="14">
        <f>'[1]TCE - ANEXO III - Preencher'!J521</f>
        <v>334.05200000000002</v>
      </c>
      <c r="J512" s="14">
        <f>'[1]TCE - ANEXO III - Preencher'!K521</f>
        <v>0</v>
      </c>
      <c r="K512" s="15">
        <f>'[1]TCE - ANEXO III - Preencher'!L521</f>
        <v>188.24942748091601</v>
      </c>
      <c r="L512" s="15">
        <f>'[1]TCE - ANEXO III - Preencher'!M521</f>
        <v>44</v>
      </c>
      <c r="M512" s="15">
        <f t="shared" si="43"/>
        <v>144.24942748091601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478.301427480916</v>
      </c>
    </row>
    <row r="513" spans="1:28" x14ac:dyDescent="0.25">
      <c r="A513" s="8">
        <f>IFERROR(VLOOKUP(B513,'[1]DADOS (OCULTAR)'!$Q$3:$S$136,3,0),"")</f>
        <v>9039744000860</v>
      </c>
      <c r="B513" s="9" t="str">
        <f>'[1]TCE - ANEXO III - Preencher'!C522</f>
        <v>HOSPITAL DOM HÉLDER CÂMARA - CG. Nº 018/2022</v>
      </c>
      <c r="C513" s="10"/>
      <c r="D513" s="11" t="str">
        <f>'[1]TCE - ANEXO III - Preencher'!E522</f>
        <v>IANCA MARIA SILVA GOMES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05/2026</v>
      </c>
      <c r="H513" s="14">
        <f>'[1]TCE - ANEXO III - Preencher'!I522</f>
        <v>0</v>
      </c>
      <c r="I513" s="14">
        <f>'[1]TCE - ANEXO III - Preencher'!J522</f>
        <v>294.47120000000001</v>
      </c>
      <c r="J513" s="14">
        <f>'[1]TCE - ANEXO III - Preencher'!K522</f>
        <v>0</v>
      </c>
      <c r="K513" s="15">
        <f>'[1]TCE - ANEXO III - Preencher'!L522</f>
        <v>188.24942748091601</v>
      </c>
      <c r="L513" s="15">
        <f>'[1]TCE - ANEXO III - Preencher'!M522</f>
        <v>32.42</v>
      </c>
      <c r="M513" s="15">
        <f t="shared" si="43"/>
        <v>155.82942748091602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338.22476383235653</v>
      </c>
      <c r="R513" s="15">
        <f>'[1]TCE - ANEXO III - Preencher'!S522</f>
        <v>0</v>
      </c>
      <c r="S513" s="16">
        <f t="shared" si="45"/>
        <v>338.22476383235653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788.52539131327262</v>
      </c>
    </row>
    <row r="514" spans="1:28" x14ac:dyDescent="0.25">
      <c r="A514" s="8">
        <f>IFERROR(VLOOKUP(B514,'[1]DADOS (OCULTAR)'!$Q$3:$S$136,3,0),"")</f>
        <v>9039744000860</v>
      </c>
      <c r="B514" s="9" t="str">
        <f>'[1]TCE - ANEXO III - Preencher'!C523</f>
        <v>HOSPITAL DOM HÉLDER CÂMARA - CG. Nº 018/2022</v>
      </c>
      <c r="C514" s="10"/>
      <c r="D514" s="11" t="str">
        <f>'[1]TCE - ANEXO III - Preencher'!E523</f>
        <v>IARANDI MARIA BARBOSA DE ASSUNCAO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5152-05</v>
      </c>
      <c r="G514" s="13" t="str">
        <f>IF('[1]TCE - ANEXO III - Preencher'!H523="","",'[1]TCE - ANEXO III - Preencher'!H523)</f>
        <v>05/2026</v>
      </c>
      <c r="H514" s="14">
        <f>'[1]TCE - ANEXO III - Preencher'!I523</f>
        <v>0</v>
      </c>
      <c r="I514" s="14">
        <f>'[1]TCE - ANEXO III - Preencher'!J523</f>
        <v>160.76079999999999</v>
      </c>
      <c r="J514" s="14">
        <f>'[1]TCE - ANEXO III - Preencher'!K523</f>
        <v>0</v>
      </c>
      <c r="K514" s="15">
        <f>'[1]TCE - ANEXO III - Preencher'!L523</f>
        <v>188.24942748091601</v>
      </c>
      <c r="L514" s="15">
        <f>'[1]TCE - ANEXO III - Preencher'!M523</f>
        <v>32.42</v>
      </c>
      <c r="M514" s="15">
        <f t="shared" si="43"/>
        <v>155.82942748091602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338.22476383235653</v>
      </c>
      <c r="R514" s="15">
        <f>'[1]TCE - ANEXO III - Preencher'!S523</f>
        <v>90.94</v>
      </c>
      <c r="S514" s="16">
        <f t="shared" si="45"/>
        <v>247.28476383235653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563.87499131327263</v>
      </c>
    </row>
    <row r="515" spans="1:28" x14ac:dyDescent="0.25">
      <c r="A515" s="8">
        <f>IFERROR(VLOOKUP(B515,'[1]DADOS (OCULTAR)'!$Q$3:$S$136,3,0),"")</f>
        <v>9039744000860</v>
      </c>
      <c r="B515" s="9" t="str">
        <f>'[1]TCE - ANEXO III - Preencher'!C524</f>
        <v>HOSPITAL DOM HÉLDER CÂMARA - CG. Nº 018/2022</v>
      </c>
      <c r="C515" s="10"/>
      <c r="D515" s="11" t="str">
        <f>'[1]TCE - ANEXO III - Preencher'!E524</f>
        <v>IDA CARLA VIEIRA CAVALCANTI FLORENTINO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2235-05</v>
      </c>
      <c r="G515" s="13" t="str">
        <f>IF('[1]TCE - ANEXO III - Preencher'!H524="","",'[1]TCE - ANEXO III - Preencher'!H524)</f>
        <v>05/2026</v>
      </c>
      <c r="H515" s="14">
        <f>'[1]TCE - ANEXO III - Preencher'!I524</f>
        <v>0</v>
      </c>
      <c r="I515" s="14">
        <f>'[1]TCE - ANEXO III - Preencher'!J524</f>
        <v>455.81439999999998</v>
      </c>
      <c r="J515" s="14">
        <f>'[1]TCE - ANEXO III - Preencher'!K524</f>
        <v>0</v>
      </c>
      <c r="K515" s="15">
        <f>'[1]TCE - ANEXO III - Preencher'!L524</f>
        <v>188.24942748091601</v>
      </c>
      <c r="L515" s="15">
        <f>'[1]TCE - ANEXO III - Preencher'!M524</f>
        <v>3.33</v>
      </c>
      <c r="M515" s="15">
        <f t="shared" si="43"/>
        <v>184.919427480916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437.62102040816325</v>
      </c>
      <c r="R515" s="15">
        <f>'[1]TCE - ANEXO III - Preencher'!S524</f>
        <v>122.28</v>
      </c>
      <c r="S515" s="16">
        <f t="shared" si="45"/>
        <v>315.34102040816322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956.07484788907925</v>
      </c>
    </row>
    <row r="516" spans="1:28" x14ac:dyDescent="0.25">
      <c r="A516" s="8">
        <f>IFERROR(VLOOKUP(B516,'[1]DADOS (OCULTAR)'!$Q$3:$S$136,3,0),"")</f>
        <v>9039744000860</v>
      </c>
      <c r="B516" s="9" t="str">
        <f>'[1]TCE - ANEXO III - Preencher'!C525</f>
        <v>HOSPITAL DOM HÉLDER CÂMARA - CG. Nº 018/2022</v>
      </c>
      <c r="C516" s="10"/>
      <c r="D516" s="11" t="str">
        <f>'[1]TCE - ANEXO III - Preencher'!E525</f>
        <v>IGOR LEONARDO DE MORAES TINOCO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4201-25</v>
      </c>
      <c r="G516" s="13" t="str">
        <f>IF('[1]TCE - ANEXO III - Preencher'!H525="","",'[1]TCE - ANEXO III - Preencher'!H525)</f>
        <v>05/2026</v>
      </c>
      <c r="H516" s="14">
        <f>'[1]TCE - ANEXO III - Preencher'!I525</f>
        <v>0</v>
      </c>
      <c r="I516" s="14">
        <f>'[1]TCE - ANEXO III - Preencher'!J525</f>
        <v>225.69120000000001</v>
      </c>
      <c r="J516" s="14">
        <f>'[1]TCE - ANEXO III - Preencher'!K525</f>
        <v>0</v>
      </c>
      <c r="K516" s="15">
        <f>'[1]TCE - ANEXO III - Preencher'!L525</f>
        <v>188.24942748091601</v>
      </c>
      <c r="L516" s="15">
        <f>'[1]TCE - ANEXO III - Preencher'!M525</f>
        <v>44</v>
      </c>
      <c r="M516" s="15">
        <f t="shared" ref="M516:M579" si="49">K516-L516</f>
        <v>144.24942748091601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369.94062748091602</v>
      </c>
    </row>
    <row r="517" spans="1:28" x14ac:dyDescent="0.25">
      <c r="A517" s="8">
        <f>IFERROR(VLOOKUP(B517,'[1]DADOS (OCULTAR)'!$Q$3:$S$136,3,0),"")</f>
        <v>9039744000860</v>
      </c>
      <c r="B517" s="9" t="str">
        <f>'[1]TCE - ANEXO III - Preencher'!C526</f>
        <v>HOSPITAL DOM HÉLDER CÂMARA - CG. Nº 018/2022</v>
      </c>
      <c r="C517" s="10"/>
      <c r="D517" s="11" t="str">
        <f>'[1]TCE - ANEXO III - Preencher'!E526</f>
        <v>ILKA REGINA CABRAL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 t="str">
        <f>IF('[1]TCE - ANEXO III - Preencher'!H526="","",'[1]TCE - ANEXO III - Preencher'!H526)</f>
        <v>05/2026</v>
      </c>
      <c r="H517" s="14">
        <f>'[1]TCE - ANEXO III - Preencher'!I526</f>
        <v>0</v>
      </c>
      <c r="I517" s="14">
        <f>'[1]TCE - ANEXO III - Preencher'!J526</f>
        <v>315.6936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90.69</v>
      </c>
      <c r="S517" s="16">
        <f t="shared" si="51"/>
        <v>-90.69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225.00360000000001</v>
      </c>
    </row>
    <row r="518" spans="1:28" x14ac:dyDescent="0.25">
      <c r="A518" s="8">
        <f>IFERROR(VLOOKUP(B518,'[1]DADOS (OCULTAR)'!$Q$3:$S$136,3,0),"")</f>
        <v>9039744000860</v>
      </c>
      <c r="B518" s="9" t="str">
        <f>'[1]TCE - ANEXO III - Preencher'!C527</f>
        <v>HOSPITAL DOM HÉLDER CÂMARA - CG. Nº 018/2022</v>
      </c>
      <c r="C518" s="10"/>
      <c r="D518" s="11" t="str">
        <f>'[1]TCE - ANEXO III - Preencher'!E527</f>
        <v>ILMA VELOSO DA SILVA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3242-05</v>
      </c>
      <c r="G518" s="13" t="str">
        <f>IF('[1]TCE - ANEXO III - Preencher'!H527="","",'[1]TCE - ANEXO III - Preencher'!H527)</f>
        <v>05/2026</v>
      </c>
      <c r="H518" s="14">
        <f>'[1]TCE - ANEXO III - Preencher'!I527</f>
        <v>0</v>
      </c>
      <c r="I518" s="14">
        <f>'[1]TCE - ANEXO III - Preencher'!J527</f>
        <v>193.86879999999999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292.09859401229613</v>
      </c>
      <c r="R518" s="15">
        <f>'[1]TCE - ANEXO III - Preencher'!S527</f>
        <v>91.53</v>
      </c>
      <c r="S518" s="16">
        <f t="shared" si="51"/>
        <v>200.56859401229613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394.43739401229612</v>
      </c>
    </row>
    <row r="519" spans="1:28" x14ac:dyDescent="0.25">
      <c r="A519" s="8">
        <f>IFERROR(VLOOKUP(B519,'[1]DADOS (OCULTAR)'!$Q$3:$S$136,3,0),"")</f>
        <v>9039744000860</v>
      </c>
      <c r="B519" s="9" t="str">
        <f>'[1]TCE - ANEXO III - Preencher'!C528</f>
        <v>HOSPITAL DOM HÉLDER CÂMARA - CG. Nº 018/2022</v>
      </c>
      <c r="C519" s="10"/>
      <c r="D519" s="11" t="str">
        <f>'[1]TCE - ANEXO III - Preencher'!E528</f>
        <v>INES LUCIA DOS SANTOS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2523-05</v>
      </c>
      <c r="G519" s="13" t="str">
        <f>IF('[1]TCE - ANEXO III - Preencher'!H528="","",'[1]TCE - ANEXO III - Preencher'!H528)</f>
        <v>05/2026</v>
      </c>
      <c r="H519" s="14">
        <f>'[1]TCE - ANEXO III - Preencher'!I528</f>
        <v>0</v>
      </c>
      <c r="I519" s="14">
        <f>'[1]TCE - ANEXO III - Preencher'!J528</f>
        <v>205.17359999999999</v>
      </c>
      <c r="J519" s="14">
        <f>'[1]TCE - ANEXO III - Preencher'!K528</f>
        <v>0</v>
      </c>
      <c r="K519" s="15">
        <f>'[1]TCE - ANEXO III - Preencher'!L528</f>
        <v>188.24942748091601</v>
      </c>
      <c r="L519" s="15">
        <f>'[1]TCE - ANEXO III - Preencher'!M528</f>
        <v>44</v>
      </c>
      <c r="M519" s="15">
        <f t="shared" si="49"/>
        <v>144.24942748091601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160</v>
      </c>
      <c r="U519" s="15">
        <f>'[1]TCE - ANEXO III - Preencher'!V528</f>
        <v>0</v>
      </c>
      <c r="V519" s="16">
        <f t="shared" si="52"/>
        <v>160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509.42302748091601</v>
      </c>
    </row>
    <row r="520" spans="1:28" x14ac:dyDescent="0.25">
      <c r="A520" s="8">
        <f>IFERROR(VLOOKUP(B520,'[1]DADOS (OCULTAR)'!$Q$3:$S$136,3,0),"")</f>
        <v>9039744000860</v>
      </c>
      <c r="B520" s="9" t="str">
        <f>'[1]TCE - ANEXO III - Preencher'!C529</f>
        <v>HOSPITAL DOM HÉLDER CÂMARA - CG. Nº 018/2022</v>
      </c>
      <c r="C520" s="10"/>
      <c r="D520" s="11" t="str">
        <f>'[1]TCE - ANEXO III - Preencher'!E529</f>
        <v>INGRID BARBOSA DO AMARAL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05/2026</v>
      </c>
      <c r="H520" s="14">
        <f>'[1]TCE - ANEXO III - Preencher'!I529</f>
        <v>0</v>
      </c>
      <c r="I520" s="14">
        <f>'[1]TCE - ANEXO III - Preencher'!J529</f>
        <v>283.41039999999998</v>
      </c>
      <c r="J520" s="14">
        <f>'[1]TCE - ANEXO III - Preencher'!K529</f>
        <v>0</v>
      </c>
      <c r="K520" s="15">
        <f>'[1]TCE - ANEXO III - Preencher'!L529</f>
        <v>188.24942748091601</v>
      </c>
      <c r="L520" s="15">
        <f>'[1]TCE - ANEXO III - Preencher'!M529</f>
        <v>2.4300000000000002</v>
      </c>
      <c r="M520" s="15">
        <f t="shared" si="49"/>
        <v>185.819427480916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97.26</v>
      </c>
      <c r="S520" s="16">
        <f t="shared" si="51"/>
        <v>-97.26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371.96982748091602</v>
      </c>
    </row>
    <row r="521" spans="1:28" x14ac:dyDescent="0.25">
      <c r="A521" s="8">
        <f>IFERROR(VLOOKUP(B521,'[1]DADOS (OCULTAR)'!$Q$3:$S$136,3,0),"")</f>
        <v>9039744000860</v>
      </c>
      <c r="B521" s="9" t="str">
        <f>'[1]TCE - ANEXO III - Preencher'!C530</f>
        <v>HOSPITAL DOM HÉLDER CÂMARA - CG. Nº 018/2022</v>
      </c>
      <c r="C521" s="10"/>
      <c r="D521" s="11" t="str">
        <f>'[1]TCE - ANEXO III - Preencher'!E530</f>
        <v>INGRID SHIARA FREIRE ALVES DE MIRANDA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2235-05</v>
      </c>
      <c r="G521" s="13" t="str">
        <f>IF('[1]TCE - ANEXO III - Preencher'!H530="","",'[1]TCE - ANEXO III - Preencher'!H530)</f>
        <v>05/2026</v>
      </c>
      <c r="H521" s="14">
        <f>'[1]TCE - ANEXO III - Preencher'!I530</f>
        <v>0</v>
      </c>
      <c r="I521" s="14">
        <f>'[1]TCE - ANEXO III - Preencher'!J530</f>
        <v>462.99439999999998</v>
      </c>
      <c r="J521" s="14">
        <f>'[1]TCE - ANEXO III - Preencher'!K530</f>
        <v>0</v>
      </c>
      <c r="K521" s="15">
        <f>'[1]TCE - ANEXO III - Preencher'!L530</f>
        <v>188.24942748091601</v>
      </c>
      <c r="L521" s="15">
        <f>'[1]TCE - ANEXO III - Preencher'!M530</f>
        <v>3.05</v>
      </c>
      <c r="M521" s="15">
        <f t="shared" si="49"/>
        <v>185.199427480916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430.47710347247732</v>
      </c>
      <c r="R521" s="15">
        <f>'[1]TCE - ANEXO III - Preencher'!S530</f>
        <v>0</v>
      </c>
      <c r="S521" s="16">
        <f t="shared" si="51"/>
        <v>430.47710347247732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1078.6709309533933</v>
      </c>
    </row>
    <row r="522" spans="1:28" x14ac:dyDescent="0.25">
      <c r="A522" s="8">
        <f>IFERROR(VLOOKUP(B522,'[1]DADOS (OCULTAR)'!$Q$3:$S$136,3,0),"")</f>
        <v>9039744000860</v>
      </c>
      <c r="B522" s="9" t="str">
        <f>'[1]TCE - ANEXO III - Preencher'!C531</f>
        <v>HOSPITAL DOM HÉLDER CÂMARA - CG. Nº 018/2022</v>
      </c>
      <c r="C522" s="10"/>
      <c r="D522" s="11" t="str">
        <f>'[1]TCE - ANEXO III - Preencher'!E531</f>
        <v>INGRID SULAMITA DA SILVA BARBOZA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05/2026</v>
      </c>
      <c r="H522" s="14">
        <f>'[1]TCE - ANEXO III - Preencher'!I531</f>
        <v>0</v>
      </c>
      <c r="I522" s="14">
        <f>'[1]TCE - ANEXO III - Preencher'!J531</f>
        <v>512.66959999999995</v>
      </c>
      <c r="J522" s="14">
        <f>'[1]TCE - ANEXO III - Preencher'!K531</f>
        <v>0</v>
      </c>
      <c r="K522" s="15">
        <f>'[1]TCE - ANEXO III - Preencher'!L531</f>
        <v>188.24942748091601</v>
      </c>
      <c r="L522" s="15">
        <f>'[1]TCE - ANEXO III - Preencher'!M531</f>
        <v>32.42</v>
      </c>
      <c r="M522" s="15">
        <f t="shared" si="49"/>
        <v>155.82942748091602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668.49902748091597</v>
      </c>
    </row>
    <row r="523" spans="1:28" x14ac:dyDescent="0.25">
      <c r="A523" s="8">
        <f>IFERROR(VLOOKUP(B523,'[1]DADOS (OCULTAR)'!$Q$3:$S$136,3,0),"")</f>
        <v>9039744000860</v>
      </c>
      <c r="B523" s="9" t="str">
        <f>'[1]TCE - ANEXO III - Preencher'!C532</f>
        <v>HOSPITAL DOM HÉLDER CÂMARA - CG. Nº 018/2022</v>
      </c>
      <c r="C523" s="10"/>
      <c r="D523" s="11" t="str">
        <f>'[1]TCE - ANEXO III - Preencher'!E532</f>
        <v>IONEIDE CANDIDO DE ALENCAR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2235-05</v>
      </c>
      <c r="G523" s="13" t="str">
        <f>IF('[1]TCE - ANEXO III - Preencher'!H532="","",'[1]TCE - ANEXO III - Preencher'!H532)</f>
        <v>05/2026</v>
      </c>
      <c r="H523" s="14">
        <f>'[1]TCE - ANEXO III - Preencher'!I532</f>
        <v>0</v>
      </c>
      <c r="I523" s="14">
        <f>'[1]TCE - ANEXO III - Preencher'!J532</f>
        <v>798.61919999999998</v>
      </c>
      <c r="J523" s="14">
        <f>'[1]TCE - ANEXO III - Preencher'!K532</f>
        <v>0</v>
      </c>
      <c r="K523" s="15">
        <f>'[1]TCE - ANEXO III - Preencher'!L532</f>
        <v>188.24942748091601</v>
      </c>
      <c r="L523" s="15">
        <f>'[1]TCE - ANEXO III - Preencher'!M532</f>
        <v>3.59</v>
      </c>
      <c r="M523" s="15">
        <f t="shared" si="49"/>
        <v>184.65942748091601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143.65</v>
      </c>
      <c r="S523" s="16">
        <f t="shared" si="51"/>
        <v>-143.65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839.62862748091595</v>
      </c>
    </row>
    <row r="524" spans="1:28" x14ac:dyDescent="0.25">
      <c r="A524" s="8">
        <f>IFERROR(VLOOKUP(B524,'[1]DADOS (OCULTAR)'!$Q$3:$S$136,3,0),"")</f>
        <v>9039744000860</v>
      </c>
      <c r="B524" s="9" t="str">
        <f>'[1]TCE - ANEXO III - Preencher'!C533</f>
        <v>HOSPITAL DOM HÉLDER CÂMARA - CG. Nº 018/2022</v>
      </c>
      <c r="C524" s="10"/>
      <c r="D524" s="11" t="str">
        <f>'[1]TCE - ANEXO III - Preencher'!E533</f>
        <v>IRANEIDE BEZERRA DOS SANTOS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4110-10</v>
      </c>
      <c r="G524" s="13" t="str">
        <f>IF('[1]TCE - ANEXO III - Preencher'!H533="","",'[1]TCE - ANEXO III - Preencher'!H533)</f>
        <v>05/2026</v>
      </c>
      <c r="H524" s="14">
        <f>'[1]TCE - ANEXO III - Preencher'!I533</f>
        <v>0</v>
      </c>
      <c r="I524" s="14">
        <f>'[1]TCE - ANEXO III - Preencher'!J533</f>
        <v>140.32159999999999</v>
      </c>
      <c r="J524" s="14">
        <f>'[1]TCE - ANEXO III - Preencher'!K533</f>
        <v>0</v>
      </c>
      <c r="K524" s="15">
        <f>'[1]TCE - ANEXO III - Preencher'!L533</f>
        <v>188.24942748091601</v>
      </c>
      <c r="L524" s="15">
        <f>'[1]TCE - ANEXO III - Preencher'!M533</f>
        <v>32.42</v>
      </c>
      <c r="M524" s="15">
        <f t="shared" si="49"/>
        <v>155.82942748091602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296.15102748091601</v>
      </c>
    </row>
    <row r="525" spans="1:28" x14ac:dyDescent="0.25">
      <c r="A525" s="8">
        <f>IFERROR(VLOOKUP(B525,'[1]DADOS (OCULTAR)'!$Q$3:$S$136,3,0),"")</f>
        <v>9039744000860</v>
      </c>
      <c r="B525" s="9" t="str">
        <f>'[1]TCE - ANEXO III - Preencher'!C534</f>
        <v>HOSPITAL DOM HÉLDER CÂMARA - CG. Nº 018/2022</v>
      </c>
      <c r="C525" s="10"/>
      <c r="D525" s="11" t="str">
        <f>'[1]TCE - ANEXO III - Preencher'!E534</f>
        <v>IRANI BARBOSA DE LIMA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2234-05</v>
      </c>
      <c r="G525" s="13" t="str">
        <f>IF('[1]TCE - ANEXO III - Preencher'!H534="","",'[1]TCE - ANEXO III - Preencher'!H534)</f>
        <v>05/2026</v>
      </c>
      <c r="H525" s="14">
        <f>'[1]TCE - ANEXO III - Preencher'!I534</f>
        <v>0</v>
      </c>
      <c r="I525" s="14">
        <f>'[1]TCE - ANEXO III - Preencher'!J534</f>
        <v>363.1848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363.1848</v>
      </c>
    </row>
    <row r="526" spans="1:28" x14ac:dyDescent="0.25">
      <c r="A526" s="8">
        <f>IFERROR(VLOOKUP(B526,'[1]DADOS (OCULTAR)'!$Q$3:$S$136,3,0),"")</f>
        <v>9039744000860</v>
      </c>
      <c r="B526" s="9" t="str">
        <f>'[1]TCE - ANEXO III - Preencher'!C535</f>
        <v>HOSPITAL DOM HÉLDER CÂMARA - CG. Nº 018/2022</v>
      </c>
      <c r="C526" s="10"/>
      <c r="D526" s="11" t="str">
        <f>'[1]TCE - ANEXO III - Preencher'!E535</f>
        <v>IRANILDO PEDRO DA SILVA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7233-10</v>
      </c>
      <c r="G526" s="13" t="str">
        <f>IF('[1]TCE - ANEXO III - Preencher'!H535="","",'[1]TCE - ANEXO III - Preencher'!H535)</f>
        <v>05/2026</v>
      </c>
      <c r="H526" s="14">
        <f>'[1]TCE - ANEXO III - Preencher'!I535</f>
        <v>0</v>
      </c>
      <c r="I526" s="14">
        <f>'[1]TCE - ANEXO III - Preencher'!J535</f>
        <v>182.6112</v>
      </c>
      <c r="J526" s="14">
        <f>'[1]TCE - ANEXO III - Preencher'!K535</f>
        <v>0</v>
      </c>
      <c r="K526" s="15">
        <f>'[1]TCE - ANEXO III - Preencher'!L535</f>
        <v>188.24942748091601</v>
      </c>
      <c r="L526" s="15">
        <f>'[1]TCE - ANEXO III - Preencher'!M535</f>
        <v>44</v>
      </c>
      <c r="M526" s="15">
        <f t="shared" si="49"/>
        <v>144.24942748091601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375.12569968840484</v>
      </c>
      <c r="R526" s="15">
        <f>'[1]TCE - ANEXO III - Preencher'!S535</f>
        <v>0</v>
      </c>
      <c r="S526" s="16">
        <f t="shared" si="51"/>
        <v>375.12569968840484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701.98632716932093</v>
      </c>
    </row>
    <row r="527" spans="1:28" x14ac:dyDescent="0.25">
      <c r="A527" s="8">
        <f>IFERROR(VLOOKUP(B527,'[1]DADOS (OCULTAR)'!$Q$3:$S$136,3,0),"")</f>
        <v>9039744000860</v>
      </c>
      <c r="B527" s="9" t="str">
        <f>'[1]TCE - ANEXO III - Preencher'!C536</f>
        <v>HOSPITAL DOM HÉLDER CÂMARA - CG. Nº 018/2022</v>
      </c>
      <c r="C527" s="10"/>
      <c r="D527" s="11" t="str">
        <f>'[1]TCE - ANEXO III - Preencher'!E536</f>
        <v>IRENE COSTA DE SOUZA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4110-10</v>
      </c>
      <c r="G527" s="13" t="str">
        <f>IF('[1]TCE - ANEXO III - Preencher'!H536="","",'[1]TCE - ANEXO III - Preencher'!H536)</f>
        <v>05/2026</v>
      </c>
      <c r="H527" s="14">
        <f>'[1]TCE - ANEXO III - Preencher'!I536</f>
        <v>0</v>
      </c>
      <c r="I527" s="14">
        <f>'[1]TCE - ANEXO III - Preencher'!J536</f>
        <v>15.5616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559.81832982520359</v>
      </c>
      <c r="R527" s="15">
        <f>'[1]TCE - ANEXO III - Preencher'!S536</f>
        <v>0</v>
      </c>
      <c r="S527" s="16">
        <f t="shared" si="51"/>
        <v>559.81832982520359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575.37992982520359</v>
      </c>
    </row>
    <row r="528" spans="1:28" x14ac:dyDescent="0.25">
      <c r="A528" s="8">
        <f>IFERROR(VLOOKUP(B528,'[1]DADOS (OCULTAR)'!$Q$3:$S$136,3,0),"")</f>
        <v>9039744000860</v>
      </c>
      <c r="B528" s="9" t="str">
        <f>'[1]TCE - ANEXO III - Preencher'!C537</f>
        <v>HOSPITAL DOM HÉLDER CÂMARA - CG. Nº 018/2022</v>
      </c>
      <c r="C528" s="10"/>
      <c r="D528" s="11" t="str">
        <f>'[1]TCE - ANEXO III - Preencher'!E537</f>
        <v>IRENE TENORIO DA SILVA CORREIA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05/2026</v>
      </c>
      <c r="H528" s="14">
        <f>'[1]TCE - ANEXO III - Preencher'!I537</f>
        <v>0</v>
      </c>
      <c r="I528" s="14">
        <f>'[1]TCE - ANEXO III - Preencher'!J537</f>
        <v>301.7312</v>
      </c>
      <c r="J528" s="14">
        <f>'[1]TCE - ANEXO III - Preencher'!K537</f>
        <v>0</v>
      </c>
      <c r="K528" s="15">
        <f>'[1]TCE - ANEXO III - Preencher'!L537</f>
        <v>188.24942748091601</v>
      </c>
      <c r="L528" s="15">
        <f>'[1]TCE - ANEXO III - Preencher'!M537</f>
        <v>32.42</v>
      </c>
      <c r="M528" s="15">
        <f t="shared" si="49"/>
        <v>155.82942748091602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328.99952986834444</v>
      </c>
      <c r="R528" s="15">
        <f>'[1]TCE - ANEXO III - Preencher'!S537</f>
        <v>97.26</v>
      </c>
      <c r="S528" s="16">
        <f t="shared" si="51"/>
        <v>231.73952986834445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689.30015734926042</v>
      </c>
    </row>
    <row r="529" spans="1:28" x14ac:dyDescent="0.25">
      <c r="A529" s="8">
        <f>IFERROR(VLOOKUP(B529,'[1]DADOS (OCULTAR)'!$Q$3:$S$136,3,0),"")</f>
        <v>9039744000860</v>
      </c>
      <c r="B529" s="9" t="str">
        <f>'[1]TCE - ANEXO III - Preencher'!C538</f>
        <v>HOSPITAL DOM HÉLDER CÂMARA - CG. Nº 018/2022</v>
      </c>
      <c r="C529" s="10"/>
      <c r="D529" s="11" t="str">
        <f>'[1]TCE - ANEXO III - Preencher'!E538</f>
        <v>IRLANEIDE MARIA DA SILVA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4102-30</v>
      </c>
      <c r="G529" s="13" t="str">
        <f>IF('[1]TCE - ANEXO III - Preencher'!H538="","",'[1]TCE - ANEXO III - Preencher'!H538)</f>
        <v>05/2026</v>
      </c>
      <c r="H529" s="14">
        <f>'[1]TCE - ANEXO III - Preencher'!I538</f>
        <v>0</v>
      </c>
      <c r="I529" s="14">
        <f>'[1]TCE - ANEXO III - Preencher'!J538</f>
        <v>227.05279999999999</v>
      </c>
      <c r="J529" s="14">
        <f>'[1]TCE - ANEXO III - Preencher'!K538</f>
        <v>0</v>
      </c>
      <c r="K529" s="15">
        <f>'[1]TCE - ANEXO III - Preencher'!L538</f>
        <v>188.24942748091601</v>
      </c>
      <c r="L529" s="15">
        <f>'[1]TCE - ANEXO III - Preencher'!M538</f>
        <v>44</v>
      </c>
      <c r="M529" s="15">
        <f t="shared" si="49"/>
        <v>144.24942748091601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371.30222748091603</v>
      </c>
    </row>
    <row r="530" spans="1:28" x14ac:dyDescent="0.25">
      <c r="A530" s="8">
        <f>IFERROR(VLOOKUP(B530,'[1]DADOS (OCULTAR)'!$Q$3:$S$136,3,0),"")</f>
        <v>9039744000860</v>
      </c>
      <c r="B530" s="9" t="str">
        <f>'[1]TCE - ANEXO III - Preencher'!C539</f>
        <v>HOSPITAL DOM HÉLDER CÂMARA - CG. Nº 018/2022</v>
      </c>
      <c r="C530" s="10"/>
      <c r="D530" s="11" t="str">
        <f>'[1]TCE - ANEXO III - Preencher'!E539</f>
        <v>IRMA ANTONIA DOS SANTOS TAVARES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3242-05</v>
      </c>
      <c r="G530" s="13" t="str">
        <f>IF('[1]TCE - ANEXO III - Preencher'!H539="","",'[1]TCE - ANEXO III - Preencher'!H539)</f>
        <v>05/2026</v>
      </c>
      <c r="H530" s="14">
        <f>'[1]TCE - ANEXO III - Preencher'!I539</f>
        <v>0</v>
      </c>
      <c r="I530" s="14">
        <f>'[1]TCE - ANEXO III - Preencher'!J539</f>
        <v>172.4256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106.7</v>
      </c>
      <c r="S530" s="16">
        <f t="shared" si="51"/>
        <v>-106.7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65.7256</v>
      </c>
    </row>
    <row r="531" spans="1:28" x14ac:dyDescent="0.25">
      <c r="A531" s="8">
        <f>IFERROR(VLOOKUP(B531,'[1]DADOS (OCULTAR)'!$Q$3:$S$136,3,0),"")</f>
        <v>9039744000860</v>
      </c>
      <c r="B531" s="9" t="str">
        <f>'[1]TCE - ANEXO III - Preencher'!C540</f>
        <v>HOSPITAL DOM HÉLDER CÂMARA - CG. Nº 018/2022</v>
      </c>
      <c r="C531" s="10"/>
      <c r="D531" s="11" t="str">
        <f>'[1]TCE - ANEXO III - Preencher'!E540</f>
        <v>IRYANNE MIKELLE DE SOUSA MELO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5211-30</v>
      </c>
      <c r="G531" s="13" t="str">
        <f>IF('[1]TCE - ANEXO III - Preencher'!H540="","",'[1]TCE - ANEXO III - Preencher'!H540)</f>
        <v>05/2026</v>
      </c>
      <c r="H531" s="14">
        <f>'[1]TCE - ANEXO III - Preencher'!I540</f>
        <v>0</v>
      </c>
      <c r="I531" s="14">
        <f>'[1]TCE - ANEXO III - Preencher'!J540</f>
        <v>192.3664</v>
      </c>
      <c r="J531" s="14">
        <f>'[1]TCE - ANEXO III - Preencher'!K540</f>
        <v>0</v>
      </c>
      <c r="K531" s="15">
        <f>'[1]TCE - ANEXO III - Preencher'!L540</f>
        <v>188.24942748091601</v>
      </c>
      <c r="L531" s="15">
        <f>'[1]TCE - ANEXO III - Preencher'!M540</f>
        <v>35.479999999999997</v>
      </c>
      <c r="M531" s="15">
        <f t="shared" si="49"/>
        <v>152.76942748091602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574.6210204081633</v>
      </c>
      <c r="R531" s="15">
        <f>'[1]TCE - ANEXO III - Preencher'!S540</f>
        <v>0</v>
      </c>
      <c r="S531" s="16">
        <f t="shared" si="51"/>
        <v>574.6210204081633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919.75684788907938</v>
      </c>
    </row>
    <row r="532" spans="1:28" x14ac:dyDescent="0.25">
      <c r="A532" s="8">
        <f>IFERROR(VLOOKUP(B532,'[1]DADOS (OCULTAR)'!$Q$3:$S$136,3,0),"")</f>
        <v>9039744000860</v>
      </c>
      <c r="B532" s="9" t="str">
        <f>'[1]TCE - ANEXO III - Preencher'!C541</f>
        <v>HOSPITAL DOM HÉLDER CÂMARA - CG. Nº 018/2022</v>
      </c>
      <c r="C532" s="10"/>
      <c r="D532" s="11" t="str">
        <f>'[1]TCE - ANEXO III - Preencher'!E541</f>
        <v>ISABELA GOMES LIMA DA CONCEICAO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5143-20</v>
      </c>
      <c r="G532" s="13" t="str">
        <f>IF('[1]TCE - ANEXO III - Preencher'!H541="","",'[1]TCE - ANEXO III - Preencher'!H541)</f>
        <v>05/2026</v>
      </c>
      <c r="H532" s="14">
        <f>'[1]TCE - ANEXO III - Preencher'!I541</f>
        <v>0</v>
      </c>
      <c r="I532" s="14">
        <f>'[1]TCE - ANEXO III - Preencher'!J541</f>
        <v>181.55199999999999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181.55199999999999</v>
      </c>
    </row>
    <row r="533" spans="1:28" x14ac:dyDescent="0.25">
      <c r="A533" s="8">
        <f>IFERROR(VLOOKUP(B533,'[1]DADOS (OCULTAR)'!$Q$3:$S$136,3,0),"")</f>
        <v>9039744000860</v>
      </c>
      <c r="B533" s="9" t="str">
        <f>'[1]TCE - ANEXO III - Preencher'!C542</f>
        <v>HOSPITAL DOM HÉLDER CÂMARA - CG. Nº 018/2022</v>
      </c>
      <c r="C533" s="10"/>
      <c r="D533" s="11" t="str">
        <f>'[1]TCE - ANEXO III - Preencher'!E542</f>
        <v>ISABELA RAYANE DOS SANTOS DA SILVA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05/2026</v>
      </c>
      <c r="H533" s="14">
        <f>'[1]TCE - ANEXO III - Preencher'!I542</f>
        <v>0</v>
      </c>
      <c r="I533" s="14">
        <f>'[1]TCE - ANEXO III - Preencher'!J542</f>
        <v>285.61360000000002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485.82850725654981</v>
      </c>
      <c r="R533" s="15">
        <f>'[1]TCE - ANEXO III - Preencher'!S542</f>
        <v>92.07</v>
      </c>
      <c r="S533" s="16">
        <f t="shared" si="51"/>
        <v>393.75850725654982</v>
      </c>
      <c r="T533" s="15">
        <f>'[1]TCE - ANEXO III - Preencher'!U542</f>
        <v>75.62</v>
      </c>
      <c r="U533" s="15">
        <f>'[1]TCE - ANEXO III - Preencher'!V542</f>
        <v>0</v>
      </c>
      <c r="V533" s="16">
        <f t="shared" si="52"/>
        <v>75.62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754.99210725654984</v>
      </c>
    </row>
    <row r="534" spans="1:28" x14ac:dyDescent="0.25">
      <c r="A534" s="8">
        <f>IFERROR(VLOOKUP(B534,'[1]DADOS (OCULTAR)'!$Q$3:$S$136,3,0),"")</f>
        <v>9039744000860</v>
      </c>
      <c r="B534" s="9" t="str">
        <f>'[1]TCE - ANEXO III - Preencher'!C543</f>
        <v>HOSPITAL DOM HÉLDER CÂMARA - CG. Nº 018/2022</v>
      </c>
      <c r="C534" s="10"/>
      <c r="D534" s="11" t="str">
        <f>'[1]TCE - ANEXO III - Preencher'!E543</f>
        <v>ISABELLE CRISTINA COSTA DE ALBUQUERQUE DO PASSO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2235-05</v>
      </c>
      <c r="G534" s="13" t="str">
        <f>IF('[1]TCE - ANEXO III - Preencher'!H543="","",'[1]TCE - ANEXO III - Preencher'!H543)</f>
        <v>05/2026</v>
      </c>
      <c r="H534" s="14">
        <f>'[1]TCE - ANEXO III - Preencher'!I543</f>
        <v>0</v>
      </c>
      <c r="I534" s="14">
        <f>'[1]TCE - ANEXO III - Preencher'!J543</f>
        <v>482.3272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482.3272</v>
      </c>
    </row>
    <row r="535" spans="1:28" x14ac:dyDescent="0.25">
      <c r="A535" s="8">
        <f>IFERROR(VLOOKUP(B535,'[1]DADOS (OCULTAR)'!$Q$3:$S$136,3,0),"")</f>
        <v>9039744000860</v>
      </c>
      <c r="B535" s="9" t="str">
        <f>'[1]TCE - ANEXO III - Preencher'!C544</f>
        <v>HOSPITAL DOM HÉLDER CÂMARA - CG. Nº 018/2022</v>
      </c>
      <c r="C535" s="10"/>
      <c r="D535" s="11" t="str">
        <f>'[1]TCE - ANEXO III - Preencher'!E544</f>
        <v>ISMAEL DE MELO VASCONCELOS LIMA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3172-10</v>
      </c>
      <c r="G535" s="13" t="str">
        <f>IF('[1]TCE - ANEXO III - Preencher'!H544="","",'[1]TCE - ANEXO III - Preencher'!H544)</f>
        <v>05/2026</v>
      </c>
      <c r="H535" s="14">
        <f>'[1]TCE - ANEXO III - Preencher'!I544</f>
        <v>0</v>
      </c>
      <c r="I535" s="14">
        <f>'[1]TCE - ANEXO III - Preencher'!J544</f>
        <v>212.02</v>
      </c>
      <c r="J535" s="14">
        <f>'[1]TCE - ANEXO III - Preencher'!K544</f>
        <v>0</v>
      </c>
      <c r="K535" s="15">
        <f>'[1]TCE - ANEXO III - Preencher'!L544</f>
        <v>188.24942748091601</v>
      </c>
      <c r="L535" s="15">
        <f>'[1]TCE - ANEXO III - Preencher'!M544</f>
        <v>44</v>
      </c>
      <c r="M535" s="15">
        <f t="shared" si="49"/>
        <v>144.24942748091601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574.6210204081633</v>
      </c>
      <c r="R535" s="15">
        <f>'[1]TCE - ANEXO III - Preencher'!S544</f>
        <v>0</v>
      </c>
      <c r="S535" s="16">
        <f t="shared" si="51"/>
        <v>574.6210204081633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930.89044788907927</v>
      </c>
    </row>
    <row r="536" spans="1:28" x14ac:dyDescent="0.25">
      <c r="A536" s="8">
        <f>IFERROR(VLOOKUP(B536,'[1]DADOS (OCULTAR)'!$Q$3:$S$136,3,0),"")</f>
        <v>9039744000860</v>
      </c>
      <c r="B536" s="9" t="str">
        <f>'[1]TCE - ANEXO III - Preencher'!C545</f>
        <v>HOSPITAL DOM HÉLDER CÂMARA - CG. Nº 018/2022</v>
      </c>
      <c r="C536" s="10"/>
      <c r="D536" s="11" t="str">
        <f>'[1]TCE - ANEXO III - Preencher'!E545</f>
        <v>ISWONARIA BEATRIZ RIBEIRO DA SILVA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 t="str">
        <f>IF('[1]TCE - ANEXO III - Preencher'!H545="","",'[1]TCE - ANEXO III - Preencher'!H545)</f>
        <v>05/2026</v>
      </c>
      <c r="H536" s="14">
        <f>'[1]TCE - ANEXO III - Preencher'!I545</f>
        <v>0</v>
      </c>
      <c r="I536" s="14">
        <f>'[1]TCE - ANEXO III - Preencher'!J545</f>
        <v>318.15519999999998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97.26</v>
      </c>
      <c r="S536" s="16">
        <f t="shared" si="51"/>
        <v>-97.26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220.89519999999999</v>
      </c>
    </row>
    <row r="537" spans="1:28" x14ac:dyDescent="0.25">
      <c r="A537" s="8">
        <f>IFERROR(VLOOKUP(B537,'[1]DADOS (OCULTAR)'!$Q$3:$S$136,3,0),"")</f>
        <v>9039744000860</v>
      </c>
      <c r="B537" s="9" t="str">
        <f>'[1]TCE - ANEXO III - Preencher'!C546</f>
        <v>HOSPITAL DOM HÉLDER CÂMARA - CG. Nº 018/2022</v>
      </c>
      <c r="C537" s="10"/>
      <c r="D537" s="11" t="str">
        <f>'[1]TCE - ANEXO III - Preencher'!E546</f>
        <v>ITALANEY SILVA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3222-05</v>
      </c>
      <c r="G537" s="13" t="str">
        <f>IF('[1]TCE - ANEXO III - Preencher'!H546="","",'[1]TCE - ANEXO III - Preencher'!H546)</f>
        <v>05/2026</v>
      </c>
      <c r="H537" s="14">
        <f>'[1]TCE - ANEXO III - Preencher'!I546</f>
        <v>0</v>
      </c>
      <c r="I537" s="14">
        <f>'[1]TCE - ANEXO III - Preencher'!J546</f>
        <v>294.04000000000002</v>
      </c>
      <c r="J537" s="14">
        <f>'[1]TCE - ANEXO III - Preencher'!K546</f>
        <v>0</v>
      </c>
      <c r="K537" s="15">
        <f>'[1]TCE - ANEXO III - Preencher'!L546</f>
        <v>188.24942748091601</v>
      </c>
      <c r="L537" s="15">
        <f>'[1]TCE - ANEXO III - Preencher'!M546</f>
        <v>32.42</v>
      </c>
      <c r="M537" s="15">
        <f t="shared" si="49"/>
        <v>155.82942748091602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328.99952986834444</v>
      </c>
      <c r="R537" s="15">
        <f>'[1]TCE - ANEXO III - Preencher'!S546</f>
        <v>0</v>
      </c>
      <c r="S537" s="16">
        <f t="shared" si="51"/>
        <v>328.99952986834444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778.86895734926043</v>
      </c>
    </row>
    <row r="538" spans="1:28" x14ac:dyDescent="0.25">
      <c r="A538" s="8">
        <f>IFERROR(VLOOKUP(B538,'[1]DADOS (OCULTAR)'!$Q$3:$S$136,3,0),"")</f>
        <v>9039744000860</v>
      </c>
      <c r="B538" s="9" t="str">
        <f>'[1]TCE - ANEXO III - Preencher'!C547</f>
        <v>HOSPITAL DOM HÉLDER CÂMARA - CG. Nº 018/2022</v>
      </c>
      <c r="C538" s="10"/>
      <c r="D538" s="11" t="str">
        <f>'[1]TCE - ANEXO III - Preencher'!E547</f>
        <v>IVAN CRISTIANO DE OLIVEIRA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2235-05</v>
      </c>
      <c r="G538" s="13" t="str">
        <f>IF('[1]TCE - ANEXO III - Preencher'!H547="","",'[1]TCE - ANEXO III - Preencher'!H547)</f>
        <v>05/2026</v>
      </c>
      <c r="H538" s="14">
        <f>'[1]TCE - ANEXO III - Preencher'!I547</f>
        <v>0</v>
      </c>
      <c r="I538" s="14">
        <f>'[1]TCE - ANEXO III - Preencher'!J547</f>
        <v>417.94560000000001</v>
      </c>
      <c r="J538" s="14">
        <f>'[1]TCE - ANEXO III - Preencher'!K547</f>
        <v>0</v>
      </c>
      <c r="K538" s="15">
        <f>'[1]TCE - ANEXO III - Preencher'!L547</f>
        <v>188.24942748091601</v>
      </c>
      <c r="L538" s="15">
        <f>'[1]TCE - ANEXO III - Preencher'!M547</f>
        <v>3.59</v>
      </c>
      <c r="M538" s="15">
        <f t="shared" si="49"/>
        <v>184.65942748091601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199.84625437217534</v>
      </c>
      <c r="R538" s="15">
        <f>'[1]TCE - ANEXO III - Preencher'!S547</f>
        <v>138.86000000000001</v>
      </c>
      <c r="S538" s="16">
        <f t="shared" si="51"/>
        <v>60.986254372175324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663.59128185309146</v>
      </c>
    </row>
    <row r="539" spans="1:28" x14ac:dyDescent="0.25">
      <c r="A539" s="8">
        <f>IFERROR(VLOOKUP(B539,'[1]DADOS (OCULTAR)'!$Q$3:$S$136,3,0),"")</f>
        <v>9039744000860</v>
      </c>
      <c r="B539" s="9" t="str">
        <f>'[1]TCE - ANEXO III - Preencher'!C548</f>
        <v>HOSPITAL DOM HÉLDER CÂMARA - CG. Nº 018/2022</v>
      </c>
      <c r="C539" s="10"/>
      <c r="D539" s="11" t="str">
        <f>'[1]TCE - ANEXO III - Preencher'!E548</f>
        <v>IVANDECI VIRGINIA SOARES DE OLIVEIRA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2235-05</v>
      </c>
      <c r="G539" s="13" t="str">
        <f>IF('[1]TCE - ANEXO III - Preencher'!H548="","",'[1]TCE - ANEXO III - Preencher'!H548)</f>
        <v>05/2026</v>
      </c>
      <c r="H539" s="14">
        <f>'[1]TCE - ANEXO III - Preencher'!I548</f>
        <v>0</v>
      </c>
      <c r="I539" s="14">
        <f>'[1]TCE - ANEXO III - Preencher'!J548</f>
        <v>82.622399999999999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82.622399999999999</v>
      </c>
    </row>
    <row r="540" spans="1:28" x14ac:dyDescent="0.25">
      <c r="A540" s="8">
        <f>IFERROR(VLOOKUP(B540,'[1]DADOS (OCULTAR)'!$Q$3:$S$136,3,0),"")</f>
        <v>9039744000860</v>
      </c>
      <c r="B540" s="9" t="str">
        <f>'[1]TCE - ANEXO III - Preencher'!C549</f>
        <v>HOSPITAL DOM HÉLDER CÂMARA - CG. Nº 018/2022</v>
      </c>
      <c r="C540" s="10"/>
      <c r="D540" s="11" t="str">
        <f>'[1]TCE - ANEXO III - Preencher'!E549</f>
        <v>IVANEIDE FRANCISCO DE LIMA VASCONCELOS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05/2026</v>
      </c>
      <c r="H540" s="14">
        <f>'[1]TCE - ANEXO III - Preencher'!I549</f>
        <v>0</v>
      </c>
      <c r="I540" s="14">
        <f>'[1]TCE - ANEXO III - Preencher'!J549</f>
        <v>315.35759999999999</v>
      </c>
      <c r="J540" s="14">
        <f>'[1]TCE - ANEXO III - Preencher'!K549</f>
        <v>0</v>
      </c>
      <c r="K540" s="15">
        <f>'[1]TCE - ANEXO III - Preencher'!L549</f>
        <v>188.24942748091601</v>
      </c>
      <c r="L540" s="15">
        <f>'[1]TCE - ANEXO III - Preencher'!M549</f>
        <v>32.42</v>
      </c>
      <c r="M540" s="15">
        <f t="shared" si="49"/>
        <v>155.82942748091602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479.34899297907367</v>
      </c>
      <c r="R540" s="15">
        <f>'[1]TCE - ANEXO III - Preencher'!S549</f>
        <v>74.45</v>
      </c>
      <c r="S540" s="16">
        <f t="shared" si="51"/>
        <v>404.89899297907368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876.08602045998964</v>
      </c>
    </row>
    <row r="541" spans="1:28" x14ac:dyDescent="0.25">
      <c r="A541" s="8">
        <f>IFERROR(VLOOKUP(B541,'[1]DADOS (OCULTAR)'!$Q$3:$S$136,3,0),"")</f>
        <v>9039744000860</v>
      </c>
      <c r="B541" s="9" t="str">
        <f>'[1]TCE - ANEXO III - Preencher'!C550</f>
        <v>HOSPITAL DOM HÉLDER CÂMARA - CG. Nº 018/2022</v>
      </c>
      <c r="C541" s="10"/>
      <c r="D541" s="11" t="str">
        <f>'[1]TCE - ANEXO III - Preencher'!E550</f>
        <v>IVANETE MENDES DA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05/2026</v>
      </c>
      <c r="H541" s="14">
        <f>'[1]TCE - ANEXO III - Preencher'!I550</f>
        <v>0</v>
      </c>
      <c r="I541" s="14">
        <f>'[1]TCE - ANEXO III - Preencher'!J550</f>
        <v>314.25920000000002</v>
      </c>
      <c r="J541" s="14">
        <f>'[1]TCE - ANEXO III - Preencher'!K550</f>
        <v>0</v>
      </c>
      <c r="K541" s="15">
        <f>'[1]TCE - ANEXO III - Preencher'!L550</f>
        <v>188.24942748091601</v>
      </c>
      <c r="L541" s="15">
        <f>'[1]TCE - ANEXO III - Preencher'!M550</f>
        <v>32.42</v>
      </c>
      <c r="M541" s="15">
        <f t="shared" si="49"/>
        <v>155.82942748091602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470.08862748091605</v>
      </c>
    </row>
    <row r="542" spans="1:28" x14ac:dyDescent="0.25">
      <c r="A542" s="8">
        <f>IFERROR(VLOOKUP(B542,'[1]DADOS (OCULTAR)'!$Q$3:$S$136,3,0),"")</f>
        <v>9039744000860</v>
      </c>
      <c r="B542" s="9" t="str">
        <f>'[1]TCE - ANEXO III - Preencher'!C551</f>
        <v>HOSPITAL DOM HÉLDER CÂMARA - CG. Nº 018/2022</v>
      </c>
      <c r="C542" s="10"/>
      <c r="D542" s="11" t="str">
        <f>'[1]TCE - ANEXO III - Preencher'!E551</f>
        <v>IVANIA MARIA SANTOS DA SILVA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5163-45</v>
      </c>
      <c r="G542" s="13" t="str">
        <f>IF('[1]TCE - ANEXO III - Preencher'!H551="","",'[1]TCE - ANEXO III - Preencher'!H551)</f>
        <v>05/2026</v>
      </c>
      <c r="H542" s="14">
        <f>'[1]TCE - ANEXO III - Preencher'!I551</f>
        <v>0</v>
      </c>
      <c r="I542" s="14">
        <f>'[1]TCE - ANEXO III - Preencher'!J551</f>
        <v>170.55680000000001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338.22476383235653</v>
      </c>
      <c r="R542" s="15">
        <f>'[1]TCE - ANEXO III - Preencher'!S551</f>
        <v>95.15</v>
      </c>
      <c r="S542" s="16">
        <f t="shared" si="51"/>
        <v>243.07476383235652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413.63156383235651</v>
      </c>
    </row>
    <row r="543" spans="1:28" x14ac:dyDescent="0.25">
      <c r="A543" s="8">
        <f>IFERROR(VLOOKUP(B543,'[1]DADOS (OCULTAR)'!$Q$3:$S$136,3,0),"")</f>
        <v>9039744000860</v>
      </c>
      <c r="B543" s="9" t="str">
        <f>'[1]TCE - ANEXO III - Preencher'!C552</f>
        <v>HOSPITAL DOM HÉLDER CÂMARA - CG. Nº 018/2022</v>
      </c>
      <c r="C543" s="10"/>
      <c r="D543" s="11" t="str">
        <f>'[1]TCE - ANEXO III - Preencher'!E552</f>
        <v>IVANILSON JOSE DE OLIVEIRA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05/2026</v>
      </c>
      <c r="H543" s="14">
        <f>'[1]TCE - ANEXO III - Preencher'!I552</f>
        <v>0</v>
      </c>
      <c r="I543" s="14">
        <f>'[1]TCE - ANEXO III - Preencher'!J552</f>
        <v>349.84879999999998</v>
      </c>
      <c r="J543" s="14">
        <f>'[1]TCE - ANEXO III - Preencher'!K552</f>
        <v>0</v>
      </c>
      <c r="K543" s="15">
        <f>'[1]TCE - ANEXO III - Preencher'!L552</f>
        <v>188.24942748091601</v>
      </c>
      <c r="L543" s="15">
        <f>'[1]TCE - ANEXO III - Preencher'!M552</f>
        <v>32.42</v>
      </c>
      <c r="M543" s="15">
        <f t="shared" si="49"/>
        <v>155.82942748091602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550.6210204081633</v>
      </c>
      <c r="R543" s="15">
        <f>'[1]TCE - ANEXO III - Preencher'!S552</f>
        <v>0</v>
      </c>
      <c r="S543" s="16">
        <f t="shared" si="51"/>
        <v>550.6210204081633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1056.2992478890792</v>
      </c>
    </row>
    <row r="544" spans="1:28" x14ac:dyDescent="0.25">
      <c r="A544" s="8">
        <f>IFERROR(VLOOKUP(B544,'[1]DADOS (OCULTAR)'!$Q$3:$S$136,3,0),"")</f>
        <v>9039744000860</v>
      </c>
      <c r="B544" s="9" t="str">
        <f>'[1]TCE - ANEXO III - Preencher'!C553</f>
        <v>HOSPITAL DOM HÉLDER CÂMARA - CG. Nº 018/2022</v>
      </c>
      <c r="C544" s="10"/>
      <c r="D544" s="11" t="str">
        <f>'[1]TCE - ANEXO III - Preencher'!E553</f>
        <v>IVANIR MARIA DE ANDRADE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05/2026</v>
      </c>
      <c r="H544" s="14">
        <f>'[1]TCE - ANEXO III - Preencher'!I553</f>
        <v>0</v>
      </c>
      <c r="I544" s="14">
        <f>'[1]TCE - ANEXO III - Preencher'!J553</f>
        <v>272.416</v>
      </c>
      <c r="J544" s="14">
        <f>'[1]TCE - ANEXO III - Preencher'!K553</f>
        <v>0</v>
      </c>
      <c r="K544" s="15">
        <f>'[1]TCE - ANEXO III - Preencher'!L553</f>
        <v>188.24942748091601</v>
      </c>
      <c r="L544" s="15">
        <f>'[1]TCE - ANEXO III - Preencher'!M553</f>
        <v>32.42</v>
      </c>
      <c r="M544" s="15">
        <f t="shared" si="49"/>
        <v>155.82942748091602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485.82850725654981</v>
      </c>
      <c r="R544" s="15">
        <f>'[1]TCE - ANEXO III - Preencher'!S553</f>
        <v>0</v>
      </c>
      <c r="S544" s="16">
        <f t="shared" si="51"/>
        <v>485.82850725654981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914.07393473746583</v>
      </c>
    </row>
    <row r="545" spans="1:28" x14ac:dyDescent="0.25">
      <c r="A545" s="8">
        <f>IFERROR(VLOOKUP(B545,'[1]DADOS (OCULTAR)'!$Q$3:$S$136,3,0),"")</f>
        <v>9039744000860</v>
      </c>
      <c r="B545" s="9" t="str">
        <f>'[1]TCE - ANEXO III - Preencher'!C554</f>
        <v>HOSPITAL DOM HÉLDER CÂMARA - CG. Nº 018/2022</v>
      </c>
      <c r="C545" s="10"/>
      <c r="D545" s="11" t="str">
        <f>'[1]TCE - ANEXO III - Preencher'!E554</f>
        <v>IVSON DUARTE SILVA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4110-10</v>
      </c>
      <c r="G545" s="13" t="str">
        <f>IF('[1]TCE - ANEXO III - Preencher'!H554="","",'[1]TCE - ANEXO III - Preencher'!H554)</f>
        <v>05/2026</v>
      </c>
      <c r="H545" s="14">
        <f>'[1]TCE - ANEXO III - Preencher'!I554</f>
        <v>0</v>
      </c>
      <c r="I545" s="14">
        <f>'[1]TCE - ANEXO III - Preencher'!J554</f>
        <v>162.1</v>
      </c>
      <c r="J545" s="14">
        <f>'[1]TCE - ANEXO III - Preencher'!K554</f>
        <v>0</v>
      </c>
      <c r="K545" s="15">
        <f>'[1]TCE - ANEXO III - Preencher'!L554</f>
        <v>188.24942748091601</v>
      </c>
      <c r="L545" s="15">
        <f>'[1]TCE - ANEXO III - Preencher'!M554</f>
        <v>32.42</v>
      </c>
      <c r="M545" s="15">
        <f t="shared" si="49"/>
        <v>155.82942748091602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97.26</v>
      </c>
      <c r="S545" s="16">
        <f t="shared" si="51"/>
        <v>-97.26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220.66942748091606</v>
      </c>
    </row>
    <row r="546" spans="1:28" x14ac:dyDescent="0.25">
      <c r="A546" s="8">
        <f>IFERROR(VLOOKUP(B546,'[1]DADOS (OCULTAR)'!$Q$3:$S$136,3,0),"")</f>
        <v>9039744000860</v>
      </c>
      <c r="B546" s="9" t="str">
        <f>'[1]TCE - ANEXO III - Preencher'!C555</f>
        <v>HOSPITAL DOM HÉLDER CÂMARA - CG. Nº 018/2022</v>
      </c>
      <c r="C546" s="10"/>
      <c r="D546" s="11" t="str">
        <f>'[1]TCE - ANEXO III - Preencher'!E555</f>
        <v>IZABEL DE CASSIA NASCIMENTO DA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2235-05</v>
      </c>
      <c r="G546" s="13" t="str">
        <f>IF('[1]TCE - ANEXO III - Preencher'!H555="","",'[1]TCE - ANEXO III - Preencher'!H555)</f>
        <v>05/2026</v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188.24942748091601</v>
      </c>
      <c r="L546" s="15">
        <f>'[1]TCE - ANEXO III - Preencher'!M555</f>
        <v>3.33</v>
      </c>
      <c r="M546" s="15">
        <f t="shared" si="49"/>
        <v>184.919427480916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370.51308270639879</v>
      </c>
      <c r="R546" s="15">
        <f>'[1]TCE - ANEXO III - Preencher'!S555</f>
        <v>0</v>
      </c>
      <c r="S546" s="16">
        <f t="shared" si="51"/>
        <v>370.51308270639879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555.43251018731485</v>
      </c>
    </row>
    <row r="547" spans="1:28" x14ac:dyDescent="0.25">
      <c r="A547" s="8">
        <f>IFERROR(VLOOKUP(B547,'[1]DADOS (OCULTAR)'!$Q$3:$S$136,3,0),"")</f>
        <v>9039744000860</v>
      </c>
      <c r="B547" s="9" t="str">
        <f>'[1]TCE - ANEXO III - Preencher'!C556</f>
        <v>HOSPITAL DOM HÉLDER CÂMARA - CG. Nº 018/2022</v>
      </c>
      <c r="C547" s="10"/>
      <c r="D547" s="11" t="str">
        <f>'[1]TCE - ANEXO III - Preencher'!E556</f>
        <v>IZABELA CHAVES DE FIGUEIREDO ANDRADE LINS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05/2026</v>
      </c>
      <c r="H547" s="14">
        <f>'[1]TCE - ANEXO III - Preencher'!I556</f>
        <v>0</v>
      </c>
      <c r="I547" s="14">
        <f>'[1]TCE - ANEXO III - Preencher'!J556</f>
        <v>168.25120000000001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168.25120000000001</v>
      </c>
    </row>
    <row r="548" spans="1:28" x14ac:dyDescent="0.25">
      <c r="A548" s="8">
        <f>IFERROR(VLOOKUP(B548,'[1]DADOS (OCULTAR)'!$Q$3:$S$136,3,0),"")</f>
        <v>9039744000860</v>
      </c>
      <c r="B548" s="9" t="str">
        <f>'[1]TCE - ANEXO III - Preencher'!C557</f>
        <v>HOSPITAL DOM HÉLDER CÂMARA - CG. Nº 018/2022</v>
      </c>
      <c r="C548" s="10"/>
      <c r="D548" s="11" t="str">
        <f>'[1]TCE - ANEXO III - Preencher'!E557</f>
        <v>IZABELE SUELY NASCIMENTO DOS SANTOS SILVA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5143-20</v>
      </c>
      <c r="G548" s="13" t="str">
        <f>IF('[1]TCE - ANEXO III - Preencher'!H557="","",'[1]TCE - ANEXO III - Preencher'!H557)</f>
        <v>05/2026</v>
      </c>
      <c r="H548" s="14">
        <f>'[1]TCE - ANEXO III - Preencher'!I557</f>
        <v>0</v>
      </c>
      <c r="I548" s="14">
        <f>'[1]TCE - ANEXO III - Preencher'!J557</f>
        <v>342.51920000000001</v>
      </c>
      <c r="J548" s="14">
        <f>'[1]TCE - ANEXO III - Preencher'!K557</f>
        <v>0</v>
      </c>
      <c r="K548" s="15">
        <f>'[1]TCE - ANEXO III - Preencher'!L557</f>
        <v>188.24942748091601</v>
      </c>
      <c r="L548" s="15">
        <f>'[1]TCE - ANEXO III - Preencher'!M557</f>
        <v>32.42</v>
      </c>
      <c r="M548" s="15">
        <f t="shared" si="49"/>
        <v>155.82942748091602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97.26</v>
      </c>
      <c r="S548" s="16">
        <f t="shared" si="51"/>
        <v>-97.26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401.08862748091605</v>
      </c>
    </row>
    <row r="549" spans="1:28" x14ac:dyDescent="0.25">
      <c r="A549" s="8">
        <f>IFERROR(VLOOKUP(B549,'[1]DADOS (OCULTAR)'!$Q$3:$S$136,3,0),"")</f>
        <v>9039744000860</v>
      </c>
      <c r="B549" s="9" t="str">
        <f>'[1]TCE - ANEXO III - Preencher'!C558</f>
        <v>HOSPITAL DOM HÉLDER CÂMARA - CG. Nº 018/2022</v>
      </c>
      <c r="C549" s="10"/>
      <c r="D549" s="11" t="str">
        <f>'[1]TCE - ANEXO III - Preencher'!E558</f>
        <v>JAANINE RAFAELA DE SIQUEIRA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2235-05</v>
      </c>
      <c r="G549" s="13" t="str">
        <f>IF('[1]TCE - ANEXO III - Preencher'!H558="","",'[1]TCE - ANEXO III - Preencher'!H558)</f>
        <v>05/2026</v>
      </c>
      <c r="H549" s="14">
        <f>'[1]TCE - ANEXO III - Preencher'!I558</f>
        <v>0</v>
      </c>
      <c r="I549" s="14">
        <f>'[1]TCE - ANEXO III - Preencher'!J558</f>
        <v>486.7328</v>
      </c>
      <c r="J549" s="14">
        <f>'[1]TCE - ANEXO III - Preencher'!K558</f>
        <v>0</v>
      </c>
      <c r="K549" s="15">
        <f>'[1]TCE - ANEXO III - Preencher'!L558</f>
        <v>188.24942748091601</v>
      </c>
      <c r="L549" s="15">
        <f>'[1]TCE - ANEXO III - Preencher'!M558</f>
        <v>3.59</v>
      </c>
      <c r="M549" s="15">
        <f t="shared" si="49"/>
        <v>184.65942748091601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671.39222748091606</v>
      </c>
    </row>
    <row r="550" spans="1:28" x14ac:dyDescent="0.25">
      <c r="A550" s="8">
        <f>IFERROR(VLOOKUP(B550,'[1]DADOS (OCULTAR)'!$Q$3:$S$136,3,0),"")</f>
        <v>9039744000860</v>
      </c>
      <c r="B550" s="9" t="str">
        <f>'[1]TCE - ANEXO III - Preencher'!C559</f>
        <v>HOSPITAL DOM HÉLDER CÂMARA - CG. Nº 018/2022</v>
      </c>
      <c r="C550" s="10"/>
      <c r="D550" s="11" t="str">
        <f>'[1]TCE - ANEXO III - Preencher'!E559</f>
        <v>JACIANE BIONES DE OLIVEIRA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4110-10</v>
      </c>
      <c r="G550" s="13" t="str">
        <f>IF('[1]TCE - ANEXO III - Preencher'!H559="","",'[1]TCE - ANEXO III - Preencher'!H559)</f>
        <v>05/2026</v>
      </c>
      <c r="H550" s="14">
        <f>'[1]TCE - ANEXO III - Preencher'!I559</f>
        <v>0</v>
      </c>
      <c r="I550" s="14">
        <f>'[1]TCE - ANEXO III - Preencher'!J559</f>
        <v>294.32080000000002</v>
      </c>
      <c r="J550" s="14">
        <f>'[1]TCE - ANEXO III - Preencher'!K559</f>
        <v>0</v>
      </c>
      <c r="K550" s="15">
        <f>'[1]TCE - ANEXO III - Preencher'!L559</f>
        <v>188.24942748091601</v>
      </c>
      <c r="L550" s="15">
        <f>'[1]TCE - ANEXO III - Preencher'!M559</f>
        <v>32.42</v>
      </c>
      <c r="M550" s="15">
        <f t="shared" si="49"/>
        <v>155.82942748091602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450.15022748091604</v>
      </c>
    </row>
    <row r="551" spans="1:28" x14ac:dyDescent="0.25">
      <c r="A551" s="8">
        <f>IFERROR(VLOOKUP(B551,'[1]DADOS (OCULTAR)'!$Q$3:$S$136,3,0),"")</f>
        <v>9039744000860</v>
      </c>
      <c r="B551" s="9" t="str">
        <f>'[1]TCE - ANEXO III - Preencher'!C560</f>
        <v>HOSPITAL DOM HÉLDER CÂMARA - CG. Nº 018/2022</v>
      </c>
      <c r="C551" s="10"/>
      <c r="D551" s="11" t="str">
        <f>'[1]TCE - ANEXO III - Preencher'!E560</f>
        <v>JACIARA MARIA PONTES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3222-15</v>
      </c>
      <c r="G551" s="13" t="str">
        <f>IF('[1]TCE - ANEXO III - Preencher'!H560="","",'[1]TCE - ANEXO III - Preencher'!H560)</f>
        <v>05/2026</v>
      </c>
      <c r="H551" s="14">
        <f>'[1]TCE - ANEXO III - Preencher'!I560</f>
        <v>0</v>
      </c>
      <c r="I551" s="14">
        <f>'[1]TCE - ANEXO III - Preencher'!J560</f>
        <v>312.76319999999998</v>
      </c>
      <c r="J551" s="14">
        <f>'[1]TCE - ANEXO III - Preencher'!K560</f>
        <v>0</v>
      </c>
      <c r="K551" s="15">
        <f>'[1]TCE - ANEXO III - Preencher'!L560</f>
        <v>188.24942748091601</v>
      </c>
      <c r="L551" s="15">
        <f>'[1]TCE - ANEXO III - Preencher'!M560</f>
        <v>32.42</v>
      </c>
      <c r="M551" s="15">
        <f t="shared" si="49"/>
        <v>155.82942748091602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468.59262748091601</v>
      </c>
    </row>
    <row r="552" spans="1:28" x14ac:dyDescent="0.25">
      <c r="A552" s="8">
        <f>IFERROR(VLOOKUP(B552,'[1]DADOS (OCULTAR)'!$Q$3:$S$136,3,0),"")</f>
        <v>9039744000860</v>
      </c>
      <c r="B552" s="9" t="str">
        <f>'[1]TCE - ANEXO III - Preencher'!C561</f>
        <v>HOSPITAL DOM HÉLDER CÂMARA - CG. Nº 018/2022</v>
      </c>
      <c r="C552" s="10"/>
      <c r="D552" s="11" t="str">
        <f>'[1]TCE - ANEXO III - Preencher'!E561</f>
        <v>JACIARA VIRGINIA FARIAS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05/2026</v>
      </c>
      <c r="H552" s="14">
        <f>'[1]TCE - ANEXO III - Preencher'!I561</f>
        <v>0</v>
      </c>
      <c r="I552" s="14">
        <f>'[1]TCE - ANEXO III - Preencher'!J561</f>
        <v>281.12880000000001</v>
      </c>
      <c r="J552" s="14">
        <f>'[1]TCE - ANEXO III - Preencher'!K561</f>
        <v>0</v>
      </c>
      <c r="K552" s="15">
        <f>'[1]TCE - ANEXO III - Preencher'!L561</f>
        <v>188.24942748091601</v>
      </c>
      <c r="L552" s="15">
        <f>'[1]TCE - ANEXO III - Preencher'!M561</f>
        <v>32.42</v>
      </c>
      <c r="M552" s="15">
        <f t="shared" si="49"/>
        <v>155.82942748091602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80.56</v>
      </c>
      <c r="S552" s="16">
        <f t="shared" si="51"/>
        <v>-80.56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356.39822748091603</v>
      </c>
    </row>
    <row r="553" spans="1:28" x14ac:dyDescent="0.25">
      <c r="A553" s="8">
        <f>IFERROR(VLOOKUP(B553,'[1]DADOS (OCULTAR)'!$Q$3:$S$136,3,0),"")</f>
        <v>9039744000860</v>
      </c>
      <c r="B553" s="9" t="str">
        <f>'[1]TCE - ANEXO III - Preencher'!C562</f>
        <v>HOSPITAL DOM HÉLDER CÂMARA - CG. Nº 018/2022</v>
      </c>
      <c r="C553" s="10"/>
      <c r="D553" s="11" t="str">
        <f>'[1]TCE - ANEXO III - Preencher'!E562</f>
        <v>JACICLEIDE BEZERRA DE OLIVEIRA SILVA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4110-10</v>
      </c>
      <c r="G553" s="13" t="str">
        <f>IF('[1]TCE - ANEXO III - Preencher'!H562="","",'[1]TCE - ANEXO III - Preencher'!H562)</f>
        <v>05/2026</v>
      </c>
      <c r="H553" s="14">
        <f>'[1]TCE - ANEXO III - Preencher'!I562</f>
        <v>0</v>
      </c>
      <c r="I553" s="14">
        <f>'[1]TCE - ANEXO III - Preencher'!J562</f>
        <v>152.1824</v>
      </c>
      <c r="J553" s="14">
        <f>'[1]TCE - ANEXO III - Preencher'!K562</f>
        <v>0</v>
      </c>
      <c r="K553" s="15">
        <f>'[1]TCE - ANEXO III - Preencher'!L562</f>
        <v>188.24942748091601</v>
      </c>
      <c r="L553" s="15">
        <f>'[1]TCE - ANEXO III - Preencher'!M562</f>
        <v>32.42</v>
      </c>
      <c r="M553" s="15">
        <f t="shared" si="49"/>
        <v>155.82942748091602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97.26</v>
      </c>
      <c r="S553" s="16">
        <f t="shared" si="51"/>
        <v>-97.26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210.75182748091606</v>
      </c>
    </row>
    <row r="554" spans="1:28" x14ac:dyDescent="0.25">
      <c r="A554" s="8">
        <f>IFERROR(VLOOKUP(B554,'[1]DADOS (OCULTAR)'!$Q$3:$S$136,3,0),"")</f>
        <v>9039744000860</v>
      </c>
      <c r="B554" s="9" t="str">
        <f>'[1]TCE - ANEXO III - Preencher'!C563</f>
        <v>HOSPITAL DOM HÉLDER CÂMARA - CG. Nº 018/2022</v>
      </c>
      <c r="C554" s="10"/>
      <c r="D554" s="11" t="str">
        <f>'[1]TCE - ANEXO III - Preencher'!E563</f>
        <v>JACICLEIDE MARIA DE SANTANA DE OLIVEIRA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5143-20</v>
      </c>
      <c r="G554" s="13" t="str">
        <f>IF('[1]TCE - ANEXO III - Preencher'!H563="","",'[1]TCE - ANEXO III - Preencher'!H563)</f>
        <v>05/2026</v>
      </c>
      <c r="H554" s="14">
        <f>'[1]TCE - ANEXO III - Preencher'!I563</f>
        <v>0</v>
      </c>
      <c r="I554" s="14">
        <f>'[1]TCE - ANEXO III - Preencher'!J563</f>
        <v>181.55199999999999</v>
      </c>
      <c r="J554" s="14">
        <f>'[1]TCE - ANEXO III - Preencher'!K563</f>
        <v>0</v>
      </c>
      <c r="K554" s="15">
        <f>'[1]TCE - ANEXO III - Preencher'!L563</f>
        <v>188.24942748091601</v>
      </c>
      <c r="L554" s="15">
        <f>'[1]TCE - ANEXO III - Preencher'!M563</f>
        <v>32.42</v>
      </c>
      <c r="M554" s="15">
        <f t="shared" si="49"/>
        <v>155.82942748091602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338.22476383235653</v>
      </c>
      <c r="R554" s="15">
        <f>'[1]TCE - ANEXO III - Preencher'!S563</f>
        <v>97.26</v>
      </c>
      <c r="S554" s="16">
        <f t="shared" si="51"/>
        <v>240.96476383235654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578.34619131327258</v>
      </c>
    </row>
    <row r="555" spans="1:28" x14ac:dyDescent="0.25">
      <c r="A555" s="8">
        <f>IFERROR(VLOOKUP(B555,'[1]DADOS (OCULTAR)'!$Q$3:$S$136,3,0),"")</f>
        <v>9039744000860</v>
      </c>
      <c r="B555" s="9" t="str">
        <f>'[1]TCE - ANEXO III - Preencher'!C564</f>
        <v>HOSPITAL DOM HÉLDER CÂMARA - CG. Nº 018/2022</v>
      </c>
      <c r="C555" s="10"/>
      <c r="D555" s="11" t="str">
        <f>'[1]TCE - ANEXO III - Preencher'!E564</f>
        <v>JACIELE KATIA DA SILVA ROMAO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 t="str">
        <f>IF('[1]TCE - ANEXO III - Preencher'!H564="","",'[1]TCE - ANEXO III - Preencher'!H564)</f>
        <v>05/2026</v>
      </c>
      <c r="H555" s="14">
        <f>'[1]TCE - ANEXO III - Preencher'!I564</f>
        <v>0</v>
      </c>
      <c r="I555" s="14">
        <f>'[1]TCE - ANEXO III - Preencher'!J564</f>
        <v>310.69760000000002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338.22476383235653</v>
      </c>
      <c r="R555" s="15">
        <f>'[1]TCE - ANEXO III - Preencher'!S564</f>
        <v>94.67</v>
      </c>
      <c r="S555" s="16">
        <f t="shared" si="51"/>
        <v>243.55476383235651</v>
      </c>
      <c r="T555" s="15">
        <f>'[1]TCE - ANEXO III - Preencher'!U564</f>
        <v>78.319999999999993</v>
      </c>
      <c r="U555" s="15">
        <f>'[1]TCE - ANEXO III - Preencher'!V564</f>
        <v>0</v>
      </c>
      <c r="V555" s="16">
        <f t="shared" si="52"/>
        <v>78.319999999999993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632.57236383235659</v>
      </c>
    </row>
    <row r="556" spans="1:28" x14ac:dyDescent="0.25">
      <c r="A556" s="8">
        <f>IFERROR(VLOOKUP(B556,'[1]DADOS (OCULTAR)'!$Q$3:$S$136,3,0),"")</f>
        <v>9039744000860</v>
      </c>
      <c r="B556" s="9" t="str">
        <f>'[1]TCE - ANEXO III - Preencher'!C565</f>
        <v>HOSPITAL DOM HÉLDER CÂMARA - CG. Nº 018/2022</v>
      </c>
      <c r="C556" s="10"/>
      <c r="D556" s="11" t="str">
        <f>'[1]TCE - ANEXO III - Preencher'!E565</f>
        <v>JACILDA MARIA DE OLIVEIRA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7632-10</v>
      </c>
      <c r="G556" s="13" t="str">
        <f>IF('[1]TCE - ANEXO III - Preencher'!H565="","",'[1]TCE - ANEXO III - Preencher'!H565)</f>
        <v>05/2026</v>
      </c>
      <c r="H556" s="14">
        <f>'[1]TCE - ANEXO III - Preencher'!I565</f>
        <v>0</v>
      </c>
      <c r="I556" s="14">
        <f>'[1]TCE - ANEXO III - Preencher'!J565</f>
        <v>129.68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559.63037896864648</v>
      </c>
      <c r="R556" s="15">
        <f>'[1]TCE - ANEXO III - Preencher'!S565</f>
        <v>97.26</v>
      </c>
      <c r="S556" s="16">
        <f t="shared" si="51"/>
        <v>462.37037896864649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592.05037896864656</v>
      </c>
    </row>
    <row r="557" spans="1:28" x14ac:dyDescent="0.25">
      <c r="A557" s="8">
        <f>IFERROR(VLOOKUP(B557,'[1]DADOS (OCULTAR)'!$Q$3:$S$136,3,0),"")</f>
        <v>9039744000860</v>
      </c>
      <c r="B557" s="9" t="str">
        <f>'[1]TCE - ANEXO III - Preencher'!C566</f>
        <v>HOSPITAL DOM HÉLDER CÂMARA - CG. Nº 018/2022</v>
      </c>
      <c r="C557" s="10"/>
      <c r="D557" s="11" t="str">
        <f>'[1]TCE - ANEXO III - Preencher'!E566</f>
        <v>JACILENE GALDINO DE ALBUQUERQUE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2235-05</v>
      </c>
      <c r="G557" s="13" t="str">
        <f>IF('[1]TCE - ANEXO III - Preencher'!H566="","",'[1]TCE - ANEXO III - Preencher'!H566)</f>
        <v>05/2026</v>
      </c>
      <c r="H557" s="14">
        <f>'[1]TCE - ANEXO III - Preencher'!I566</f>
        <v>0</v>
      </c>
      <c r="I557" s="14">
        <f>'[1]TCE - ANEXO III - Preencher'!J566</f>
        <v>443.24400000000003</v>
      </c>
      <c r="J557" s="14">
        <f>'[1]TCE - ANEXO III - Preencher'!K566</f>
        <v>0</v>
      </c>
      <c r="K557" s="15">
        <f>'[1]TCE - ANEXO III - Preencher'!L566</f>
        <v>188.24942748091601</v>
      </c>
      <c r="L557" s="15">
        <f>'[1]TCE - ANEXO III - Preencher'!M566</f>
        <v>2.79</v>
      </c>
      <c r="M557" s="15">
        <f t="shared" si="49"/>
        <v>185.45942748091602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628.70342748091605</v>
      </c>
    </row>
    <row r="558" spans="1:28" x14ac:dyDescent="0.25">
      <c r="A558" s="8">
        <f>IFERROR(VLOOKUP(B558,'[1]DADOS (OCULTAR)'!$Q$3:$S$136,3,0),"")</f>
        <v>9039744000860</v>
      </c>
      <c r="B558" s="9" t="str">
        <f>'[1]TCE - ANEXO III - Preencher'!C567</f>
        <v>HOSPITAL DOM HÉLDER CÂMARA - CG. Nº 018/2022</v>
      </c>
      <c r="C558" s="10"/>
      <c r="D558" s="11" t="str">
        <f>'[1]TCE - ANEXO III - Preencher'!E567</f>
        <v>JACKSON JOSE DA SILVA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5174-10</v>
      </c>
      <c r="G558" s="13" t="str">
        <f>IF('[1]TCE - ANEXO III - Preencher'!H567="","",'[1]TCE - ANEXO III - Preencher'!H567)</f>
        <v>05/2026</v>
      </c>
      <c r="H558" s="14">
        <f>'[1]TCE - ANEXO III - Preencher'!I567</f>
        <v>0</v>
      </c>
      <c r="I558" s="14">
        <f>'[1]TCE - ANEXO III - Preencher'!J567</f>
        <v>151.72559999999999</v>
      </c>
      <c r="J558" s="14">
        <f>'[1]TCE - ANEXO III - Preencher'!K567</f>
        <v>0</v>
      </c>
      <c r="K558" s="15">
        <f>'[1]TCE - ANEXO III - Preencher'!L567</f>
        <v>188.24942748091601</v>
      </c>
      <c r="L558" s="15">
        <f>'[1]TCE - ANEXO III - Preencher'!M567</f>
        <v>32.42</v>
      </c>
      <c r="M558" s="15">
        <f t="shared" si="49"/>
        <v>155.82942748091602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328.99952986834444</v>
      </c>
      <c r="R558" s="15">
        <f>'[1]TCE - ANEXO III - Preencher'!S567</f>
        <v>0</v>
      </c>
      <c r="S558" s="16">
        <f t="shared" si="51"/>
        <v>328.99952986834444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636.55455734926045</v>
      </c>
    </row>
    <row r="559" spans="1:28" x14ac:dyDescent="0.25">
      <c r="A559" s="8">
        <f>IFERROR(VLOOKUP(B559,'[1]DADOS (OCULTAR)'!$Q$3:$S$136,3,0),"")</f>
        <v>9039744000860</v>
      </c>
      <c r="B559" s="9" t="str">
        <f>'[1]TCE - ANEXO III - Preencher'!C568</f>
        <v>HOSPITAL DOM HÉLDER CÂMARA - CG. Nº 018/2022</v>
      </c>
      <c r="C559" s="10"/>
      <c r="D559" s="11" t="str">
        <f>'[1]TCE - ANEXO III - Preencher'!E568</f>
        <v>JACQUELINE DA SILVA LIRA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2236-05</v>
      </c>
      <c r="G559" s="13" t="str">
        <f>IF('[1]TCE - ANEXO III - Preencher'!H568="","",'[1]TCE - ANEXO III - Preencher'!H568)</f>
        <v>05/2026</v>
      </c>
      <c r="H559" s="14">
        <f>'[1]TCE - ANEXO III - Preencher'!I568</f>
        <v>0</v>
      </c>
      <c r="I559" s="14">
        <f>'[1]TCE - ANEXO III - Preencher'!J568</f>
        <v>302.18079999999998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209.91</v>
      </c>
      <c r="U559" s="15">
        <f>'[1]TCE - ANEXO III - Preencher'!V568</f>
        <v>0</v>
      </c>
      <c r="V559" s="16">
        <f t="shared" si="52"/>
        <v>209.91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512.09079999999994</v>
      </c>
    </row>
    <row r="560" spans="1:28" x14ac:dyDescent="0.25">
      <c r="A560" s="8">
        <f>IFERROR(VLOOKUP(B560,'[1]DADOS (OCULTAR)'!$Q$3:$S$136,3,0),"")</f>
        <v>9039744000860</v>
      </c>
      <c r="B560" s="9" t="str">
        <f>'[1]TCE - ANEXO III - Preencher'!C569</f>
        <v>HOSPITAL DOM HÉLDER CÂMARA - CG. Nº 018/2022</v>
      </c>
      <c r="C560" s="10"/>
      <c r="D560" s="11" t="str">
        <f>'[1]TCE - ANEXO III - Preencher'!E569</f>
        <v>JAIDETT ESTEFFANY DO NASCIMENTO SILVA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4110-10</v>
      </c>
      <c r="G560" s="13" t="str">
        <f>IF('[1]TCE - ANEXO III - Preencher'!H569="","",'[1]TCE - ANEXO III - Preencher'!H569)</f>
        <v>05/2026</v>
      </c>
      <c r="H560" s="14">
        <f>'[1]TCE - ANEXO III - Preencher'!I569</f>
        <v>0</v>
      </c>
      <c r="I560" s="14">
        <f>'[1]TCE - ANEXO III - Preencher'!J569</f>
        <v>151.40799999999999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467.4141265593974</v>
      </c>
      <c r="R560" s="15">
        <f>'[1]TCE - ANEXO III - Preencher'!S569</f>
        <v>97.26</v>
      </c>
      <c r="S560" s="16">
        <f t="shared" si="51"/>
        <v>370.15412655939741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521.56212655939737</v>
      </c>
    </row>
    <row r="561" spans="1:28" x14ac:dyDescent="0.25">
      <c r="A561" s="8">
        <f>IFERROR(VLOOKUP(B561,'[1]DADOS (OCULTAR)'!$Q$3:$S$136,3,0),"")</f>
        <v>9039744000860</v>
      </c>
      <c r="B561" s="9" t="str">
        <f>'[1]TCE - ANEXO III - Preencher'!C570</f>
        <v>HOSPITAL DOM HÉLDER CÂMARA - CG. Nº 018/2022</v>
      </c>
      <c r="C561" s="10"/>
      <c r="D561" s="11" t="str">
        <f>'[1]TCE - ANEXO III - Preencher'!E570</f>
        <v>JAILMA AMARA SOARES DE LIMA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3222-05</v>
      </c>
      <c r="G561" s="13" t="str">
        <f>IF('[1]TCE - ANEXO III - Preencher'!H570="","",'[1]TCE - ANEXO III - Preencher'!H570)</f>
        <v>05/2026</v>
      </c>
      <c r="H561" s="14">
        <f>'[1]TCE - ANEXO III - Preencher'!I570</f>
        <v>0</v>
      </c>
      <c r="I561" s="14">
        <f>'[1]TCE - ANEXO III - Preencher'!J570</f>
        <v>341.34559999999999</v>
      </c>
      <c r="J561" s="14">
        <f>'[1]TCE - ANEXO III - Preencher'!K570</f>
        <v>0</v>
      </c>
      <c r="K561" s="15">
        <f>'[1]TCE - ANEXO III - Preencher'!L570</f>
        <v>188.24942748091601</v>
      </c>
      <c r="L561" s="15">
        <f>'[1]TCE - ANEXO III - Preencher'!M570</f>
        <v>32.42</v>
      </c>
      <c r="M561" s="15">
        <f t="shared" si="49"/>
        <v>155.82942748091602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338.22476383235653</v>
      </c>
      <c r="R561" s="15">
        <f>'[1]TCE - ANEXO III - Preencher'!S570</f>
        <v>0</v>
      </c>
      <c r="S561" s="16">
        <f t="shared" si="51"/>
        <v>338.22476383235653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835.39979131327254</v>
      </c>
    </row>
    <row r="562" spans="1:28" x14ac:dyDescent="0.25">
      <c r="A562" s="8">
        <f>IFERROR(VLOOKUP(B562,'[1]DADOS (OCULTAR)'!$Q$3:$S$136,3,0),"")</f>
        <v>9039744000860</v>
      </c>
      <c r="B562" s="9" t="str">
        <f>'[1]TCE - ANEXO III - Preencher'!C571</f>
        <v>HOSPITAL DOM HÉLDER CÂMARA - CG. Nº 018/2022</v>
      </c>
      <c r="C562" s="10"/>
      <c r="D562" s="11" t="str">
        <f>'[1]TCE - ANEXO III - Preencher'!E571</f>
        <v>JAILSON CARDOSO DOS SANTOS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5174-10</v>
      </c>
      <c r="G562" s="13" t="str">
        <f>IF('[1]TCE - ANEXO III - Preencher'!H571="","",'[1]TCE - ANEXO III - Preencher'!H571)</f>
        <v>05/2026</v>
      </c>
      <c r="H562" s="14">
        <f>'[1]TCE - ANEXO III - Preencher'!I571</f>
        <v>0</v>
      </c>
      <c r="I562" s="14">
        <f>'[1]TCE - ANEXO III - Preencher'!J571</f>
        <v>129.68</v>
      </c>
      <c r="J562" s="14">
        <f>'[1]TCE - ANEXO III - Preencher'!K571</f>
        <v>0</v>
      </c>
      <c r="K562" s="15">
        <f>'[1]TCE - ANEXO III - Preencher'!L571</f>
        <v>188.24942748091601</v>
      </c>
      <c r="L562" s="15">
        <f>'[1]TCE - ANEXO III - Preencher'!M571</f>
        <v>32.42</v>
      </c>
      <c r="M562" s="15">
        <f t="shared" si="49"/>
        <v>155.82942748091602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97.26</v>
      </c>
      <c r="S562" s="16">
        <f t="shared" si="51"/>
        <v>-97.26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188.24942748091604</v>
      </c>
    </row>
    <row r="563" spans="1:28" x14ac:dyDescent="0.25">
      <c r="A563" s="8">
        <f>IFERROR(VLOOKUP(B563,'[1]DADOS (OCULTAR)'!$Q$3:$S$136,3,0),"")</f>
        <v>9039744000860</v>
      </c>
      <c r="B563" s="9" t="str">
        <f>'[1]TCE - ANEXO III - Preencher'!C572</f>
        <v>HOSPITAL DOM HÉLDER CÂMARA - CG. Nº 018/2022</v>
      </c>
      <c r="C563" s="10"/>
      <c r="D563" s="11" t="str">
        <f>'[1]TCE - ANEXO III - Preencher'!E572</f>
        <v>JAILSON RAMOS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5151-10</v>
      </c>
      <c r="G563" s="13" t="str">
        <f>IF('[1]TCE - ANEXO III - Preencher'!H572="","",'[1]TCE - ANEXO III - Preencher'!H572)</f>
        <v>05/2026</v>
      </c>
      <c r="H563" s="14">
        <f>'[1]TCE - ANEXO III - Preencher'!I572</f>
        <v>0</v>
      </c>
      <c r="I563" s="14">
        <f>'[1]TCE - ANEXO III - Preencher'!J572</f>
        <v>160.8032</v>
      </c>
      <c r="J563" s="14">
        <f>'[1]TCE - ANEXO III - Preencher'!K572</f>
        <v>0</v>
      </c>
      <c r="K563" s="15">
        <f>'[1]TCE - ANEXO III - Preencher'!L572</f>
        <v>188.24942748091601</v>
      </c>
      <c r="L563" s="15">
        <f>'[1]TCE - ANEXO III - Preencher'!M572</f>
        <v>32.42</v>
      </c>
      <c r="M563" s="15">
        <f t="shared" si="49"/>
        <v>155.82942748091602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316.63262748091603</v>
      </c>
    </row>
    <row r="564" spans="1:28" x14ac:dyDescent="0.25">
      <c r="A564" s="8">
        <f>IFERROR(VLOOKUP(B564,'[1]DADOS (OCULTAR)'!$Q$3:$S$136,3,0),"")</f>
        <v>9039744000860</v>
      </c>
      <c r="B564" s="9" t="str">
        <f>'[1]TCE - ANEXO III - Preencher'!C573</f>
        <v>HOSPITAL DOM HÉLDER CÂMARA - CG. Nº 018/2022</v>
      </c>
      <c r="C564" s="10"/>
      <c r="D564" s="11" t="str">
        <f>'[1]TCE - ANEXO III - Preencher'!E573</f>
        <v>JAIRO ALVES DA SILVA JUNIOR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9501-10</v>
      </c>
      <c r="G564" s="13" t="str">
        <f>IF('[1]TCE - ANEXO III - Preencher'!H573="","",'[1]TCE - ANEXO III - Preencher'!H573)</f>
        <v>05/2026</v>
      </c>
      <c r="H564" s="14">
        <f>'[1]TCE - ANEXO III - Preencher'!I573</f>
        <v>0</v>
      </c>
      <c r="I564" s="14">
        <f>'[1]TCE - ANEXO III - Preencher'!J573</f>
        <v>298.892</v>
      </c>
      <c r="J564" s="14">
        <f>'[1]TCE - ANEXO III - Preencher'!K573</f>
        <v>0</v>
      </c>
      <c r="K564" s="15">
        <f>'[1]TCE - ANEXO III - Preencher'!L573</f>
        <v>188.24942748091601</v>
      </c>
      <c r="L564" s="15">
        <f>'[1]TCE - ANEXO III - Preencher'!M573</f>
        <v>44</v>
      </c>
      <c r="M564" s="15">
        <f t="shared" si="49"/>
        <v>144.24942748091601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443.14142748091604</v>
      </c>
    </row>
    <row r="565" spans="1:28" x14ac:dyDescent="0.25">
      <c r="A565" s="8">
        <f>IFERROR(VLOOKUP(B565,'[1]DADOS (OCULTAR)'!$Q$3:$S$136,3,0),"")</f>
        <v>9039744000860</v>
      </c>
      <c r="B565" s="9" t="str">
        <f>'[1]TCE - ANEXO III - Preencher'!C574</f>
        <v>HOSPITAL DOM HÉLDER CÂMARA - CG. Nº 018/2022</v>
      </c>
      <c r="C565" s="10"/>
      <c r="D565" s="11" t="str">
        <f>'[1]TCE - ANEXO III - Preencher'!E574</f>
        <v>JAMERSON DOS SANTOS SILVA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5142-25</v>
      </c>
      <c r="G565" s="13" t="str">
        <f>IF('[1]TCE - ANEXO III - Preencher'!H574="","",'[1]TCE - ANEXO III - Preencher'!H574)</f>
        <v>05/2026</v>
      </c>
      <c r="H565" s="14">
        <f>'[1]TCE - ANEXO III - Preencher'!I574</f>
        <v>0</v>
      </c>
      <c r="I565" s="14">
        <f>'[1]TCE - ANEXO III - Preencher'!J574</f>
        <v>176.18799999999999</v>
      </c>
      <c r="J565" s="14">
        <f>'[1]TCE - ANEXO III - Preencher'!K574</f>
        <v>0</v>
      </c>
      <c r="K565" s="15">
        <f>'[1]TCE - ANEXO III - Preencher'!L574</f>
        <v>188.24942748091601</v>
      </c>
      <c r="L565" s="15">
        <f>'[1]TCE - ANEXO III - Preencher'!M574</f>
        <v>32.42</v>
      </c>
      <c r="M565" s="15">
        <f t="shared" si="49"/>
        <v>155.82942748091602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338.22476383235653</v>
      </c>
      <c r="R565" s="15">
        <f>'[1]TCE - ANEXO III - Preencher'!S574</f>
        <v>97.26</v>
      </c>
      <c r="S565" s="16">
        <f t="shared" si="51"/>
        <v>240.96476383235654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572.98219131327255</v>
      </c>
    </row>
    <row r="566" spans="1:28" x14ac:dyDescent="0.25">
      <c r="A566" s="8">
        <f>IFERROR(VLOOKUP(B566,'[1]DADOS (OCULTAR)'!$Q$3:$S$136,3,0),"")</f>
        <v>9039744000860</v>
      </c>
      <c r="B566" s="9" t="str">
        <f>'[1]TCE - ANEXO III - Preencher'!C575</f>
        <v>HOSPITAL DOM HÉLDER CÂMARA - CG. Nº 018/2022</v>
      </c>
      <c r="C566" s="10"/>
      <c r="D566" s="11" t="str">
        <f>'[1]TCE - ANEXO III - Preencher'!E575</f>
        <v>JAMILLE SILVA DE MOURA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4110-10</v>
      </c>
      <c r="G566" s="13" t="str">
        <f>IF('[1]TCE - ANEXO III - Preencher'!H575="","",'[1]TCE - ANEXO III - Preencher'!H575)</f>
        <v>05/2026</v>
      </c>
      <c r="H566" s="14">
        <f>'[1]TCE - ANEXO III - Preencher'!I575</f>
        <v>0</v>
      </c>
      <c r="I566" s="14">
        <f>'[1]TCE - ANEXO III - Preencher'!J575</f>
        <v>12.292400000000001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412.13940605838746</v>
      </c>
      <c r="R566" s="15">
        <f>'[1]TCE - ANEXO III - Preencher'!S575</f>
        <v>0</v>
      </c>
      <c r="S566" s="16">
        <f t="shared" si="51"/>
        <v>412.13940605838746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424.43180605838745</v>
      </c>
    </row>
    <row r="567" spans="1:28" x14ac:dyDescent="0.25">
      <c r="A567" s="8">
        <f>IFERROR(VLOOKUP(B567,'[1]DADOS (OCULTAR)'!$Q$3:$S$136,3,0),"")</f>
        <v>9039744000860</v>
      </c>
      <c r="B567" s="9" t="str">
        <f>'[1]TCE - ANEXO III - Preencher'!C576</f>
        <v>HOSPITAL DOM HÉLDER CÂMARA - CG. Nº 018/2022</v>
      </c>
      <c r="C567" s="10"/>
      <c r="D567" s="11" t="str">
        <f>'[1]TCE - ANEXO III - Preencher'!E576</f>
        <v>JAMILLY MARIA MACEDO DE MELO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05/2026</v>
      </c>
      <c r="H567" s="14">
        <f>'[1]TCE - ANEXO III - Preencher'!I576</f>
        <v>0</v>
      </c>
      <c r="I567" s="14">
        <f>'[1]TCE - ANEXO III - Preencher'!J576</f>
        <v>299.93279999999999</v>
      </c>
      <c r="J567" s="14">
        <f>'[1]TCE - ANEXO III - Preencher'!K576</f>
        <v>0</v>
      </c>
      <c r="K567" s="15">
        <f>'[1]TCE - ANEXO III - Preencher'!L576</f>
        <v>188.24942748091601</v>
      </c>
      <c r="L567" s="15">
        <f>'[1]TCE - ANEXO III - Preencher'!M576</f>
        <v>32.42</v>
      </c>
      <c r="M567" s="15">
        <f t="shared" si="49"/>
        <v>155.82942748091602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328.99952986834444</v>
      </c>
      <c r="R567" s="15">
        <f>'[1]TCE - ANEXO III - Preencher'!S576</f>
        <v>86</v>
      </c>
      <c r="S567" s="16">
        <f t="shared" si="51"/>
        <v>242.99952986834444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698.76175734926051</v>
      </c>
    </row>
    <row r="568" spans="1:28" x14ac:dyDescent="0.25">
      <c r="A568" s="8">
        <f>IFERROR(VLOOKUP(B568,'[1]DADOS (OCULTAR)'!$Q$3:$S$136,3,0),"")</f>
        <v>9039744000860</v>
      </c>
      <c r="B568" s="9" t="str">
        <f>'[1]TCE - ANEXO III - Preencher'!C577</f>
        <v>HOSPITAL DOM HÉLDER CÂMARA - CG. Nº 018/2022</v>
      </c>
      <c r="C568" s="10"/>
      <c r="D568" s="11" t="str">
        <f>'[1]TCE - ANEXO III - Preencher'!E577</f>
        <v>JAMYLLE GUEDES DA SILVA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2236-05</v>
      </c>
      <c r="G568" s="13" t="str">
        <f>IF('[1]TCE - ANEXO III - Preencher'!H577="","",'[1]TCE - ANEXO III - Preencher'!H577)</f>
        <v>05/2026</v>
      </c>
      <c r="H568" s="14">
        <f>'[1]TCE - ANEXO III - Preencher'!I577</f>
        <v>0</v>
      </c>
      <c r="I568" s="14">
        <f>'[1]TCE - ANEXO III - Preencher'!J577</f>
        <v>212.88159999999999</v>
      </c>
      <c r="J568" s="14">
        <f>'[1]TCE - ANEXO III - Preencher'!K577</f>
        <v>0</v>
      </c>
      <c r="K568" s="15">
        <f>'[1]TCE - ANEXO III - Preencher'!L577</f>
        <v>188.24942748091601</v>
      </c>
      <c r="L568" s="15">
        <f>'[1]TCE - ANEXO III - Preencher'!M577</f>
        <v>2.86</v>
      </c>
      <c r="M568" s="15">
        <f t="shared" si="49"/>
        <v>185.389427480916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398.27102748091602</v>
      </c>
    </row>
    <row r="569" spans="1:28" x14ac:dyDescent="0.25">
      <c r="A569" s="8">
        <f>IFERROR(VLOOKUP(B569,'[1]DADOS (OCULTAR)'!$Q$3:$S$136,3,0),"")</f>
        <v>9039744000860</v>
      </c>
      <c r="B569" s="9" t="str">
        <f>'[1]TCE - ANEXO III - Preencher'!C578</f>
        <v>HOSPITAL DOM HÉLDER CÂMARA - CG. Nº 018/2022</v>
      </c>
      <c r="C569" s="10"/>
      <c r="D569" s="11" t="str">
        <f>'[1]TCE - ANEXO III - Preencher'!E578</f>
        <v>JAMYLLE LIZIANE LIMA CARNEIRO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2235-05</v>
      </c>
      <c r="G569" s="13" t="str">
        <f>IF('[1]TCE - ANEXO III - Preencher'!H578="","",'[1]TCE - ANEXO III - Preencher'!H578)</f>
        <v>05/2026</v>
      </c>
      <c r="H569" s="14">
        <f>'[1]TCE - ANEXO III - Preencher'!I578</f>
        <v>0</v>
      </c>
      <c r="I569" s="14">
        <f>'[1]TCE - ANEXO III - Preencher'!J578</f>
        <v>408.95119999999997</v>
      </c>
      <c r="J569" s="14">
        <f>'[1]TCE - ANEXO III - Preencher'!K578</f>
        <v>0</v>
      </c>
      <c r="K569" s="15">
        <f>'[1]TCE - ANEXO III - Preencher'!L578</f>
        <v>188.24942748091601</v>
      </c>
      <c r="L569" s="15">
        <f>'[1]TCE - ANEXO III - Preencher'!M578</f>
        <v>2.79</v>
      </c>
      <c r="M569" s="15">
        <f t="shared" si="49"/>
        <v>185.45942748091602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120.26</v>
      </c>
      <c r="U569" s="15">
        <f>'[1]TCE - ANEXO III - Preencher'!V578</f>
        <v>0</v>
      </c>
      <c r="V569" s="16">
        <f t="shared" si="52"/>
        <v>120.26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714.67062748091598</v>
      </c>
    </row>
    <row r="570" spans="1:28" x14ac:dyDescent="0.25">
      <c r="A570" s="8">
        <f>IFERROR(VLOOKUP(B570,'[1]DADOS (OCULTAR)'!$Q$3:$S$136,3,0),"")</f>
        <v>9039744000860</v>
      </c>
      <c r="B570" s="9" t="str">
        <f>'[1]TCE - ANEXO III - Preencher'!C579</f>
        <v>HOSPITAL DOM HÉLDER CÂMARA - CG. Nº 018/2022</v>
      </c>
      <c r="C570" s="10"/>
      <c r="D570" s="11" t="str">
        <f>'[1]TCE - ANEXO III - Preencher'!E579</f>
        <v>JANAINA CRISTINA DA SILVA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 t="str">
        <f>IF('[1]TCE - ANEXO III - Preencher'!H579="","",'[1]TCE - ANEXO III - Preencher'!H579)</f>
        <v>05/2026</v>
      </c>
      <c r="H570" s="14">
        <f>'[1]TCE - ANEXO III - Preencher'!I579</f>
        <v>0</v>
      </c>
      <c r="I570" s="14">
        <f>'[1]TCE - ANEXO III - Preencher'!J579</f>
        <v>327.02319999999997</v>
      </c>
      <c r="J570" s="14">
        <f>'[1]TCE - ANEXO III - Preencher'!K579</f>
        <v>0</v>
      </c>
      <c r="K570" s="15">
        <f>'[1]TCE - ANEXO III - Preencher'!L579</f>
        <v>188.24942748091601</v>
      </c>
      <c r="L570" s="15">
        <f>'[1]TCE - ANEXO III - Preencher'!M579</f>
        <v>32.42</v>
      </c>
      <c r="M570" s="15">
        <f t="shared" si="49"/>
        <v>155.82942748091602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328.99952986834444</v>
      </c>
      <c r="R570" s="15">
        <f>'[1]TCE - ANEXO III - Preencher'!S579</f>
        <v>97.26</v>
      </c>
      <c r="S570" s="16">
        <f t="shared" si="51"/>
        <v>231.73952986834445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714.59215734926045</v>
      </c>
    </row>
    <row r="571" spans="1:28" x14ac:dyDescent="0.25">
      <c r="A571" s="8">
        <f>IFERROR(VLOOKUP(B571,'[1]DADOS (OCULTAR)'!$Q$3:$S$136,3,0),"")</f>
        <v>9039744000860</v>
      </c>
      <c r="B571" s="9" t="str">
        <f>'[1]TCE - ANEXO III - Preencher'!C580</f>
        <v>HOSPITAL DOM HÉLDER CÂMARA - CG. Nº 018/2022</v>
      </c>
      <c r="C571" s="10"/>
      <c r="D571" s="11" t="str">
        <f>'[1]TCE - ANEXO III - Preencher'!E580</f>
        <v>JANAINA DE OLIVEIRA RABELO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 t="str">
        <f>IF('[1]TCE - ANEXO III - Preencher'!H580="","",'[1]TCE - ANEXO III - Preencher'!H580)</f>
        <v>05/2026</v>
      </c>
      <c r="H571" s="14">
        <f>'[1]TCE - ANEXO III - Preencher'!I580</f>
        <v>0</v>
      </c>
      <c r="I571" s="14">
        <f>'[1]TCE - ANEXO III - Preencher'!J580</f>
        <v>368.608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97.26</v>
      </c>
      <c r="S571" s="16">
        <f t="shared" si="51"/>
        <v>-97.26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271.34800000000001</v>
      </c>
    </row>
    <row r="572" spans="1:28" x14ac:dyDescent="0.25">
      <c r="A572" s="8">
        <f>IFERROR(VLOOKUP(B572,'[1]DADOS (OCULTAR)'!$Q$3:$S$136,3,0),"")</f>
        <v>9039744000860</v>
      </c>
      <c r="B572" s="9" t="str">
        <f>'[1]TCE - ANEXO III - Preencher'!C581</f>
        <v>HOSPITAL DOM HÉLDER CÂMARA - CG. Nº 018/2022</v>
      </c>
      <c r="C572" s="10"/>
      <c r="D572" s="11" t="str">
        <f>'[1]TCE - ANEXO III - Preencher'!E581</f>
        <v>JANDIRA DA ROCHA GUEDES MARCOLINO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2235-05</v>
      </c>
      <c r="G572" s="13" t="str">
        <f>IF('[1]TCE - ANEXO III - Preencher'!H581="","",'[1]TCE - ANEXO III - Preencher'!H581)</f>
        <v>05/2026</v>
      </c>
      <c r="H572" s="14">
        <f>'[1]TCE - ANEXO III - Preencher'!I581</f>
        <v>0</v>
      </c>
      <c r="I572" s="14">
        <f>'[1]TCE - ANEXO III - Preencher'!J581</f>
        <v>538.96400000000006</v>
      </c>
      <c r="J572" s="14">
        <f>'[1]TCE - ANEXO III - Preencher'!K581</f>
        <v>0</v>
      </c>
      <c r="K572" s="15">
        <f>'[1]TCE - ANEXO III - Preencher'!L581</f>
        <v>188.24942748091601</v>
      </c>
      <c r="L572" s="15">
        <f>'[1]TCE - ANEXO III - Preencher'!M581</f>
        <v>3.59</v>
      </c>
      <c r="M572" s="15">
        <f t="shared" si="49"/>
        <v>184.65942748091601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723.62342748091601</v>
      </c>
    </row>
    <row r="573" spans="1:28" x14ac:dyDescent="0.25">
      <c r="A573" s="8">
        <f>IFERROR(VLOOKUP(B573,'[1]DADOS (OCULTAR)'!$Q$3:$S$136,3,0),"")</f>
        <v>9039744000860</v>
      </c>
      <c r="B573" s="9" t="str">
        <f>'[1]TCE - ANEXO III - Preencher'!C582</f>
        <v>HOSPITAL DOM HÉLDER CÂMARA - CG. Nº 018/2022</v>
      </c>
      <c r="C573" s="10"/>
      <c r="D573" s="11" t="str">
        <f>'[1]TCE - ANEXO III - Preencher'!E582</f>
        <v>JANE KELLE MARIA DA SILVA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5102-05</v>
      </c>
      <c r="G573" s="13" t="str">
        <f>IF('[1]TCE - ANEXO III - Preencher'!H582="","",'[1]TCE - ANEXO III - Preencher'!H582)</f>
        <v>05/2026</v>
      </c>
      <c r="H573" s="14">
        <f>'[1]TCE - ANEXO III - Preencher'!I582</f>
        <v>0</v>
      </c>
      <c r="I573" s="14">
        <f>'[1]TCE - ANEXO III - Preencher'!J582</f>
        <v>402.9144</v>
      </c>
      <c r="J573" s="14">
        <f>'[1]TCE - ANEXO III - Preencher'!K582</f>
        <v>0</v>
      </c>
      <c r="K573" s="15">
        <f>'[1]TCE - ANEXO III - Preencher'!L582</f>
        <v>188.24942748091601</v>
      </c>
      <c r="L573" s="15">
        <f>'[1]TCE - ANEXO III - Preencher'!M582</f>
        <v>44</v>
      </c>
      <c r="M573" s="15">
        <f t="shared" si="49"/>
        <v>144.24942748091601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574.6210204081633</v>
      </c>
      <c r="R573" s="15">
        <f>'[1]TCE - ANEXO III - Preencher'!S582</f>
        <v>0</v>
      </c>
      <c r="S573" s="16">
        <f t="shared" si="51"/>
        <v>574.6210204081633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1121.7848478890792</v>
      </c>
    </row>
    <row r="574" spans="1:28" x14ac:dyDescent="0.25">
      <c r="A574" s="8">
        <f>IFERROR(VLOOKUP(B574,'[1]DADOS (OCULTAR)'!$Q$3:$S$136,3,0),"")</f>
        <v>9039744000860</v>
      </c>
      <c r="B574" s="9" t="str">
        <f>'[1]TCE - ANEXO III - Preencher'!C583</f>
        <v>HOSPITAL DOM HÉLDER CÂMARA - CG. Nº 018/2022</v>
      </c>
      <c r="C574" s="10"/>
      <c r="D574" s="11" t="str">
        <f>'[1]TCE - ANEXO III - Preencher'!E583</f>
        <v>JANEISE PATRICIA FERREIRA DA SILVA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05/2026</v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188.24942748091601</v>
      </c>
      <c r="L574" s="15">
        <f>'[1]TCE - ANEXO III - Preencher'!M583</f>
        <v>32.42</v>
      </c>
      <c r="M574" s="15">
        <f t="shared" si="49"/>
        <v>155.82942748091602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338.22476383235653</v>
      </c>
      <c r="R574" s="15">
        <f>'[1]TCE - ANEXO III - Preencher'!S583</f>
        <v>0</v>
      </c>
      <c r="S574" s="16">
        <f t="shared" si="51"/>
        <v>338.22476383235653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494.05419131327255</v>
      </c>
    </row>
    <row r="575" spans="1:28" x14ac:dyDescent="0.25">
      <c r="A575" s="8">
        <f>IFERROR(VLOOKUP(B575,'[1]DADOS (OCULTAR)'!$Q$3:$S$136,3,0),"")</f>
        <v>9039744000860</v>
      </c>
      <c r="B575" s="9" t="str">
        <f>'[1]TCE - ANEXO III - Preencher'!C584</f>
        <v>HOSPITAL DOM HÉLDER CÂMARA - CG. Nº 018/2022</v>
      </c>
      <c r="C575" s="10"/>
      <c r="D575" s="11" t="str">
        <f>'[1]TCE - ANEXO III - Preencher'!E584</f>
        <v>JAQUELINE CECILIA DE SANTANA CAVALCANTI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4110-10</v>
      </c>
      <c r="G575" s="13" t="str">
        <f>IF('[1]TCE - ANEXO III - Preencher'!H584="","",'[1]TCE - ANEXO III - Preencher'!H584)</f>
        <v>05/2026</v>
      </c>
      <c r="H575" s="14">
        <f>'[1]TCE - ANEXO III - Preencher'!I584</f>
        <v>0</v>
      </c>
      <c r="I575" s="14">
        <f>'[1]TCE - ANEXO III - Preencher'!J584</f>
        <v>129.68</v>
      </c>
      <c r="J575" s="14">
        <f>'[1]TCE - ANEXO III - Preencher'!K584</f>
        <v>0</v>
      </c>
      <c r="K575" s="15">
        <f>'[1]TCE - ANEXO III - Preencher'!L584</f>
        <v>188.24942748091601</v>
      </c>
      <c r="L575" s="15">
        <f>'[1]TCE - ANEXO III - Preencher'!M584</f>
        <v>32.42</v>
      </c>
      <c r="M575" s="15">
        <f t="shared" si="49"/>
        <v>155.82942748091602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485.82850725654981</v>
      </c>
      <c r="R575" s="15">
        <f>'[1]TCE - ANEXO III - Preencher'!S584</f>
        <v>0</v>
      </c>
      <c r="S575" s="16">
        <f t="shared" si="51"/>
        <v>485.82850725654981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771.33793473746584</v>
      </c>
    </row>
    <row r="576" spans="1:28" x14ac:dyDescent="0.25">
      <c r="A576" s="8">
        <f>IFERROR(VLOOKUP(B576,'[1]DADOS (OCULTAR)'!$Q$3:$S$136,3,0),"")</f>
        <v>9039744000860</v>
      </c>
      <c r="B576" s="9" t="str">
        <f>'[1]TCE - ANEXO III - Preencher'!C585</f>
        <v>HOSPITAL DOM HÉLDER CÂMARA - CG. Nº 018/2022</v>
      </c>
      <c r="C576" s="10"/>
      <c r="D576" s="11" t="str">
        <f>'[1]TCE - ANEXO III - Preencher'!E585</f>
        <v>JAQUELINE DO NASCIMENTO MAGNO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05/2026</v>
      </c>
      <c r="H576" s="14">
        <f>'[1]TCE - ANEXO III - Preencher'!I585</f>
        <v>0</v>
      </c>
      <c r="I576" s="14">
        <f>'[1]TCE - ANEXO III - Preencher'!J585</f>
        <v>289.44400000000002</v>
      </c>
      <c r="J576" s="14">
        <f>'[1]TCE - ANEXO III - Preencher'!K585</f>
        <v>0</v>
      </c>
      <c r="K576" s="15">
        <f>'[1]TCE - ANEXO III - Preencher'!L585</f>
        <v>188.24942748091601</v>
      </c>
      <c r="L576" s="15">
        <f>'[1]TCE - ANEXO III - Preencher'!M585</f>
        <v>32.42</v>
      </c>
      <c r="M576" s="15">
        <f t="shared" si="49"/>
        <v>155.82942748091602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473.56600097497079</v>
      </c>
      <c r="R576" s="15">
        <f>'[1]TCE - ANEXO III - Preencher'!S585</f>
        <v>97.26</v>
      </c>
      <c r="S576" s="16">
        <f t="shared" si="51"/>
        <v>376.3060009749708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821.57942845588684</v>
      </c>
    </row>
    <row r="577" spans="1:28" x14ac:dyDescent="0.25">
      <c r="A577" s="8">
        <f>IFERROR(VLOOKUP(B577,'[1]DADOS (OCULTAR)'!$Q$3:$S$136,3,0),"")</f>
        <v>9039744000860</v>
      </c>
      <c r="B577" s="9" t="str">
        <f>'[1]TCE - ANEXO III - Preencher'!C586</f>
        <v>HOSPITAL DOM HÉLDER CÂMARA - CG. Nº 018/2022</v>
      </c>
      <c r="C577" s="10"/>
      <c r="D577" s="11" t="str">
        <f>'[1]TCE - ANEXO III - Preencher'!E586</f>
        <v>JAQUELINE EVANGELISTA DOS SANTOS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05/2026</v>
      </c>
      <c r="H577" s="14">
        <f>'[1]TCE - ANEXO III - Preencher'!I586</f>
        <v>0</v>
      </c>
      <c r="I577" s="14">
        <f>'[1]TCE - ANEXO III - Preencher'!J586</f>
        <v>290.16719999999998</v>
      </c>
      <c r="J577" s="14">
        <f>'[1]TCE - ANEXO III - Preencher'!K586</f>
        <v>0</v>
      </c>
      <c r="K577" s="15">
        <f>'[1]TCE - ANEXO III - Preencher'!L586</f>
        <v>188.24942748091601</v>
      </c>
      <c r="L577" s="15">
        <f>'[1]TCE - ANEXO III - Preencher'!M586</f>
        <v>32.42</v>
      </c>
      <c r="M577" s="15">
        <f t="shared" si="49"/>
        <v>155.82942748091602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445.996627480916</v>
      </c>
    </row>
    <row r="578" spans="1:28" x14ac:dyDescent="0.25">
      <c r="A578" s="8">
        <f>IFERROR(VLOOKUP(B578,'[1]DADOS (OCULTAR)'!$Q$3:$S$136,3,0),"")</f>
        <v>9039744000860</v>
      </c>
      <c r="B578" s="9" t="str">
        <f>'[1]TCE - ANEXO III - Preencher'!C587</f>
        <v>HOSPITAL DOM HÉLDER CÂMARA - CG. Nº 018/2022</v>
      </c>
      <c r="C578" s="10"/>
      <c r="D578" s="11" t="str">
        <f>'[1]TCE - ANEXO III - Preencher'!E587</f>
        <v>JAQUELINE MARIA DO NASCIMENTO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3242-05</v>
      </c>
      <c r="G578" s="13" t="str">
        <f>IF('[1]TCE - ANEXO III - Preencher'!H587="","",'[1]TCE - ANEXO III - Preencher'!H587)</f>
        <v>05/2026</v>
      </c>
      <c r="H578" s="14">
        <f>'[1]TCE - ANEXO III - Preencher'!I587</f>
        <v>0</v>
      </c>
      <c r="I578" s="14">
        <f>'[1]TCE - ANEXO III - Preencher'!J587</f>
        <v>240.9624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292.09859401229613</v>
      </c>
      <c r="R578" s="15">
        <f>'[1]TCE - ANEXO III - Preencher'!S587</f>
        <v>106.7</v>
      </c>
      <c r="S578" s="16">
        <f t="shared" si="51"/>
        <v>185.39859401229614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426.36099401229615</v>
      </c>
    </row>
    <row r="579" spans="1:28" x14ac:dyDescent="0.25">
      <c r="A579" s="8">
        <f>IFERROR(VLOOKUP(B579,'[1]DADOS (OCULTAR)'!$Q$3:$S$136,3,0),"")</f>
        <v>9039744000860</v>
      </c>
      <c r="B579" s="9" t="str">
        <f>'[1]TCE - ANEXO III - Preencher'!C588</f>
        <v>HOSPITAL DOM HÉLDER CÂMARA - CG. Nº 018/2022</v>
      </c>
      <c r="C579" s="10"/>
      <c r="D579" s="11" t="str">
        <f>'[1]TCE - ANEXO III - Preencher'!E588</f>
        <v>JARCILENE ALBINO DE OLIVEIRA RODRIGUES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2516-05</v>
      </c>
      <c r="G579" s="13" t="str">
        <f>IF('[1]TCE - ANEXO III - Preencher'!H588="","",'[1]TCE - ANEXO III - Preencher'!H588)</f>
        <v>05/2026</v>
      </c>
      <c r="H579" s="14">
        <f>'[1]TCE - ANEXO III - Preencher'!I588</f>
        <v>0</v>
      </c>
      <c r="I579" s="14">
        <f>'[1]TCE - ANEXO III - Preencher'!J588</f>
        <v>334.51839999999999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292.09859401229613</v>
      </c>
      <c r="R579" s="15">
        <f>'[1]TCE - ANEXO III - Preencher'!S588</f>
        <v>103.2</v>
      </c>
      <c r="S579" s="16">
        <f t="shared" si="51"/>
        <v>188.89859401229614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523.41699401229607</v>
      </c>
    </row>
    <row r="580" spans="1:28" x14ac:dyDescent="0.25">
      <c r="A580" s="8">
        <f>IFERROR(VLOOKUP(B580,'[1]DADOS (OCULTAR)'!$Q$3:$S$136,3,0),"")</f>
        <v>9039744000860</v>
      </c>
      <c r="B580" s="9" t="str">
        <f>'[1]TCE - ANEXO III - Preencher'!C589</f>
        <v>HOSPITAL DOM HÉLDER CÂMARA - CG. Nº 018/2022</v>
      </c>
      <c r="C580" s="10"/>
      <c r="D580" s="11" t="str">
        <f>'[1]TCE - ANEXO III - Preencher'!E589</f>
        <v>JARDICILENE MARIA DE LIMA SILVA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 t="str">
        <f>IF('[1]TCE - ANEXO III - Preencher'!H589="","",'[1]TCE - ANEXO III - Preencher'!H589)</f>
        <v>05/2026</v>
      </c>
      <c r="H580" s="14">
        <f>'[1]TCE - ANEXO III - Preencher'!I589</f>
        <v>0</v>
      </c>
      <c r="I580" s="14">
        <f>'[1]TCE - ANEXO III - Preencher'!J589</f>
        <v>288.83920000000001</v>
      </c>
      <c r="J580" s="14">
        <f>'[1]TCE - ANEXO III - Preencher'!K589</f>
        <v>0</v>
      </c>
      <c r="K580" s="15">
        <f>'[1]TCE - ANEXO III - Preencher'!L589</f>
        <v>188.24942748091601</v>
      </c>
      <c r="L580" s="15">
        <f>'[1]TCE - ANEXO III - Preencher'!M589</f>
        <v>32.42</v>
      </c>
      <c r="M580" s="15">
        <f t="shared" ref="M580:M643" si="55">K580-L580</f>
        <v>155.82942748091602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328.99952986834444</v>
      </c>
      <c r="R580" s="15">
        <f>'[1]TCE - ANEXO III - Preencher'!S589</f>
        <v>97.26</v>
      </c>
      <c r="S580" s="16">
        <f t="shared" ref="S580:S643" si="57">Q580-R580</f>
        <v>231.73952986834445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676.40815734926048</v>
      </c>
    </row>
    <row r="581" spans="1:28" x14ac:dyDescent="0.25">
      <c r="A581" s="8">
        <f>IFERROR(VLOOKUP(B581,'[1]DADOS (OCULTAR)'!$Q$3:$S$136,3,0),"")</f>
        <v>9039744000860</v>
      </c>
      <c r="B581" s="9" t="str">
        <f>'[1]TCE - ANEXO III - Preencher'!C590</f>
        <v>HOSPITAL DOM HÉLDER CÂMARA - CG. Nº 018/2022</v>
      </c>
      <c r="C581" s="10"/>
      <c r="D581" s="11" t="str">
        <f>'[1]TCE - ANEXO III - Preencher'!E590</f>
        <v>JASIEL ALVES DE SANTANA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3226-05</v>
      </c>
      <c r="G581" s="13" t="str">
        <f>IF('[1]TCE - ANEXO III - Preencher'!H590="","",'[1]TCE - ANEXO III - Preencher'!H590)</f>
        <v>05/2026</v>
      </c>
      <c r="H581" s="14">
        <f>'[1]TCE - ANEXO III - Preencher'!I590</f>
        <v>0</v>
      </c>
      <c r="I581" s="14">
        <f>'[1]TCE - ANEXO III - Preencher'!J590</f>
        <v>156.4272</v>
      </c>
      <c r="J581" s="14">
        <f>'[1]TCE - ANEXO III - Preencher'!K590</f>
        <v>0</v>
      </c>
      <c r="K581" s="15">
        <f>'[1]TCE - ANEXO III - Preencher'!L590</f>
        <v>188.24942748091601</v>
      </c>
      <c r="L581" s="15">
        <f>'[1]TCE - ANEXO III - Preencher'!M590</f>
        <v>32.42</v>
      </c>
      <c r="M581" s="15">
        <f t="shared" si="55"/>
        <v>155.82942748091602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328.99952986834444</v>
      </c>
      <c r="R581" s="15">
        <f>'[1]TCE - ANEXO III - Preencher'!S590</f>
        <v>0</v>
      </c>
      <c r="S581" s="16">
        <f t="shared" si="57"/>
        <v>328.99952986834444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641.25615734926043</v>
      </c>
    </row>
    <row r="582" spans="1:28" x14ac:dyDescent="0.25">
      <c r="A582" s="8">
        <f>IFERROR(VLOOKUP(B582,'[1]DADOS (OCULTAR)'!$Q$3:$S$136,3,0),"")</f>
        <v>9039744000860</v>
      </c>
      <c r="B582" s="9" t="str">
        <f>'[1]TCE - ANEXO III - Preencher'!C591</f>
        <v>HOSPITAL DOM HÉLDER CÂMARA - CG. Nº 018/2022</v>
      </c>
      <c r="C582" s="10"/>
      <c r="D582" s="11" t="str">
        <f>'[1]TCE - ANEXO III - Preencher'!E591</f>
        <v xml:space="preserve">JAYNE DANIELE DE OLIVEIRA 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05/2026</v>
      </c>
      <c r="H582" s="14">
        <f>'[1]TCE - ANEXO III - Preencher'!I591</f>
        <v>0</v>
      </c>
      <c r="I582" s="14">
        <f>'[1]TCE - ANEXO III - Preencher'!J591</f>
        <v>195.44560000000001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666.32473266293653</v>
      </c>
      <c r="R582" s="15">
        <f>'[1]TCE - ANEXO III - Preencher'!S591</f>
        <v>29.18</v>
      </c>
      <c r="S582" s="16">
        <f t="shared" si="57"/>
        <v>637.14473266293658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832.59033266293659</v>
      </c>
    </row>
    <row r="583" spans="1:28" x14ac:dyDescent="0.25">
      <c r="A583" s="8">
        <f>IFERROR(VLOOKUP(B583,'[1]DADOS (OCULTAR)'!$Q$3:$S$136,3,0),"")</f>
        <v>9039744000860</v>
      </c>
      <c r="B583" s="9" t="str">
        <f>'[1]TCE - ANEXO III - Preencher'!C592</f>
        <v>HOSPITAL DOM HÉLDER CÂMARA - CG. Nº 018/2022</v>
      </c>
      <c r="C583" s="10"/>
      <c r="D583" s="11" t="str">
        <f>'[1]TCE - ANEXO III - Preencher'!E592</f>
        <v>JEFFERSON TONY GOMES DE SOUZA FILHO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3132-15</v>
      </c>
      <c r="G583" s="13" t="str">
        <f>IF('[1]TCE - ANEXO III - Preencher'!H592="","",'[1]TCE - ANEXO III - Preencher'!H592)</f>
        <v>05/2026</v>
      </c>
      <c r="H583" s="14">
        <f>'[1]TCE - ANEXO III - Preencher'!I592</f>
        <v>0</v>
      </c>
      <c r="I583" s="14">
        <f>'[1]TCE - ANEXO III - Preencher'!J592</f>
        <v>230.9248</v>
      </c>
      <c r="J583" s="14">
        <f>'[1]TCE - ANEXO III - Preencher'!K592</f>
        <v>0</v>
      </c>
      <c r="K583" s="15">
        <f>'[1]TCE - ANEXO III - Preencher'!L592</f>
        <v>188.24942748091601</v>
      </c>
      <c r="L583" s="15">
        <f>'[1]TCE - ANEXO III - Preencher'!M592</f>
        <v>44</v>
      </c>
      <c r="M583" s="15">
        <f t="shared" si="55"/>
        <v>144.24942748091601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154.80000000000001</v>
      </c>
      <c r="S583" s="16">
        <f t="shared" si="57"/>
        <v>-154.80000000000001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220.37422748091598</v>
      </c>
    </row>
    <row r="584" spans="1:28" x14ac:dyDescent="0.25">
      <c r="A584" s="8">
        <f>IFERROR(VLOOKUP(B584,'[1]DADOS (OCULTAR)'!$Q$3:$S$136,3,0),"")</f>
        <v>9039744000860</v>
      </c>
      <c r="B584" s="9" t="str">
        <f>'[1]TCE - ANEXO III - Preencher'!C593</f>
        <v>HOSPITAL DOM HÉLDER CÂMARA - CG. Nº 018/2022</v>
      </c>
      <c r="C584" s="10"/>
      <c r="D584" s="11" t="str">
        <f>'[1]TCE - ANEXO III - Preencher'!E593</f>
        <v>JEISIANY ELLEN SOARES LEITE ANDRADE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5211-30</v>
      </c>
      <c r="G584" s="13" t="str">
        <f>IF('[1]TCE - ANEXO III - Preencher'!H593="","",'[1]TCE - ANEXO III - Preencher'!H593)</f>
        <v>05/2026</v>
      </c>
      <c r="H584" s="14">
        <f>'[1]TCE - ANEXO III - Preencher'!I593</f>
        <v>0</v>
      </c>
      <c r="I584" s="14">
        <f>'[1]TCE - ANEXO III - Preencher'!J593</f>
        <v>202.90880000000001</v>
      </c>
      <c r="J584" s="14">
        <f>'[1]TCE - ANEXO III - Preencher'!K593</f>
        <v>0</v>
      </c>
      <c r="K584" s="15">
        <f>'[1]TCE - ANEXO III - Preencher'!L593</f>
        <v>188.24942748091601</v>
      </c>
      <c r="L584" s="15">
        <f>'[1]TCE - ANEXO III - Preencher'!M593</f>
        <v>35.479999999999997</v>
      </c>
      <c r="M584" s="15">
        <f t="shared" si="55"/>
        <v>152.76942748091602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355.67822748091601</v>
      </c>
    </row>
    <row r="585" spans="1:28" x14ac:dyDescent="0.25">
      <c r="A585" s="8">
        <f>IFERROR(VLOOKUP(B585,'[1]DADOS (OCULTAR)'!$Q$3:$S$136,3,0),"")</f>
        <v>9039744000860</v>
      </c>
      <c r="B585" s="9" t="str">
        <f>'[1]TCE - ANEXO III - Preencher'!C594</f>
        <v>HOSPITAL DOM HÉLDER CÂMARA - CG. Nº 018/2022</v>
      </c>
      <c r="C585" s="10"/>
      <c r="D585" s="11" t="str">
        <f>'[1]TCE - ANEXO III - Preencher'!E594</f>
        <v>JEIVERSON DA SILVA VIRAES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5174-10</v>
      </c>
      <c r="G585" s="13" t="str">
        <f>IF('[1]TCE - ANEXO III - Preencher'!H594="","",'[1]TCE - ANEXO III - Preencher'!H594)</f>
        <v>05/2026</v>
      </c>
      <c r="H585" s="14">
        <f>'[1]TCE - ANEXO III - Preencher'!I594</f>
        <v>0</v>
      </c>
      <c r="I585" s="14">
        <f>'[1]TCE - ANEXO III - Preencher'!J594</f>
        <v>133.9408</v>
      </c>
      <c r="J585" s="14">
        <f>'[1]TCE - ANEXO III - Preencher'!K594</f>
        <v>0</v>
      </c>
      <c r="K585" s="15">
        <f>'[1]TCE - ANEXO III - Preencher'!L594</f>
        <v>188.24942748091601</v>
      </c>
      <c r="L585" s="15">
        <f>'[1]TCE - ANEXO III - Preencher'!M594</f>
        <v>32.42</v>
      </c>
      <c r="M585" s="15">
        <f t="shared" si="55"/>
        <v>155.82942748091602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97.26</v>
      </c>
      <c r="S585" s="16">
        <f t="shared" si="57"/>
        <v>-97.26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192.510227480916</v>
      </c>
    </row>
    <row r="586" spans="1:28" x14ac:dyDescent="0.25">
      <c r="A586" s="8">
        <f>IFERROR(VLOOKUP(B586,'[1]DADOS (OCULTAR)'!$Q$3:$S$136,3,0),"")</f>
        <v>9039744000860</v>
      </c>
      <c r="B586" s="9" t="str">
        <f>'[1]TCE - ANEXO III - Preencher'!C595</f>
        <v>HOSPITAL DOM HÉLDER CÂMARA - CG. Nº 018/2022</v>
      </c>
      <c r="C586" s="10"/>
      <c r="D586" s="11" t="str">
        <f>'[1]TCE - ANEXO III - Preencher'!E595</f>
        <v>JEMIMA TALYTA BARROS DE SA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2235-05</v>
      </c>
      <c r="G586" s="13" t="str">
        <f>IF('[1]TCE - ANEXO III - Preencher'!H595="","",'[1]TCE - ANEXO III - Preencher'!H595)</f>
        <v>05/2026</v>
      </c>
      <c r="H586" s="14">
        <f>'[1]TCE - ANEXO III - Preencher'!I595</f>
        <v>0</v>
      </c>
      <c r="I586" s="14">
        <f>'[1]TCE - ANEXO III - Preencher'!J595</f>
        <v>438.34800000000001</v>
      </c>
      <c r="J586" s="14">
        <f>'[1]TCE - ANEXO III - Preencher'!K595</f>
        <v>0</v>
      </c>
      <c r="K586" s="15">
        <f>'[1]TCE - ANEXO III - Preencher'!L595</f>
        <v>188.24942748091601</v>
      </c>
      <c r="L586" s="15">
        <f>'[1]TCE - ANEXO III - Preencher'!M595</f>
        <v>2.79</v>
      </c>
      <c r="M586" s="15">
        <f t="shared" si="55"/>
        <v>185.45942748091602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245.97242419223574</v>
      </c>
      <c r="R586" s="15">
        <f>'[1]TCE - ANEXO III - Preencher'!S595</f>
        <v>0</v>
      </c>
      <c r="S586" s="16">
        <f t="shared" si="57"/>
        <v>245.97242419223574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869.77985167315171</v>
      </c>
    </row>
    <row r="587" spans="1:28" x14ac:dyDescent="0.25">
      <c r="A587" s="8">
        <f>IFERROR(VLOOKUP(B587,'[1]DADOS (OCULTAR)'!$Q$3:$S$136,3,0),"")</f>
        <v>9039744000860</v>
      </c>
      <c r="B587" s="9" t="str">
        <f>'[1]TCE - ANEXO III - Preencher'!C596</f>
        <v>HOSPITAL DOM HÉLDER CÂMARA - CG. Nº 018/2022</v>
      </c>
      <c r="C587" s="10"/>
      <c r="D587" s="11" t="str">
        <f>'[1]TCE - ANEXO III - Preencher'!E596</f>
        <v>JERFERSON ALVES DOS SANTOS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05/2026</v>
      </c>
      <c r="H587" s="14">
        <f>'[1]TCE - ANEXO III - Preencher'!I596</f>
        <v>0</v>
      </c>
      <c r="I587" s="14">
        <f>'[1]TCE - ANEXO III - Preencher'!J596</f>
        <v>295.32479999999998</v>
      </c>
      <c r="J587" s="14">
        <f>'[1]TCE - ANEXO III - Preencher'!K596</f>
        <v>0</v>
      </c>
      <c r="K587" s="15">
        <f>'[1]TCE - ANEXO III - Preencher'!L596</f>
        <v>188.24942748091601</v>
      </c>
      <c r="L587" s="15">
        <f>'[1]TCE - ANEXO III - Preencher'!M596</f>
        <v>32.42</v>
      </c>
      <c r="M587" s="15">
        <f t="shared" si="55"/>
        <v>155.82942748091602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451.15422748091601</v>
      </c>
    </row>
    <row r="588" spans="1:28" x14ac:dyDescent="0.25">
      <c r="A588" s="8">
        <f>IFERROR(VLOOKUP(B588,'[1]DADOS (OCULTAR)'!$Q$3:$S$136,3,0),"")</f>
        <v>9039744000860</v>
      </c>
      <c r="B588" s="9" t="str">
        <f>'[1]TCE - ANEXO III - Preencher'!C597</f>
        <v>HOSPITAL DOM HÉLDER CÂMARA - CG. Nº 018/2022</v>
      </c>
      <c r="C588" s="10"/>
      <c r="D588" s="11" t="str">
        <f>'[1]TCE - ANEXO III - Preencher'!E597</f>
        <v>JESSE LIMA DOS PRAZERES JUNIOR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5151-10</v>
      </c>
      <c r="G588" s="13" t="str">
        <f>IF('[1]TCE - ANEXO III - Preencher'!H597="","",'[1]TCE - ANEXO III - Preencher'!H597)</f>
        <v>05/2026</v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>
        <f>IFERROR(VLOOKUP(B589,'[1]DADOS (OCULTAR)'!$Q$3:$S$136,3,0),"")</f>
        <v>9039744000860</v>
      </c>
      <c r="B589" s="9" t="str">
        <f>'[1]TCE - ANEXO III - Preencher'!C598</f>
        <v>HOSPITAL DOM HÉLDER CÂMARA - CG. Nº 018/2022</v>
      </c>
      <c r="C589" s="10"/>
      <c r="D589" s="11" t="str">
        <f>'[1]TCE - ANEXO III - Preencher'!E598</f>
        <v>JESSIANE DA SILVA FERNANDES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05/2026</v>
      </c>
      <c r="H589" s="14">
        <f>'[1]TCE - ANEXO III - Preencher'!I598</f>
        <v>0</v>
      </c>
      <c r="I589" s="14">
        <f>'[1]TCE - ANEXO III - Preencher'!J598</f>
        <v>289.39679999999998</v>
      </c>
      <c r="J589" s="14">
        <f>'[1]TCE - ANEXO III - Preencher'!K598</f>
        <v>0</v>
      </c>
      <c r="K589" s="15">
        <f>'[1]TCE - ANEXO III - Preencher'!L598</f>
        <v>188.24942748091601</v>
      </c>
      <c r="L589" s="15">
        <f>'[1]TCE - ANEXO III - Preencher'!M598</f>
        <v>32.42</v>
      </c>
      <c r="M589" s="15">
        <f t="shared" si="55"/>
        <v>155.82942748091602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467.37803932852563</v>
      </c>
      <c r="R589" s="15">
        <f>'[1]TCE - ANEXO III - Preencher'!S598</f>
        <v>0</v>
      </c>
      <c r="S589" s="16">
        <f t="shared" si="57"/>
        <v>467.37803932852563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912.6042668094417</v>
      </c>
    </row>
    <row r="590" spans="1:28" x14ac:dyDescent="0.25">
      <c r="A590" s="8">
        <f>IFERROR(VLOOKUP(B590,'[1]DADOS (OCULTAR)'!$Q$3:$S$136,3,0),"")</f>
        <v>9039744000860</v>
      </c>
      <c r="B590" s="9" t="str">
        <f>'[1]TCE - ANEXO III - Preencher'!C599</f>
        <v>HOSPITAL DOM HÉLDER CÂMARA - CG. Nº 018/2022</v>
      </c>
      <c r="C590" s="10"/>
      <c r="D590" s="11" t="str">
        <f>'[1]TCE - ANEXO III - Preencher'!E599</f>
        <v>JESSICA AMANDA DA SILVA OLIVEIRA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4110-10</v>
      </c>
      <c r="G590" s="13" t="str">
        <f>IF('[1]TCE - ANEXO III - Preencher'!H599="","",'[1]TCE - ANEXO III - Preencher'!H599)</f>
        <v>05/2026</v>
      </c>
      <c r="H590" s="14">
        <f>'[1]TCE - ANEXO III - Preencher'!I599</f>
        <v>0</v>
      </c>
      <c r="I590" s="14">
        <f>'[1]TCE - ANEXO III - Preencher'!J599</f>
        <v>128.64240000000001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128.64240000000001</v>
      </c>
    </row>
    <row r="591" spans="1:28" x14ac:dyDescent="0.25">
      <c r="A591" s="8">
        <f>IFERROR(VLOOKUP(B591,'[1]DADOS (OCULTAR)'!$Q$3:$S$136,3,0),"")</f>
        <v>9039744000860</v>
      </c>
      <c r="B591" s="9" t="str">
        <f>'[1]TCE - ANEXO III - Preencher'!C600</f>
        <v>HOSPITAL DOM HÉLDER CÂMARA - CG. Nº 018/2022</v>
      </c>
      <c r="C591" s="10"/>
      <c r="D591" s="11" t="str">
        <f>'[1]TCE - ANEXO III - Preencher'!E600</f>
        <v>JESSICA AMORIM MAGALHAES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2236-05</v>
      </c>
      <c r="G591" s="13" t="str">
        <f>IF('[1]TCE - ANEXO III - Preencher'!H600="","",'[1]TCE - ANEXO III - Preencher'!H600)</f>
        <v>05/2026</v>
      </c>
      <c r="H591" s="14">
        <f>'[1]TCE - ANEXO III - Preencher'!I600</f>
        <v>0</v>
      </c>
      <c r="I591" s="14">
        <f>'[1]TCE - ANEXO III - Preencher'!J600</f>
        <v>317.49119999999999</v>
      </c>
      <c r="J591" s="14">
        <f>'[1]TCE - ANEXO III - Preencher'!K600</f>
        <v>0</v>
      </c>
      <c r="K591" s="15">
        <f>'[1]TCE - ANEXO III - Preencher'!L600</f>
        <v>188.24942748091601</v>
      </c>
      <c r="L591" s="15">
        <f>'[1]TCE - ANEXO III - Preencher'!M600</f>
        <v>3.06</v>
      </c>
      <c r="M591" s="15">
        <f t="shared" si="55"/>
        <v>185.18942748091601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502.68062748091597</v>
      </c>
    </row>
    <row r="592" spans="1:28" x14ac:dyDescent="0.25">
      <c r="A592" s="8">
        <f>IFERROR(VLOOKUP(B592,'[1]DADOS (OCULTAR)'!$Q$3:$S$136,3,0),"")</f>
        <v>9039744000860</v>
      </c>
      <c r="B592" s="9" t="str">
        <f>'[1]TCE - ANEXO III - Preencher'!C601</f>
        <v>HOSPITAL DOM HÉLDER CÂMARA - CG. Nº 018/2022</v>
      </c>
      <c r="C592" s="10"/>
      <c r="D592" s="11" t="str">
        <f>'[1]TCE - ANEXO III - Preencher'!E601</f>
        <v>JESSICA HORRARA ALVES DA SILVA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5152-05</v>
      </c>
      <c r="G592" s="13" t="str">
        <f>IF('[1]TCE - ANEXO III - Preencher'!H601="","",'[1]TCE - ANEXO III - Preencher'!H601)</f>
        <v>05/2026</v>
      </c>
      <c r="H592" s="14">
        <f>'[1]TCE - ANEXO III - Preencher'!I601</f>
        <v>0</v>
      </c>
      <c r="I592" s="14">
        <f>'[1]TCE - ANEXO III - Preencher'!J601</f>
        <v>187.6352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485.82850725654981</v>
      </c>
      <c r="R592" s="15">
        <f>'[1]TCE - ANEXO III - Preencher'!S601</f>
        <v>0</v>
      </c>
      <c r="S592" s="16">
        <f t="shared" si="57"/>
        <v>485.82850725654981</v>
      </c>
      <c r="T592" s="15">
        <f>'[1]TCE - ANEXO III - Preencher'!U601</f>
        <v>77.37</v>
      </c>
      <c r="U592" s="15">
        <f>'[1]TCE - ANEXO III - Preencher'!V601</f>
        <v>0</v>
      </c>
      <c r="V592" s="16">
        <f t="shared" si="58"/>
        <v>77.37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750.83370725654981</v>
      </c>
    </row>
    <row r="593" spans="1:28" x14ac:dyDescent="0.25">
      <c r="A593" s="8">
        <f>IFERROR(VLOOKUP(B593,'[1]DADOS (OCULTAR)'!$Q$3:$S$136,3,0),"")</f>
        <v>9039744000860</v>
      </c>
      <c r="B593" s="9" t="str">
        <f>'[1]TCE - ANEXO III - Preencher'!C602</f>
        <v>HOSPITAL DOM HÉLDER CÂMARA - CG. Nº 018/2022</v>
      </c>
      <c r="C593" s="10"/>
      <c r="D593" s="11" t="str">
        <f>'[1]TCE - ANEXO III - Preencher'!E602</f>
        <v>JESSICA LUIZA DE OLIVEIRA ABREU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05/2026</v>
      </c>
      <c r="H593" s="14">
        <f>'[1]TCE - ANEXO III - Preencher'!I602</f>
        <v>0</v>
      </c>
      <c r="I593" s="14">
        <f>'[1]TCE - ANEXO III - Preencher'!J602</f>
        <v>317.62959999999998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338.22476383235653</v>
      </c>
      <c r="R593" s="15">
        <f>'[1]TCE - ANEXO III - Preencher'!S602</f>
        <v>0</v>
      </c>
      <c r="S593" s="16">
        <f t="shared" si="57"/>
        <v>338.22476383235653</v>
      </c>
      <c r="T593" s="15">
        <f>'[1]TCE - ANEXO III - Preencher'!U602</f>
        <v>75.62</v>
      </c>
      <c r="U593" s="15">
        <f>'[1]TCE - ANEXO III - Preencher'!V602</f>
        <v>0</v>
      </c>
      <c r="V593" s="16">
        <f t="shared" si="58"/>
        <v>75.62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731.47436383235652</v>
      </c>
    </row>
    <row r="594" spans="1:28" x14ac:dyDescent="0.25">
      <c r="A594" s="8">
        <f>IFERROR(VLOOKUP(B594,'[1]DADOS (OCULTAR)'!$Q$3:$S$136,3,0),"")</f>
        <v>9039744000860</v>
      </c>
      <c r="B594" s="9" t="str">
        <f>'[1]TCE - ANEXO III - Preencher'!C603</f>
        <v>HOSPITAL DOM HÉLDER CÂMARA - CG. Nº 018/2022</v>
      </c>
      <c r="C594" s="10"/>
      <c r="D594" s="11" t="str">
        <f>'[1]TCE - ANEXO III - Preencher'!E603</f>
        <v>JESSICA NATALIANE DA SILVA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05/2026</v>
      </c>
      <c r="H594" s="14">
        <f>'[1]TCE - ANEXO III - Preencher'!I603</f>
        <v>0</v>
      </c>
      <c r="I594" s="14">
        <f>'[1]TCE - ANEXO III - Preencher'!J603</f>
        <v>292.84320000000002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90.69</v>
      </c>
      <c r="S594" s="16">
        <f t="shared" si="57"/>
        <v>-90.69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202.15320000000003</v>
      </c>
    </row>
    <row r="595" spans="1:28" x14ac:dyDescent="0.25">
      <c r="A595" s="8">
        <f>IFERROR(VLOOKUP(B595,'[1]DADOS (OCULTAR)'!$Q$3:$S$136,3,0),"")</f>
        <v>9039744000860</v>
      </c>
      <c r="B595" s="9" t="str">
        <f>'[1]TCE - ANEXO III - Preencher'!C604</f>
        <v>HOSPITAL DOM HÉLDER CÂMARA - CG. Nº 018/2022</v>
      </c>
      <c r="C595" s="10"/>
      <c r="D595" s="11" t="str">
        <f>'[1]TCE - ANEXO III - Preencher'!E604</f>
        <v>JESSICA SANTOS DO NASCIMENTO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 t="str">
        <f>IF('[1]TCE - ANEXO III - Preencher'!H604="","",'[1]TCE - ANEXO III - Preencher'!H604)</f>
        <v>05/2026</v>
      </c>
      <c r="H595" s="14">
        <f>'[1]TCE - ANEXO III - Preencher'!I604</f>
        <v>0</v>
      </c>
      <c r="I595" s="14">
        <f>'[1]TCE - ANEXO III - Preencher'!J604</f>
        <v>330.00560000000002</v>
      </c>
      <c r="J595" s="14">
        <f>'[1]TCE - ANEXO III - Preencher'!K604</f>
        <v>0</v>
      </c>
      <c r="K595" s="15">
        <f>'[1]TCE - ANEXO III - Preencher'!L604</f>
        <v>188.24942748091601</v>
      </c>
      <c r="L595" s="15">
        <f>'[1]TCE - ANEXO III - Preencher'!M604</f>
        <v>32.42</v>
      </c>
      <c r="M595" s="15">
        <f t="shared" si="55"/>
        <v>155.82942748091602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338.22476383235653</v>
      </c>
      <c r="R595" s="15">
        <f>'[1]TCE - ANEXO III - Preencher'!S604</f>
        <v>89.48</v>
      </c>
      <c r="S595" s="16">
        <f t="shared" si="57"/>
        <v>248.74476383235651</v>
      </c>
      <c r="T595" s="15">
        <f>'[1]TCE - ANEXO III - Preencher'!U604</f>
        <v>72.92</v>
      </c>
      <c r="U595" s="15">
        <f>'[1]TCE - ANEXO III - Preencher'!V604</f>
        <v>0</v>
      </c>
      <c r="V595" s="16">
        <f t="shared" si="58"/>
        <v>72.92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807.49979131327257</v>
      </c>
    </row>
    <row r="596" spans="1:28" x14ac:dyDescent="0.25">
      <c r="A596" s="8">
        <f>IFERROR(VLOOKUP(B596,'[1]DADOS (OCULTAR)'!$Q$3:$S$136,3,0),"")</f>
        <v>9039744000860</v>
      </c>
      <c r="B596" s="9" t="str">
        <f>'[1]TCE - ANEXO III - Preencher'!C605</f>
        <v>HOSPITAL DOM HÉLDER CÂMARA - CG. Nº 018/2022</v>
      </c>
      <c r="C596" s="10"/>
      <c r="D596" s="11" t="str">
        <f>'[1]TCE - ANEXO III - Preencher'!E605</f>
        <v>JESSICA SILVA MENDES DE LIMA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4110-30</v>
      </c>
      <c r="G596" s="13" t="str">
        <f>IF('[1]TCE - ANEXO III - Preencher'!H605="","",'[1]TCE - ANEXO III - Preencher'!H605)</f>
        <v>05/2026</v>
      </c>
      <c r="H596" s="14">
        <f>'[1]TCE - ANEXO III - Preencher'!I605</f>
        <v>0</v>
      </c>
      <c r="I596" s="14">
        <f>'[1]TCE - ANEXO III - Preencher'!J605</f>
        <v>205.17359999999999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990.6210204081633</v>
      </c>
      <c r="R596" s="15">
        <f>'[1]TCE - ANEXO III - Preencher'!S605</f>
        <v>0</v>
      </c>
      <c r="S596" s="16">
        <f t="shared" si="57"/>
        <v>990.6210204081633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1195.7946204081634</v>
      </c>
    </row>
    <row r="597" spans="1:28" x14ac:dyDescent="0.25">
      <c r="A597" s="8">
        <f>IFERROR(VLOOKUP(B597,'[1]DADOS (OCULTAR)'!$Q$3:$S$136,3,0),"")</f>
        <v>9039744000860</v>
      </c>
      <c r="B597" s="9" t="str">
        <f>'[1]TCE - ANEXO III - Preencher'!C606</f>
        <v>HOSPITAL DOM HÉLDER CÂMARA - CG. Nº 018/2022</v>
      </c>
      <c r="C597" s="10"/>
      <c r="D597" s="11" t="str">
        <f>'[1]TCE - ANEXO III - Preencher'!E606</f>
        <v>JOANA D ARC DA ROCHA DUARTE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2235-05</v>
      </c>
      <c r="G597" s="13" t="str">
        <f>IF('[1]TCE - ANEXO III - Preencher'!H606="","",'[1]TCE - ANEXO III - Preencher'!H606)</f>
        <v>05/2026</v>
      </c>
      <c r="H597" s="14">
        <f>'[1]TCE - ANEXO III - Preencher'!I606</f>
        <v>0</v>
      </c>
      <c r="I597" s="14">
        <f>'[1]TCE - ANEXO III - Preencher'!J606</f>
        <v>492.34800000000001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143.65</v>
      </c>
      <c r="S597" s="16">
        <f t="shared" si="57"/>
        <v>-143.65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348.69799999999998</v>
      </c>
    </row>
    <row r="598" spans="1:28" x14ac:dyDescent="0.25">
      <c r="A598" s="8">
        <f>IFERROR(VLOOKUP(B598,'[1]DADOS (OCULTAR)'!$Q$3:$S$136,3,0),"")</f>
        <v>9039744000860</v>
      </c>
      <c r="B598" s="9" t="str">
        <f>'[1]TCE - ANEXO III - Preencher'!C607</f>
        <v>HOSPITAL DOM HÉLDER CÂMARA - CG. Nº 018/2022</v>
      </c>
      <c r="C598" s="10"/>
      <c r="D598" s="11" t="str">
        <f>'[1]TCE - ANEXO III - Preencher'!E607</f>
        <v>JOANA VITORIA DA SILVA CHAVES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 t="str">
        <f>IF('[1]TCE - ANEXO III - Preencher'!H607="","",'[1]TCE - ANEXO III - Preencher'!H607)</f>
        <v>05/2026</v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188.24942748091601</v>
      </c>
      <c r="L598" s="15">
        <f>'[1]TCE - ANEXO III - Preencher'!M607</f>
        <v>32.42</v>
      </c>
      <c r="M598" s="15">
        <f t="shared" si="55"/>
        <v>155.82942748091602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155.82942748091602</v>
      </c>
    </row>
    <row r="599" spans="1:28" x14ac:dyDescent="0.25">
      <c r="A599" s="8">
        <f>IFERROR(VLOOKUP(B599,'[1]DADOS (OCULTAR)'!$Q$3:$S$136,3,0),"")</f>
        <v>9039744000860</v>
      </c>
      <c r="B599" s="9" t="str">
        <f>'[1]TCE - ANEXO III - Preencher'!C608</f>
        <v>HOSPITAL DOM HÉLDER CÂMARA - CG. Nº 018/2022</v>
      </c>
      <c r="C599" s="10"/>
      <c r="D599" s="11" t="str">
        <f>'[1]TCE - ANEXO III - Preencher'!E608</f>
        <v>JOAO ANTONIO DA SILVA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4110-10</v>
      </c>
      <c r="G599" s="13" t="str">
        <f>IF('[1]TCE - ANEXO III - Preencher'!H608="","",'[1]TCE - ANEXO III - Preencher'!H608)</f>
        <v>05/2026</v>
      </c>
      <c r="H599" s="14">
        <f>'[1]TCE - ANEXO III - Preencher'!I608</f>
        <v>0</v>
      </c>
      <c r="I599" s="14">
        <f>'[1]TCE - ANEXO III - Preencher'!J608</f>
        <v>146.75040000000001</v>
      </c>
      <c r="J599" s="14">
        <f>'[1]TCE - ANEXO III - Preencher'!K608</f>
        <v>0</v>
      </c>
      <c r="K599" s="15">
        <f>'[1]TCE - ANEXO III - Preencher'!L608</f>
        <v>188.24942748091601</v>
      </c>
      <c r="L599" s="15">
        <f>'[1]TCE - ANEXO III - Preencher'!M608</f>
        <v>32.42</v>
      </c>
      <c r="M599" s="15">
        <f t="shared" si="55"/>
        <v>155.82942748091602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412.02663554445314</v>
      </c>
      <c r="R599" s="15">
        <f>'[1]TCE - ANEXO III - Preencher'!S608</f>
        <v>0</v>
      </c>
      <c r="S599" s="16">
        <f t="shared" si="57"/>
        <v>412.02663554445314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714.60646302536918</v>
      </c>
    </row>
    <row r="600" spans="1:28" x14ac:dyDescent="0.25">
      <c r="A600" s="8">
        <f>IFERROR(VLOOKUP(B600,'[1]DADOS (OCULTAR)'!$Q$3:$S$136,3,0),"")</f>
        <v>9039744000860</v>
      </c>
      <c r="B600" s="9" t="str">
        <f>'[1]TCE - ANEXO III - Preencher'!C609</f>
        <v>HOSPITAL DOM HÉLDER CÂMARA - CG. Nº 018/2022</v>
      </c>
      <c r="C600" s="10"/>
      <c r="D600" s="11" t="str">
        <f>'[1]TCE - ANEXO III - Preencher'!E609</f>
        <v>JOAO FERREIRA DE SOUZA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5174-10</v>
      </c>
      <c r="G600" s="13" t="str">
        <f>IF('[1]TCE - ANEXO III - Preencher'!H609="","",'[1]TCE - ANEXO III - Preencher'!H609)</f>
        <v>05/2026</v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>
        <f>IFERROR(VLOOKUP(B601,'[1]DADOS (OCULTAR)'!$Q$3:$S$136,3,0),"")</f>
        <v>9039744000860</v>
      </c>
      <c r="B601" s="9" t="str">
        <f>'[1]TCE - ANEXO III - Preencher'!C610</f>
        <v>HOSPITAL DOM HÉLDER CÂMARA - CG. Nº 018/2022</v>
      </c>
      <c r="C601" s="10"/>
      <c r="D601" s="11" t="str">
        <f>'[1]TCE - ANEXO III - Preencher'!E610</f>
        <v>JOAO FRANCISCO DA CRUZ JUNIOR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05/2026</v>
      </c>
      <c r="H601" s="14">
        <f>'[1]TCE - ANEXO III - Preencher'!I610</f>
        <v>0</v>
      </c>
      <c r="I601" s="14">
        <f>'[1]TCE - ANEXO III - Preencher'!J610</f>
        <v>303.08080000000001</v>
      </c>
      <c r="J601" s="14">
        <f>'[1]TCE - ANEXO III - Preencher'!K610</f>
        <v>0</v>
      </c>
      <c r="K601" s="15">
        <f>'[1]TCE - ANEXO III - Preencher'!L610</f>
        <v>188.24942748091601</v>
      </c>
      <c r="L601" s="15">
        <f>'[1]TCE - ANEXO III - Preencher'!M610</f>
        <v>32.42</v>
      </c>
      <c r="M601" s="15">
        <f t="shared" si="55"/>
        <v>155.82942748091602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97.26</v>
      </c>
      <c r="S601" s="16">
        <f t="shared" si="57"/>
        <v>-97.26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361.65022748091604</v>
      </c>
    </row>
    <row r="602" spans="1:28" x14ac:dyDescent="0.25">
      <c r="A602" s="8">
        <f>IFERROR(VLOOKUP(B602,'[1]DADOS (OCULTAR)'!$Q$3:$S$136,3,0),"")</f>
        <v>9039744000860</v>
      </c>
      <c r="B602" s="9" t="str">
        <f>'[1]TCE - ANEXO III - Preencher'!C611</f>
        <v>HOSPITAL DOM HÉLDER CÂMARA - CG. Nº 018/2022</v>
      </c>
      <c r="C602" s="10"/>
      <c r="D602" s="11" t="str">
        <f>'[1]TCE - ANEXO III - Preencher'!E611</f>
        <v>JOAO JOSE DA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05/2026</v>
      </c>
      <c r="H602" s="14">
        <f>'[1]TCE - ANEXO III - Preencher'!I611</f>
        <v>0</v>
      </c>
      <c r="I602" s="14">
        <f>'[1]TCE - ANEXO III - Preencher'!J611</f>
        <v>295.27600000000001</v>
      </c>
      <c r="J602" s="14">
        <f>'[1]TCE - ANEXO III - Preencher'!K611</f>
        <v>0</v>
      </c>
      <c r="K602" s="15">
        <f>'[1]TCE - ANEXO III - Preencher'!L611</f>
        <v>188.24942748091601</v>
      </c>
      <c r="L602" s="15">
        <f>'[1]TCE - ANEXO III - Preencher'!M611</f>
        <v>32.42</v>
      </c>
      <c r="M602" s="15">
        <f t="shared" si="55"/>
        <v>155.82942748091602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451.10542748091603</v>
      </c>
    </row>
    <row r="603" spans="1:28" x14ac:dyDescent="0.25">
      <c r="A603" s="8">
        <f>IFERROR(VLOOKUP(B603,'[1]DADOS (OCULTAR)'!$Q$3:$S$136,3,0),"")</f>
        <v>9039744000860</v>
      </c>
      <c r="B603" s="9" t="str">
        <f>'[1]TCE - ANEXO III - Preencher'!C612</f>
        <v>HOSPITAL DOM HÉLDER CÂMARA - CG. Nº 018/2022</v>
      </c>
      <c r="C603" s="10"/>
      <c r="D603" s="11" t="str">
        <f>'[1]TCE - ANEXO III - Preencher'!E612</f>
        <v>JOCILENE OLIVEIRA MESQUITA DE LIMA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4110-10</v>
      </c>
      <c r="G603" s="13" t="str">
        <f>IF('[1]TCE - ANEXO III - Preencher'!H612="","",'[1]TCE - ANEXO III - Preencher'!H612)</f>
        <v>05/2026</v>
      </c>
      <c r="H603" s="14">
        <f>'[1]TCE - ANEXO III - Preencher'!I612</f>
        <v>0</v>
      </c>
      <c r="I603" s="14">
        <f>'[1]TCE - ANEXO III - Preencher'!J612</f>
        <v>129.34559999999999</v>
      </c>
      <c r="J603" s="14">
        <f>'[1]TCE - ANEXO III - Preencher'!K612</f>
        <v>0</v>
      </c>
      <c r="K603" s="15">
        <f>'[1]TCE - ANEXO III - Preencher'!L612</f>
        <v>188.24942748091601</v>
      </c>
      <c r="L603" s="15">
        <f>'[1]TCE - ANEXO III - Preencher'!M612</f>
        <v>32.42</v>
      </c>
      <c r="M603" s="15">
        <f t="shared" si="55"/>
        <v>155.82942748091602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97.26</v>
      </c>
      <c r="S603" s="16">
        <f t="shared" si="57"/>
        <v>-97.26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187.91502748091602</v>
      </c>
    </row>
    <row r="604" spans="1:28" x14ac:dyDescent="0.25">
      <c r="A604" s="8">
        <f>IFERROR(VLOOKUP(B604,'[1]DADOS (OCULTAR)'!$Q$3:$S$136,3,0),"")</f>
        <v>9039744000860</v>
      </c>
      <c r="B604" s="9" t="str">
        <f>'[1]TCE - ANEXO III - Preencher'!C613</f>
        <v>HOSPITAL DOM HÉLDER CÂMARA - CG. Nº 018/2022</v>
      </c>
      <c r="C604" s="10"/>
      <c r="D604" s="11" t="str">
        <f>'[1]TCE - ANEXO III - Preencher'!E613</f>
        <v>JOELINGTON SANTOS DE OLIVEIRA JUNIOR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2236-05</v>
      </c>
      <c r="G604" s="13" t="str">
        <f>IF('[1]TCE - ANEXO III - Preencher'!H613="","",'[1]TCE - ANEXO III - Preencher'!H613)</f>
        <v>05/2026</v>
      </c>
      <c r="H604" s="14">
        <f>'[1]TCE - ANEXO III - Preencher'!I613</f>
        <v>0</v>
      </c>
      <c r="I604" s="14">
        <f>'[1]TCE - ANEXO III - Preencher'!J613</f>
        <v>307.74720000000002</v>
      </c>
      <c r="J604" s="14">
        <f>'[1]TCE - ANEXO III - Preencher'!K613</f>
        <v>0</v>
      </c>
      <c r="K604" s="15">
        <f>'[1]TCE - ANEXO III - Preencher'!L613</f>
        <v>188.24942748091601</v>
      </c>
      <c r="L604" s="15">
        <f>'[1]TCE - ANEXO III - Preencher'!M613</f>
        <v>2.8</v>
      </c>
      <c r="M604" s="15">
        <f t="shared" si="55"/>
        <v>185.449427480916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493.19662748091605</v>
      </c>
    </row>
    <row r="605" spans="1:28" x14ac:dyDescent="0.25">
      <c r="A605" s="8">
        <f>IFERROR(VLOOKUP(B605,'[1]DADOS (OCULTAR)'!$Q$3:$S$136,3,0),"")</f>
        <v>9039744000860</v>
      </c>
      <c r="B605" s="9" t="str">
        <f>'[1]TCE - ANEXO III - Preencher'!C614</f>
        <v>HOSPITAL DOM HÉLDER CÂMARA - CG. Nº 018/2022</v>
      </c>
      <c r="C605" s="10"/>
      <c r="D605" s="11" t="str">
        <f>'[1]TCE - ANEXO III - Preencher'!E614</f>
        <v>JOELMA CLEMENTE BATISTA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05/2026</v>
      </c>
      <c r="H605" s="14">
        <f>'[1]TCE - ANEXO III - Preencher'!I614</f>
        <v>0</v>
      </c>
      <c r="I605" s="14">
        <f>'[1]TCE - ANEXO III - Preencher'!J614</f>
        <v>301.29039999999998</v>
      </c>
      <c r="J605" s="14">
        <f>'[1]TCE - ANEXO III - Preencher'!K614</f>
        <v>0</v>
      </c>
      <c r="K605" s="15">
        <f>'[1]TCE - ANEXO III - Preencher'!L614</f>
        <v>188.24942748091601</v>
      </c>
      <c r="L605" s="15">
        <f>'[1]TCE - ANEXO III - Preencher'!M614</f>
        <v>32.42</v>
      </c>
      <c r="M605" s="15">
        <f t="shared" si="55"/>
        <v>155.82942748091602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328.99952986834444</v>
      </c>
      <c r="R605" s="15">
        <f>'[1]TCE - ANEXO III - Preencher'!S614</f>
        <v>97.26</v>
      </c>
      <c r="S605" s="16">
        <f t="shared" si="57"/>
        <v>231.73952986834445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688.85935734926045</v>
      </c>
    </row>
    <row r="606" spans="1:28" x14ac:dyDescent="0.25">
      <c r="A606" s="8">
        <f>IFERROR(VLOOKUP(B606,'[1]DADOS (OCULTAR)'!$Q$3:$S$136,3,0),"")</f>
        <v>9039744000860</v>
      </c>
      <c r="B606" s="9" t="str">
        <f>'[1]TCE - ANEXO III - Preencher'!C615</f>
        <v>HOSPITAL DOM HÉLDER CÂMARA - CG. Nº 018/2022</v>
      </c>
      <c r="C606" s="10"/>
      <c r="D606" s="11" t="str">
        <f>'[1]TCE - ANEXO III - Preencher'!E615</f>
        <v>JON NATHAN JONES CLEMENTINO DOS SANTOS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2522-05</v>
      </c>
      <c r="G606" s="13" t="str">
        <f>IF('[1]TCE - ANEXO III - Preencher'!H615="","",'[1]TCE - ANEXO III - Preencher'!H615)</f>
        <v>05/2026</v>
      </c>
      <c r="H606" s="14">
        <f>'[1]TCE - ANEXO III - Preencher'!I615</f>
        <v>0</v>
      </c>
      <c r="I606" s="14">
        <f>'[1]TCE - ANEXO III - Preencher'!J615</f>
        <v>338.45280000000002</v>
      </c>
      <c r="J606" s="14">
        <f>'[1]TCE - ANEXO III - Preencher'!K615</f>
        <v>0</v>
      </c>
      <c r="K606" s="15">
        <f>'[1]TCE - ANEXO III - Preencher'!L615</f>
        <v>188.24942748091601</v>
      </c>
      <c r="L606" s="15">
        <f>'[1]TCE - ANEXO III - Preencher'!M615</f>
        <v>44</v>
      </c>
      <c r="M606" s="15">
        <f t="shared" si="55"/>
        <v>144.24942748091601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482.70222748091601</v>
      </c>
    </row>
    <row r="607" spans="1:28" x14ac:dyDescent="0.25">
      <c r="A607" s="8">
        <f>IFERROR(VLOOKUP(B607,'[1]DADOS (OCULTAR)'!$Q$3:$S$136,3,0),"")</f>
        <v>9039744000860</v>
      </c>
      <c r="B607" s="9" t="str">
        <f>'[1]TCE - ANEXO III - Preencher'!C616</f>
        <v>HOSPITAL DOM HÉLDER CÂMARA - CG. Nº 018/2022</v>
      </c>
      <c r="C607" s="10"/>
      <c r="D607" s="11" t="str">
        <f>'[1]TCE - ANEXO III - Preencher'!E616</f>
        <v>JONAS ALVES DOS SANTOS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5211-30</v>
      </c>
      <c r="G607" s="13" t="str">
        <f>IF('[1]TCE - ANEXO III - Preencher'!H616="","",'[1]TCE - ANEXO III - Preencher'!H616)</f>
        <v>05/2026</v>
      </c>
      <c r="H607" s="14">
        <f>'[1]TCE - ANEXO III - Preencher'!I616</f>
        <v>0</v>
      </c>
      <c r="I607" s="14">
        <f>'[1]TCE - ANEXO III - Preencher'!J616</f>
        <v>168.38640000000001</v>
      </c>
      <c r="J607" s="14">
        <f>'[1]TCE - ANEXO III - Preencher'!K616</f>
        <v>0</v>
      </c>
      <c r="K607" s="15">
        <f>'[1]TCE - ANEXO III - Preencher'!L616</f>
        <v>188.24942748091601</v>
      </c>
      <c r="L607" s="15">
        <f>'[1]TCE - ANEXO III - Preencher'!M616</f>
        <v>35.479999999999997</v>
      </c>
      <c r="M607" s="15">
        <f t="shared" si="55"/>
        <v>152.76942748091602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338.22476383235653</v>
      </c>
      <c r="R607" s="15">
        <f>'[1]TCE - ANEXO III - Preencher'!S616</f>
        <v>99.7</v>
      </c>
      <c r="S607" s="16">
        <f t="shared" si="57"/>
        <v>238.52476383235654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559.68059131327254</v>
      </c>
    </row>
    <row r="608" spans="1:28" x14ac:dyDescent="0.25">
      <c r="A608" s="8">
        <f>IFERROR(VLOOKUP(B608,'[1]DADOS (OCULTAR)'!$Q$3:$S$136,3,0),"")</f>
        <v>9039744000860</v>
      </c>
      <c r="B608" s="9" t="str">
        <f>'[1]TCE - ANEXO III - Preencher'!C617</f>
        <v>HOSPITAL DOM HÉLDER CÂMARA - CG. Nº 018/2022</v>
      </c>
      <c r="C608" s="10"/>
      <c r="D608" s="11" t="str">
        <f>'[1]TCE - ANEXO III - Preencher'!E617</f>
        <v>JORGE ROBERTO DA COSTA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5174-10</v>
      </c>
      <c r="G608" s="13" t="str">
        <f>IF('[1]TCE - ANEXO III - Preencher'!H617="","",'[1]TCE - ANEXO III - Preencher'!H617)</f>
        <v>05/2026</v>
      </c>
      <c r="H608" s="14">
        <f>'[1]TCE - ANEXO III - Preencher'!I617</f>
        <v>0</v>
      </c>
      <c r="I608" s="14">
        <f>'[1]TCE - ANEXO III - Preencher'!J617</f>
        <v>156.2664</v>
      </c>
      <c r="J608" s="14">
        <f>'[1]TCE - ANEXO III - Preencher'!K617</f>
        <v>0</v>
      </c>
      <c r="K608" s="15">
        <f>'[1]TCE - ANEXO III - Preencher'!L617</f>
        <v>188.24942748091601</v>
      </c>
      <c r="L608" s="15">
        <f>'[1]TCE - ANEXO III - Preencher'!M617</f>
        <v>32.42</v>
      </c>
      <c r="M608" s="15">
        <f t="shared" si="55"/>
        <v>155.82942748091602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328.99952986834444</v>
      </c>
      <c r="R608" s="15">
        <f>'[1]TCE - ANEXO III - Preencher'!S617</f>
        <v>97.26</v>
      </c>
      <c r="S608" s="16">
        <f t="shared" si="57"/>
        <v>231.73952986834445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543.83535734926045</v>
      </c>
    </row>
    <row r="609" spans="1:28" x14ac:dyDescent="0.25">
      <c r="A609" s="8">
        <f>IFERROR(VLOOKUP(B609,'[1]DADOS (OCULTAR)'!$Q$3:$S$136,3,0),"")</f>
        <v>9039744000860</v>
      </c>
      <c r="B609" s="9" t="str">
        <f>'[1]TCE - ANEXO III - Preencher'!C618</f>
        <v>HOSPITAL DOM HÉLDER CÂMARA - CG. Nº 018/2022</v>
      </c>
      <c r="C609" s="10"/>
      <c r="D609" s="11" t="str">
        <f>'[1]TCE - ANEXO III - Preencher'!E618</f>
        <v>JORGE VINICIUS DA SILVA DIAS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4110-10</v>
      </c>
      <c r="G609" s="13" t="str">
        <f>IF('[1]TCE - ANEXO III - Preencher'!H618="","",'[1]TCE - ANEXO III - Preencher'!H618)</f>
        <v>05/2026</v>
      </c>
      <c r="H609" s="14">
        <f>'[1]TCE - ANEXO III - Preencher'!I618</f>
        <v>0</v>
      </c>
      <c r="I609" s="14">
        <f>'[1]TCE - ANEXO III - Preencher'!J618</f>
        <v>15.226599999999999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412.13940605838746</v>
      </c>
      <c r="R609" s="15">
        <f>'[1]TCE - ANEXO III - Preencher'!S618</f>
        <v>0</v>
      </c>
      <c r="S609" s="16">
        <f t="shared" si="57"/>
        <v>412.13940605838746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427.36600605838748</v>
      </c>
    </row>
    <row r="610" spans="1:28" x14ac:dyDescent="0.25">
      <c r="A610" s="8">
        <f>IFERROR(VLOOKUP(B610,'[1]DADOS (OCULTAR)'!$Q$3:$S$136,3,0),"")</f>
        <v>9039744000860</v>
      </c>
      <c r="B610" s="9" t="str">
        <f>'[1]TCE - ANEXO III - Preencher'!C619</f>
        <v>HOSPITAL DOM HÉLDER CÂMARA - CG. Nº 018/2022</v>
      </c>
      <c r="C610" s="10"/>
      <c r="D610" s="11" t="str">
        <f>'[1]TCE - ANEXO III - Preencher'!E619</f>
        <v>JOSE ALEXANDRE DA SILVA FILHO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4110-10</v>
      </c>
      <c r="G610" s="13" t="str">
        <f>IF('[1]TCE - ANEXO III - Preencher'!H619="","",'[1]TCE - ANEXO III - Preencher'!H619)</f>
        <v>05/2026</v>
      </c>
      <c r="H610" s="14">
        <f>'[1]TCE - ANEXO III - Preencher'!I619</f>
        <v>0</v>
      </c>
      <c r="I610" s="14">
        <f>'[1]TCE - ANEXO III - Preencher'!J619</f>
        <v>151.98159999999999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328.99952986834444</v>
      </c>
      <c r="R610" s="15">
        <f>'[1]TCE - ANEXO III - Preencher'!S619</f>
        <v>53.09</v>
      </c>
      <c r="S610" s="16">
        <f t="shared" si="57"/>
        <v>275.90952986834441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427.89112986834436</v>
      </c>
    </row>
    <row r="611" spans="1:28" x14ac:dyDescent="0.25">
      <c r="A611" s="8">
        <f>IFERROR(VLOOKUP(B611,'[1]DADOS (OCULTAR)'!$Q$3:$S$136,3,0),"")</f>
        <v>9039744000860</v>
      </c>
      <c r="B611" s="9" t="str">
        <f>'[1]TCE - ANEXO III - Preencher'!C620</f>
        <v>HOSPITAL DOM HÉLDER CÂMARA - CG. Nº 018/2022</v>
      </c>
      <c r="C611" s="10"/>
      <c r="D611" s="11" t="str">
        <f>'[1]TCE - ANEXO III - Preencher'!E620</f>
        <v>JOSE ALEXANDRE DE SIQUEIRA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4110-10</v>
      </c>
      <c r="G611" s="13" t="str">
        <f>IF('[1]TCE - ANEXO III - Preencher'!H620="","",'[1]TCE - ANEXO III - Preencher'!H620)</f>
        <v>05/2026</v>
      </c>
      <c r="H611" s="14">
        <f>'[1]TCE - ANEXO III - Preencher'!I620</f>
        <v>0</v>
      </c>
      <c r="I611" s="14">
        <f>'[1]TCE - ANEXO III - Preencher'!J620</f>
        <v>182.596</v>
      </c>
      <c r="J611" s="14">
        <f>'[1]TCE - ANEXO III - Preencher'!K620</f>
        <v>0</v>
      </c>
      <c r="K611" s="15">
        <f>'[1]TCE - ANEXO III - Preencher'!L620</f>
        <v>188.24942748091601</v>
      </c>
      <c r="L611" s="15">
        <f>'[1]TCE - ANEXO III - Preencher'!M620</f>
        <v>32.42</v>
      </c>
      <c r="M611" s="15">
        <f t="shared" si="55"/>
        <v>155.82942748091602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550.6210204081633</v>
      </c>
      <c r="R611" s="15">
        <f>'[1]TCE - ANEXO III - Preencher'!S620</f>
        <v>92.15</v>
      </c>
      <c r="S611" s="16">
        <f t="shared" si="57"/>
        <v>458.47102040816333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796.89644788907935</v>
      </c>
    </row>
    <row r="612" spans="1:28" x14ac:dyDescent="0.25">
      <c r="A612" s="8">
        <f>IFERROR(VLOOKUP(B612,'[1]DADOS (OCULTAR)'!$Q$3:$S$136,3,0),"")</f>
        <v>9039744000860</v>
      </c>
      <c r="B612" s="9" t="str">
        <f>'[1]TCE - ANEXO III - Preencher'!C621</f>
        <v>HOSPITAL DOM HÉLDER CÂMARA - CG. Nº 018/2022</v>
      </c>
      <c r="C612" s="10"/>
      <c r="D612" s="11" t="str">
        <f>'[1]TCE - ANEXO III - Preencher'!E621</f>
        <v>JOSE ARNALDO VIEIRA MACHADO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05/2026</v>
      </c>
      <c r="H612" s="14">
        <f>'[1]TCE - ANEXO III - Preencher'!I621</f>
        <v>0</v>
      </c>
      <c r="I612" s="14">
        <f>'[1]TCE - ANEXO III - Preencher'!J621</f>
        <v>375.17680000000001</v>
      </c>
      <c r="J612" s="14">
        <f>'[1]TCE - ANEXO III - Preencher'!K621</f>
        <v>0</v>
      </c>
      <c r="K612" s="15">
        <f>'[1]TCE - ANEXO III - Preencher'!L621</f>
        <v>188.24942748091601</v>
      </c>
      <c r="L612" s="15">
        <f>'[1]TCE - ANEXO III - Preencher'!M621</f>
        <v>32.42</v>
      </c>
      <c r="M612" s="15">
        <f t="shared" si="55"/>
        <v>155.82942748091602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506.17351303685763</v>
      </c>
      <c r="R612" s="15">
        <f>'[1]TCE - ANEXO III - Preencher'!S621</f>
        <v>93.69</v>
      </c>
      <c r="S612" s="16">
        <f t="shared" si="57"/>
        <v>412.48351303685763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943.48974051777373</v>
      </c>
    </row>
    <row r="613" spans="1:28" x14ac:dyDescent="0.25">
      <c r="A613" s="8">
        <f>IFERROR(VLOOKUP(B613,'[1]DADOS (OCULTAR)'!$Q$3:$S$136,3,0),"")</f>
        <v>9039744000860</v>
      </c>
      <c r="B613" s="9" t="str">
        <f>'[1]TCE - ANEXO III - Preencher'!C622</f>
        <v>HOSPITAL DOM HÉLDER CÂMARA - CG. Nº 018/2022</v>
      </c>
      <c r="C613" s="10"/>
      <c r="D613" s="11" t="str">
        <f>'[1]TCE - ANEXO III - Preencher'!E622</f>
        <v>JOSE BATISTA DE SANTANA NETO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5151-10</v>
      </c>
      <c r="G613" s="13" t="str">
        <f>IF('[1]TCE - ANEXO III - Preencher'!H622="","",'[1]TCE - ANEXO III - Preencher'!H622)</f>
        <v>05/2026</v>
      </c>
      <c r="H613" s="14">
        <f>'[1]TCE - ANEXO III - Preencher'!I622</f>
        <v>0</v>
      </c>
      <c r="I613" s="14">
        <f>'[1]TCE - ANEXO III - Preencher'!J622</f>
        <v>192.4408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328.99952986834444</v>
      </c>
      <c r="R613" s="15">
        <f>'[1]TCE - ANEXO III - Preencher'!S622</f>
        <v>97.26</v>
      </c>
      <c r="S613" s="16">
        <f t="shared" si="57"/>
        <v>231.73952986834445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424.18032986834442</v>
      </c>
    </row>
    <row r="614" spans="1:28" x14ac:dyDescent="0.25">
      <c r="A614" s="8">
        <f>IFERROR(VLOOKUP(B614,'[1]DADOS (OCULTAR)'!$Q$3:$S$136,3,0),"")</f>
        <v>9039744000860</v>
      </c>
      <c r="B614" s="9" t="str">
        <f>'[1]TCE - ANEXO III - Preencher'!C623</f>
        <v>HOSPITAL DOM HÉLDER CÂMARA - CG. Nº 018/2022</v>
      </c>
      <c r="C614" s="10"/>
      <c r="D614" s="11" t="str">
        <f>'[1]TCE - ANEXO III - Preencher'!E623</f>
        <v>JOSE CLAUDEMIR FERREIRA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4110-10</v>
      </c>
      <c r="G614" s="13" t="str">
        <f>IF('[1]TCE - ANEXO III - Preencher'!H623="","",'[1]TCE - ANEXO III - Preencher'!H623)</f>
        <v>05/2026</v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>
        <f>IFERROR(VLOOKUP(B615,'[1]DADOS (OCULTAR)'!$Q$3:$S$136,3,0),"")</f>
        <v>9039744000860</v>
      </c>
      <c r="B615" s="9" t="str">
        <f>'[1]TCE - ANEXO III - Preencher'!C624</f>
        <v>HOSPITAL DOM HÉLDER CÂMARA - CG. Nº 018/2022</v>
      </c>
      <c r="C615" s="10"/>
      <c r="D615" s="11" t="str">
        <f>'[1]TCE - ANEXO III - Preencher'!E624</f>
        <v>JOSE FRANCISCO DE MOURA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2235-05</v>
      </c>
      <c r="G615" s="13" t="str">
        <f>IF('[1]TCE - ANEXO III - Preencher'!H624="","",'[1]TCE - ANEXO III - Preencher'!H624)</f>
        <v>05/2026</v>
      </c>
      <c r="H615" s="14">
        <f>'[1]TCE - ANEXO III - Preencher'!I624</f>
        <v>0</v>
      </c>
      <c r="I615" s="14">
        <f>'[1]TCE - ANEXO III - Preencher'!J624</f>
        <v>478.08479999999997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375.12569968840484</v>
      </c>
      <c r="R615" s="15">
        <f>'[1]TCE - ANEXO III - Preencher'!S624</f>
        <v>119.71</v>
      </c>
      <c r="S615" s="16">
        <f t="shared" si="57"/>
        <v>255.41569968840486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733.50049968840483</v>
      </c>
    </row>
    <row r="616" spans="1:28" x14ac:dyDescent="0.25">
      <c r="A616" s="8">
        <f>IFERROR(VLOOKUP(B616,'[1]DADOS (OCULTAR)'!$Q$3:$S$136,3,0),"")</f>
        <v>9039744000860</v>
      </c>
      <c r="B616" s="9" t="str">
        <f>'[1]TCE - ANEXO III - Preencher'!C625</f>
        <v>HOSPITAL DOM HÉLDER CÂMARA - CG. Nº 018/2022</v>
      </c>
      <c r="C616" s="10"/>
      <c r="D616" s="11" t="str">
        <f>'[1]TCE - ANEXO III - Preencher'!E625</f>
        <v>JOSE FRANCISCO DO MONTE GALVAO JUNIOR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1231-10</v>
      </c>
      <c r="G616" s="13" t="str">
        <f>IF('[1]TCE - ANEXO III - Preencher'!H625="","",'[1]TCE - ANEXO III - Preencher'!H625)</f>
        <v>05/2026</v>
      </c>
      <c r="H616" s="14">
        <f>'[1]TCE - ANEXO III - Preencher'!I625</f>
        <v>0</v>
      </c>
      <c r="I616" s="14">
        <f>'[1]TCE - ANEXO III - Preencher'!J625</f>
        <v>1638.6456000000001</v>
      </c>
      <c r="J616" s="14">
        <f>'[1]TCE - ANEXO III - Preencher'!K625</f>
        <v>0</v>
      </c>
      <c r="K616" s="15">
        <f>'[1]TCE - ANEXO III - Preencher'!L625</f>
        <v>188.24942748091601</v>
      </c>
      <c r="L616" s="15">
        <f>'[1]TCE - ANEXO III - Preencher'!M625</f>
        <v>44</v>
      </c>
      <c r="M616" s="15">
        <f t="shared" si="55"/>
        <v>144.24942748091601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1782.895027480916</v>
      </c>
    </row>
    <row r="617" spans="1:28" x14ac:dyDescent="0.25">
      <c r="A617" s="8">
        <f>IFERROR(VLOOKUP(B617,'[1]DADOS (OCULTAR)'!$Q$3:$S$136,3,0),"")</f>
        <v>9039744000860</v>
      </c>
      <c r="B617" s="9" t="str">
        <f>'[1]TCE - ANEXO III - Preencher'!C626</f>
        <v>HOSPITAL DOM HÉLDER CÂMARA - CG. Nº 018/2022</v>
      </c>
      <c r="C617" s="10"/>
      <c r="D617" s="11" t="str">
        <f>'[1]TCE - ANEXO III - Preencher'!E626</f>
        <v>JOSE HENRIQUE DA SILVA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3222-05</v>
      </c>
      <c r="G617" s="13" t="str">
        <f>IF('[1]TCE - ANEXO III - Preencher'!H626="","",'[1]TCE - ANEXO III - Preencher'!H626)</f>
        <v>05/2026</v>
      </c>
      <c r="H617" s="14">
        <f>'[1]TCE - ANEXO III - Preencher'!I626</f>
        <v>0</v>
      </c>
      <c r="I617" s="14">
        <f>'[1]TCE - ANEXO III - Preencher'!J626</f>
        <v>338.45519999999999</v>
      </c>
      <c r="J617" s="14">
        <f>'[1]TCE - ANEXO III - Preencher'!K626</f>
        <v>0</v>
      </c>
      <c r="K617" s="15">
        <f>'[1]TCE - ANEXO III - Preencher'!L626</f>
        <v>188.24942748091601</v>
      </c>
      <c r="L617" s="15">
        <f>'[1]TCE - ANEXO III - Preencher'!M626</f>
        <v>32.42</v>
      </c>
      <c r="M617" s="15">
        <f t="shared" si="55"/>
        <v>155.82942748091602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494.28462748091601</v>
      </c>
    </row>
    <row r="618" spans="1:28" x14ac:dyDescent="0.25">
      <c r="A618" s="8">
        <f>IFERROR(VLOOKUP(B618,'[1]DADOS (OCULTAR)'!$Q$3:$S$136,3,0),"")</f>
        <v>9039744000860</v>
      </c>
      <c r="B618" s="9" t="str">
        <f>'[1]TCE - ANEXO III - Preencher'!C627</f>
        <v>HOSPITAL DOM HÉLDER CÂMARA - CG. Nº 018/2022</v>
      </c>
      <c r="C618" s="10"/>
      <c r="D618" s="11" t="str">
        <f>'[1]TCE - ANEXO III - Preencher'!E627</f>
        <v>JOSE HENRIQUE FERREIRA DOMINGOS SILVA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2235-05</v>
      </c>
      <c r="G618" s="13" t="str">
        <f>IF('[1]TCE - ANEXO III - Preencher'!H627="","",'[1]TCE - ANEXO III - Preencher'!H627)</f>
        <v>05/2026</v>
      </c>
      <c r="H618" s="14">
        <f>'[1]TCE - ANEXO III - Preencher'!I627</f>
        <v>0</v>
      </c>
      <c r="I618" s="14">
        <f>'[1]TCE - ANEXO III - Preencher'!J627</f>
        <v>540.68799999999999</v>
      </c>
      <c r="J618" s="14">
        <f>'[1]TCE - ANEXO III - Preencher'!K627</f>
        <v>0</v>
      </c>
      <c r="K618" s="15">
        <f>'[1]TCE - ANEXO III - Preencher'!L627</f>
        <v>188.24942748091601</v>
      </c>
      <c r="L618" s="15">
        <f>'[1]TCE - ANEXO III - Preencher'!M627</f>
        <v>3.05</v>
      </c>
      <c r="M618" s="15">
        <f t="shared" si="55"/>
        <v>185.199427480916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328.99952986834444</v>
      </c>
      <c r="R618" s="15">
        <f>'[1]TCE - ANEXO III - Preencher'!S627</f>
        <v>116.42</v>
      </c>
      <c r="S618" s="16">
        <f t="shared" si="57"/>
        <v>212.57952986834442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938.46695734926038</v>
      </c>
    </row>
    <row r="619" spans="1:28" x14ac:dyDescent="0.25">
      <c r="A619" s="8">
        <f>IFERROR(VLOOKUP(B619,'[1]DADOS (OCULTAR)'!$Q$3:$S$136,3,0),"")</f>
        <v>9039744000860</v>
      </c>
      <c r="B619" s="9" t="str">
        <f>'[1]TCE - ANEXO III - Preencher'!C628</f>
        <v>HOSPITAL DOM HÉLDER CÂMARA - CG. Nº 018/2022</v>
      </c>
      <c r="C619" s="10"/>
      <c r="D619" s="11" t="str">
        <f>'[1]TCE - ANEXO III - Preencher'!E628</f>
        <v>JOSE JULIO DA SILVA SANTOS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4131-15</v>
      </c>
      <c r="G619" s="13" t="str">
        <f>IF('[1]TCE - ANEXO III - Preencher'!H628="","",'[1]TCE - ANEXO III - Preencher'!H628)</f>
        <v>05/2026</v>
      </c>
      <c r="H619" s="14">
        <f>'[1]TCE - ANEXO III - Preencher'!I628</f>
        <v>0</v>
      </c>
      <c r="I619" s="14">
        <f>'[1]TCE - ANEXO III - Preencher'!J628</f>
        <v>194.2792</v>
      </c>
      <c r="J619" s="14">
        <f>'[1]TCE - ANEXO III - Preencher'!K628</f>
        <v>0</v>
      </c>
      <c r="K619" s="15">
        <f>'[1]TCE - ANEXO III - Preencher'!L628</f>
        <v>188.24942748091601</v>
      </c>
      <c r="L619" s="15">
        <f>'[1]TCE - ANEXO III - Preencher'!M628</f>
        <v>44</v>
      </c>
      <c r="M619" s="15">
        <f t="shared" si="55"/>
        <v>144.24942748091601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375.12569968840484</v>
      </c>
      <c r="R619" s="15">
        <f>'[1]TCE - ANEXO III - Preencher'!S628</f>
        <v>137.6</v>
      </c>
      <c r="S619" s="16">
        <f t="shared" si="57"/>
        <v>237.52569968840484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576.05432716932091</v>
      </c>
    </row>
    <row r="620" spans="1:28" x14ac:dyDescent="0.25">
      <c r="A620" s="8">
        <f>IFERROR(VLOOKUP(B620,'[1]DADOS (OCULTAR)'!$Q$3:$S$136,3,0),"")</f>
        <v>9039744000860</v>
      </c>
      <c r="B620" s="9" t="str">
        <f>'[1]TCE - ANEXO III - Preencher'!C629</f>
        <v>HOSPITAL DOM HÉLDER CÂMARA - CG. Nº 018/2022</v>
      </c>
      <c r="C620" s="10"/>
      <c r="D620" s="11" t="str">
        <f>'[1]TCE - ANEXO III - Preencher'!E629</f>
        <v>JOSE LUIZ DE CAMPOS RIBEIRO JUNIOR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2235-05</v>
      </c>
      <c r="G620" s="13" t="str">
        <f>IF('[1]TCE - ANEXO III - Preencher'!H629="","",'[1]TCE - ANEXO III - Preencher'!H629)</f>
        <v>05/2026</v>
      </c>
      <c r="H620" s="14">
        <f>'[1]TCE - ANEXO III - Preencher'!I629</f>
        <v>0</v>
      </c>
      <c r="I620" s="14">
        <f>'[1]TCE - ANEXO III - Preencher'!J629</f>
        <v>449.36880000000002</v>
      </c>
      <c r="J620" s="14">
        <f>'[1]TCE - ANEXO III - Preencher'!K629</f>
        <v>0</v>
      </c>
      <c r="K620" s="15">
        <f>'[1]TCE - ANEXO III - Preencher'!L629</f>
        <v>188.24942748091601</v>
      </c>
      <c r="L620" s="15">
        <f>'[1]TCE - ANEXO III - Preencher'!M629</f>
        <v>3.05</v>
      </c>
      <c r="M620" s="15">
        <f t="shared" si="55"/>
        <v>185.199427480916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122.12</v>
      </c>
      <c r="S620" s="16">
        <f t="shared" si="57"/>
        <v>-122.12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512.44822748091599</v>
      </c>
    </row>
    <row r="621" spans="1:28" x14ac:dyDescent="0.25">
      <c r="A621" s="8">
        <f>IFERROR(VLOOKUP(B621,'[1]DADOS (OCULTAR)'!$Q$3:$S$136,3,0),"")</f>
        <v>9039744000860</v>
      </c>
      <c r="B621" s="9" t="str">
        <f>'[1]TCE - ANEXO III - Preencher'!C630</f>
        <v>HOSPITAL DOM HÉLDER CÂMARA - CG. Nº 018/2022</v>
      </c>
      <c r="C621" s="10"/>
      <c r="D621" s="11" t="str">
        <f>'[1]TCE - ANEXO III - Preencher'!E630</f>
        <v>JOSE MARCIO DE MELO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4201-25</v>
      </c>
      <c r="G621" s="13" t="str">
        <f>IF('[1]TCE - ANEXO III - Preencher'!H630="","",'[1]TCE - ANEXO III - Preencher'!H630)</f>
        <v>05/2026</v>
      </c>
      <c r="H621" s="14">
        <f>'[1]TCE - ANEXO III - Preencher'!I630</f>
        <v>0</v>
      </c>
      <c r="I621" s="14">
        <f>'[1]TCE - ANEXO III - Preencher'!J630</f>
        <v>272.35199999999998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272.35199999999998</v>
      </c>
    </row>
    <row r="622" spans="1:28" x14ac:dyDescent="0.25">
      <c r="A622" s="8">
        <f>IFERROR(VLOOKUP(B622,'[1]DADOS (OCULTAR)'!$Q$3:$S$136,3,0),"")</f>
        <v>9039744000860</v>
      </c>
      <c r="B622" s="9" t="str">
        <f>'[1]TCE - ANEXO III - Preencher'!C631</f>
        <v>HOSPITAL DOM HÉLDER CÂMARA - CG. Nº 018/2022</v>
      </c>
      <c r="C622" s="10"/>
      <c r="D622" s="11" t="str">
        <f>'[1]TCE - ANEXO III - Preencher'!E631</f>
        <v>JOSE MARCOLINO DA SILVA NETO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5174-10</v>
      </c>
      <c r="G622" s="13" t="str">
        <f>IF('[1]TCE - ANEXO III - Preencher'!H631="","",'[1]TCE - ANEXO III - Preencher'!H631)</f>
        <v>05/2026</v>
      </c>
      <c r="H622" s="14">
        <f>'[1]TCE - ANEXO III - Preencher'!I631</f>
        <v>0</v>
      </c>
      <c r="I622" s="14">
        <f>'[1]TCE - ANEXO III - Preencher'!J631</f>
        <v>193.3784</v>
      </c>
      <c r="J622" s="14">
        <f>'[1]TCE - ANEXO III - Preencher'!K631</f>
        <v>0</v>
      </c>
      <c r="K622" s="15">
        <f>'[1]TCE - ANEXO III - Preencher'!L631</f>
        <v>188.24942748091601</v>
      </c>
      <c r="L622" s="15">
        <f>'[1]TCE - ANEXO III - Preencher'!M631</f>
        <v>32.42</v>
      </c>
      <c r="M622" s="15">
        <f t="shared" si="55"/>
        <v>155.82942748091602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97.26</v>
      </c>
      <c r="S622" s="16">
        <f t="shared" si="57"/>
        <v>-97.26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251.94782748091603</v>
      </c>
    </row>
    <row r="623" spans="1:28" x14ac:dyDescent="0.25">
      <c r="A623" s="8">
        <f>IFERROR(VLOOKUP(B623,'[1]DADOS (OCULTAR)'!$Q$3:$S$136,3,0),"")</f>
        <v>9039744000860</v>
      </c>
      <c r="B623" s="9" t="str">
        <f>'[1]TCE - ANEXO III - Preencher'!C632</f>
        <v>HOSPITAL DOM HÉLDER CÂMARA - CG. Nº 018/2022</v>
      </c>
      <c r="C623" s="10"/>
      <c r="D623" s="11" t="str">
        <f>'[1]TCE - ANEXO III - Preencher'!E632</f>
        <v>JOSE MAURO SILVA LEITE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2236-05</v>
      </c>
      <c r="G623" s="13" t="str">
        <f>IF('[1]TCE - ANEXO III - Preencher'!H632="","",'[1]TCE - ANEXO III - Preencher'!H632)</f>
        <v>05/2026</v>
      </c>
      <c r="H623" s="14">
        <f>'[1]TCE - ANEXO III - Preencher'!I632</f>
        <v>0</v>
      </c>
      <c r="I623" s="14">
        <f>'[1]TCE - ANEXO III - Preencher'!J632</f>
        <v>275.0136</v>
      </c>
      <c r="J623" s="14">
        <f>'[1]TCE - ANEXO III - Preencher'!K632</f>
        <v>0</v>
      </c>
      <c r="K623" s="15">
        <f>'[1]TCE - ANEXO III - Preencher'!L632</f>
        <v>188.24942748091601</v>
      </c>
      <c r="L623" s="15">
        <f>'[1]TCE - ANEXO III - Preencher'!M632</f>
        <v>3.06</v>
      </c>
      <c r="M623" s="15">
        <f t="shared" si="55"/>
        <v>185.18942748091601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460.20302748091603</v>
      </c>
    </row>
    <row r="624" spans="1:28" x14ac:dyDescent="0.25">
      <c r="A624" s="8">
        <f>IFERROR(VLOOKUP(B624,'[1]DADOS (OCULTAR)'!$Q$3:$S$136,3,0),"")</f>
        <v>9039744000860</v>
      </c>
      <c r="B624" s="9" t="str">
        <f>'[1]TCE - ANEXO III - Preencher'!C633</f>
        <v>HOSPITAL DOM HÉLDER CÂMARA - CG. Nº 018/2022</v>
      </c>
      <c r="C624" s="10"/>
      <c r="D624" s="11" t="str">
        <f>'[1]TCE - ANEXO III - Preencher'!E633</f>
        <v>JOSE MINERVINO DOS SANTOS JUNIOR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5174-10</v>
      </c>
      <c r="G624" s="13" t="str">
        <f>IF('[1]TCE - ANEXO III - Preencher'!H633="","",'[1]TCE - ANEXO III - Preencher'!H633)</f>
        <v>05/2026</v>
      </c>
      <c r="H624" s="14">
        <f>'[1]TCE - ANEXO III - Preencher'!I633</f>
        <v>0</v>
      </c>
      <c r="I624" s="14">
        <f>'[1]TCE - ANEXO III - Preencher'!J633</f>
        <v>178.62</v>
      </c>
      <c r="J624" s="14">
        <f>'[1]TCE - ANEXO III - Preencher'!K633</f>
        <v>0</v>
      </c>
      <c r="K624" s="15">
        <f>'[1]TCE - ANEXO III - Preencher'!L633</f>
        <v>188.24942748091601</v>
      </c>
      <c r="L624" s="15">
        <f>'[1]TCE - ANEXO III - Preencher'!M633</f>
        <v>32.42</v>
      </c>
      <c r="M624" s="15">
        <f t="shared" si="55"/>
        <v>155.82942748091602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334.44942748091603</v>
      </c>
    </row>
    <row r="625" spans="1:28" x14ac:dyDescent="0.25">
      <c r="A625" s="8">
        <f>IFERROR(VLOOKUP(B625,'[1]DADOS (OCULTAR)'!$Q$3:$S$136,3,0),"")</f>
        <v>9039744000860</v>
      </c>
      <c r="B625" s="9" t="str">
        <f>'[1]TCE - ANEXO III - Preencher'!C634</f>
        <v>HOSPITAL DOM HÉLDER CÂMARA - CG. Nº 018/2022</v>
      </c>
      <c r="C625" s="10"/>
      <c r="D625" s="11" t="str">
        <f>'[1]TCE - ANEXO III - Preencher'!E634</f>
        <v>JOSE PEREIRA DE SOUSA SILVA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9501-10</v>
      </c>
      <c r="G625" s="13" t="str">
        <f>IF('[1]TCE - ANEXO III - Preencher'!H634="","",'[1]TCE - ANEXO III - Preencher'!H634)</f>
        <v>05/2026</v>
      </c>
      <c r="H625" s="14">
        <f>'[1]TCE - ANEXO III - Preencher'!I634</f>
        <v>0</v>
      </c>
      <c r="I625" s="14">
        <f>'[1]TCE - ANEXO III - Preencher'!J634</f>
        <v>553.4896</v>
      </c>
      <c r="J625" s="14">
        <f>'[1]TCE - ANEXO III - Preencher'!K634</f>
        <v>0</v>
      </c>
      <c r="K625" s="15">
        <f>'[1]TCE - ANEXO III - Preencher'!L634</f>
        <v>188.24942748091601</v>
      </c>
      <c r="L625" s="15">
        <f>'[1]TCE - ANEXO III - Preencher'!M634</f>
        <v>44</v>
      </c>
      <c r="M625" s="15">
        <f t="shared" si="55"/>
        <v>144.24942748091601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697.73902748091598</v>
      </c>
    </row>
    <row r="626" spans="1:28" x14ac:dyDescent="0.25">
      <c r="A626" s="8">
        <f>IFERROR(VLOOKUP(B626,'[1]DADOS (OCULTAR)'!$Q$3:$S$136,3,0),"")</f>
        <v>9039744000860</v>
      </c>
      <c r="B626" s="9" t="str">
        <f>'[1]TCE - ANEXO III - Preencher'!C635</f>
        <v>HOSPITAL DOM HÉLDER CÂMARA - CG. Nº 018/2022</v>
      </c>
      <c r="C626" s="10"/>
      <c r="D626" s="11" t="str">
        <f>'[1]TCE - ANEXO III - Preencher'!E635</f>
        <v>JOSE RICARDO DA SILVA CAVALCANTI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 t="str">
        <f>IF('[1]TCE - ANEXO III - Preencher'!H635="","",'[1]TCE - ANEXO III - Preencher'!H635)</f>
        <v>05/2026</v>
      </c>
      <c r="H626" s="14">
        <f>'[1]TCE - ANEXO III - Preencher'!I635</f>
        <v>0</v>
      </c>
      <c r="I626" s="14">
        <f>'[1]TCE - ANEXO III - Preencher'!J635</f>
        <v>293.33199999999999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97.26</v>
      </c>
      <c r="S626" s="16">
        <f t="shared" si="57"/>
        <v>-97.26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196.072</v>
      </c>
    </row>
    <row r="627" spans="1:28" x14ac:dyDescent="0.25">
      <c r="A627" s="8">
        <f>IFERROR(VLOOKUP(B627,'[1]DADOS (OCULTAR)'!$Q$3:$S$136,3,0),"")</f>
        <v>9039744000860</v>
      </c>
      <c r="B627" s="9" t="str">
        <f>'[1]TCE - ANEXO III - Preencher'!C636</f>
        <v>HOSPITAL DOM HÉLDER CÂMARA - CG. Nº 018/2022</v>
      </c>
      <c r="C627" s="10"/>
      <c r="D627" s="11" t="str">
        <f>'[1]TCE - ANEXO III - Preencher'!E636</f>
        <v>JOSE RINALDO DA SILVA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4141-05</v>
      </c>
      <c r="G627" s="13" t="str">
        <f>IF('[1]TCE - ANEXO III - Preencher'!H636="","",'[1]TCE - ANEXO III - Preencher'!H636)</f>
        <v>05/2026</v>
      </c>
      <c r="H627" s="14">
        <f>'[1]TCE - ANEXO III - Preencher'!I636</f>
        <v>0</v>
      </c>
      <c r="I627" s="14">
        <f>'[1]TCE - ANEXO III - Preencher'!J636</f>
        <v>173.29839999999999</v>
      </c>
      <c r="J627" s="14">
        <f>'[1]TCE - ANEXO III - Preencher'!K636</f>
        <v>0</v>
      </c>
      <c r="K627" s="15">
        <f>'[1]TCE - ANEXO III - Preencher'!L636</f>
        <v>188.24942748091601</v>
      </c>
      <c r="L627" s="15">
        <f>'[1]TCE - ANEXO III - Preencher'!M636</f>
        <v>36.64</v>
      </c>
      <c r="M627" s="15">
        <f t="shared" si="55"/>
        <v>151.609427480916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375.12569968840484</v>
      </c>
      <c r="R627" s="15">
        <f>'[1]TCE - ANEXO III - Preencher'!S636</f>
        <v>109.91</v>
      </c>
      <c r="S627" s="16">
        <f t="shared" si="57"/>
        <v>265.21569968840481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590.12352716932082</v>
      </c>
    </row>
    <row r="628" spans="1:28" x14ac:dyDescent="0.25">
      <c r="A628" s="8">
        <f>IFERROR(VLOOKUP(B628,'[1]DADOS (OCULTAR)'!$Q$3:$S$136,3,0),"")</f>
        <v>9039744000860</v>
      </c>
      <c r="B628" s="9" t="str">
        <f>'[1]TCE - ANEXO III - Preencher'!C637</f>
        <v>HOSPITAL DOM HÉLDER CÂMARA - CG. Nº 018/2022</v>
      </c>
      <c r="C628" s="10"/>
      <c r="D628" s="11" t="str">
        <f>'[1]TCE - ANEXO III - Preencher'!E637</f>
        <v>JOSE ROMILDO FERREIRA DE SOUZA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5143-20</v>
      </c>
      <c r="G628" s="13" t="str">
        <f>IF('[1]TCE - ANEXO III - Preencher'!H637="","",'[1]TCE - ANEXO III - Preencher'!H637)</f>
        <v>05/2026</v>
      </c>
      <c r="H628" s="14">
        <f>'[1]TCE - ANEXO III - Preencher'!I637</f>
        <v>0</v>
      </c>
      <c r="I628" s="14">
        <f>'[1]TCE - ANEXO III - Preencher'!J637</f>
        <v>219.10079999999999</v>
      </c>
      <c r="J628" s="14">
        <f>'[1]TCE - ANEXO III - Preencher'!K637</f>
        <v>0</v>
      </c>
      <c r="K628" s="15">
        <f>'[1]TCE - ANEXO III - Preencher'!L637</f>
        <v>188.24942748091601</v>
      </c>
      <c r="L628" s="15">
        <f>'[1]TCE - ANEXO III - Preencher'!M637</f>
        <v>32.42</v>
      </c>
      <c r="M628" s="15">
        <f t="shared" si="55"/>
        <v>155.82942748091602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338.22476383235653</v>
      </c>
      <c r="R628" s="15">
        <f>'[1]TCE - ANEXO III - Preencher'!S637</f>
        <v>0</v>
      </c>
      <c r="S628" s="16">
        <f t="shared" si="57"/>
        <v>338.22476383235653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713.1549913132726</v>
      </c>
    </row>
    <row r="629" spans="1:28" x14ac:dyDescent="0.25">
      <c r="A629" s="8">
        <f>IFERROR(VLOOKUP(B629,'[1]DADOS (OCULTAR)'!$Q$3:$S$136,3,0),"")</f>
        <v>9039744000860</v>
      </c>
      <c r="B629" s="9" t="str">
        <f>'[1]TCE - ANEXO III - Preencher'!C638</f>
        <v>HOSPITAL DOM HÉLDER CÂMARA - CG. Nº 018/2022</v>
      </c>
      <c r="C629" s="10"/>
      <c r="D629" s="11" t="str">
        <f>'[1]TCE - ANEXO III - Preencher'!E638</f>
        <v>JOSE THOME PEREIRA NUNES DA SILVA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5143-20</v>
      </c>
      <c r="G629" s="13" t="str">
        <f>IF('[1]TCE - ANEXO III - Preencher'!H638="","",'[1]TCE - ANEXO III - Preencher'!H638)</f>
        <v>05/2026</v>
      </c>
      <c r="H629" s="14">
        <f>'[1]TCE - ANEXO III - Preencher'!I638</f>
        <v>0</v>
      </c>
      <c r="I629" s="14">
        <f>'[1]TCE - ANEXO III - Preencher'!J638</f>
        <v>42.361600000000003</v>
      </c>
      <c r="J629" s="14">
        <f>'[1]TCE - ANEXO III - Preencher'!K638</f>
        <v>0</v>
      </c>
      <c r="K629" s="15">
        <f>'[1]TCE - ANEXO III - Preencher'!L638</f>
        <v>188.24942748091601</v>
      </c>
      <c r="L629" s="15">
        <f>'[1]TCE - ANEXO III - Preencher'!M638</f>
        <v>32.42</v>
      </c>
      <c r="M629" s="15">
        <f t="shared" si="55"/>
        <v>155.82942748091602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198.19102748091603</v>
      </c>
    </row>
    <row r="630" spans="1:28" x14ac:dyDescent="0.25">
      <c r="A630" s="8">
        <f>IFERROR(VLOOKUP(B630,'[1]DADOS (OCULTAR)'!$Q$3:$S$136,3,0),"")</f>
        <v>9039744000860</v>
      </c>
      <c r="B630" s="9" t="str">
        <f>'[1]TCE - ANEXO III - Preencher'!C639</f>
        <v>HOSPITAL DOM HÉLDER CÂMARA - CG. Nº 018/2022</v>
      </c>
      <c r="C630" s="10"/>
      <c r="D630" s="11" t="str">
        <f>'[1]TCE - ANEXO III - Preencher'!E639</f>
        <v>JOSEFA DA SILVA CRUZ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05/2026</v>
      </c>
      <c r="H630" s="14">
        <f>'[1]TCE - ANEXO III - Preencher'!I639</f>
        <v>0</v>
      </c>
      <c r="I630" s="14">
        <f>'[1]TCE - ANEXO III - Preencher'!J639</f>
        <v>341.34879999999998</v>
      </c>
      <c r="J630" s="14">
        <f>'[1]TCE - ANEXO III - Preencher'!K639</f>
        <v>0</v>
      </c>
      <c r="K630" s="15">
        <f>'[1]TCE - ANEXO III - Preencher'!L639</f>
        <v>188.24942748091601</v>
      </c>
      <c r="L630" s="15">
        <f>'[1]TCE - ANEXO III - Preencher'!M639</f>
        <v>32.42</v>
      </c>
      <c r="M630" s="15">
        <f t="shared" si="55"/>
        <v>155.82942748091602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97.26</v>
      </c>
      <c r="S630" s="16">
        <f t="shared" si="57"/>
        <v>-97.26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399.91822748091602</v>
      </c>
    </row>
    <row r="631" spans="1:28" x14ac:dyDescent="0.25">
      <c r="A631" s="8">
        <f>IFERROR(VLOOKUP(B631,'[1]DADOS (OCULTAR)'!$Q$3:$S$136,3,0),"")</f>
        <v>9039744000860</v>
      </c>
      <c r="B631" s="9" t="str">
        <f>'[1]TCE - ANEXO III - Preencher'!C640</f>
        <v>HOSPITAL DOM HÉLDER CÂMARA - CG. Nº 018/2022</v>
      </c>
      <c r="C631" s="10"/>
      <c r="D631" s="11" t="str">
        <f>'[1]TCE - ANEXO III - Preencher'!E640</f>
        <v>JOSEFA MARIA DA SILVA FERNANDES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5143-20</v>
      </c>
      <c r="G631" s="13" t="str">
        <f>IF('[1]TCE - ANEXO III - Preencher'!H640="","",'[1]TCE - ANEXO III - Preencher'!H640)</f>
        <v>05/2026</v>
      </c>
      <c r="H631" s="14">
        <f>'[1]TCE - ANEXO III - Preencher'!I640</f>
        <v>0</v>
      </c>
      <c r="I631" s="14">
        <f>'[1]TCE - ANEXO III - Preencher'!J640</f>
        <v>181.55199999999999</v>
      </c>
      <c r="J631" s="14">
        <f>'[1]TCE - ANEXO III - Preencher'!K640</f>
        <v>0</v>
      </c>
      <c r="K631" s="15">
        <f>'[1]TCE - ANEXO III - Preencher'!L640</f>
        <v>188.24942748091601</v>
      </c>
      <c r="L631" s="15">
        <f>'[1]TCE - ANEXO III - Preencher'!M640</f>
        <v>32.42</v>
      </c>
      <c r="M631" s="15">
        <f t="shared" si="55"/>
        <v>155.82942748091602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328.99952986834444</v>
      </c>
      <c r="R631" s="15">
        <f>'[1]TCE - ANEXO III - Preencher'!S640</f>
        <v>0</v>
      </c>
      <c r="S631" s="16">
        <f t="shared" si="57"/>
        <v>328.99952986834444</v>
      </c>
      <c r="T631" s="15">
        <f>'[1]TCE - ANEXO III - Preencher'!U640</f>
        <v>160</v>
      </c>
      <c r="U631" s="15">
        <f>'[1]TCE - ANEXO III - Preencher'!V640</f>
        <v>0</v>
      </c>
      <c r="V631" s="16">
        <f t="shared" si="58"/>
        <v>160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826.38095734926048</v>
      </c>
    </row>
    <row r="632" spans="1:28" x14ac:dyDescent="0.25">
      <c r="A632" s="8">
        <f>IFERROR(VLOOKUP(B632,'[1]DADOS (OCULTAR)'!$Q$3:$S$136,3,0),"")</f>
        <v>9039744000860</v>
      </c>
      <c r="B632" s="9" t="str">
        <f>'[1]TCE - ANEXO III - Preencher'!C641</f>
        <v>HOSPITAL DOM HÉLDER CÂMARA - CG. Nº 018/2022</v>
      </c>
      <c r="C632" s="10"/>
      <c r="D632" s="11" t="str">
        <f>'[1]TCE - ANEXO III - Preencher'!E641</f>
        <v>JOSEFA MARTINELLY DOS SANTOS SILVA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2235-05</v>
      </c>
      <c r="G632" s="13" t="str">
        <f>IF('[1]TCE - ANEXO III - Preencher'!H641="","",'[1]TCE - ANEXO III - Preencher'!H641)</f>
        <v>05/2026</v>
      </c>
      <c r="H632" s="14">
        <f>'[1]TCE - ANEXO III - Preencher'!I641</f>
        <v>0</v>
      </c>
      <c r="I632" s="14">
        <f>'[1]TCE - ANEXO III - Preencher'!J641</f>
        <v>483.87119999999999</v>
      </c>
      <c r="J632" s="14">
        <f>'[1]TCE - ANEXO III - Preencher'!K641</f>
        <v>0</v>
      </c>
      <c r="K632" s="15">
        <f>'[1]TCE - ANEXO III - Preencher'!L641</f>
        <v>188.24942748091601</v>
      </c>
      <c r="L632" s="15">
        <f>'[1]TCE - ANEXO III - Preencher'!M641</f>
        <v>3.59</v>
      </c>
      <c r="M632" s="15">
        <f t="shared" si="55"/>
        <v>184.65942748091601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143.65</v>
      </c>
      <c r="S632" s="16">
        <f t="shared" si="57"/>
        <v>-143.65</v>
      </c>
      <c r="T632" s="15">
        <f>'[1]TCE - ANEXO III - Preencher'!U641</f>
        <v>116.25</v>
      </c>
      <c r="U632" s="15">
        <f>'[1]TCE - ANEXO III - Preencher'!V641</f>
        <v>0</v>
      </c>
      <c r="V632" s="16">
        <f t="shared" si="58"/>
        <v>116.25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641.13062748091602</v>
      </c>
    </row>
    <row r="633" spans="1:28" x14ac:dyDescent="0.25">
      <c r="A633" s="8">
        <f>IFERROR(VLOOKUP(B633,'[1]DADOS (OCULTAR)'!$Q$3:$S$136,3,0),"")</f>
        <v>9039744000860</v>
      </c>
      <c r="B633" s="9" t="str">
        <f>'[1]TCE - ANEXO III - Preencher'!C642</f>
        <v>HOSPITAL DOM HÉLDER CÂMARA - CG. Nº 018/2022</v>
      </c>
      <c r="C633" s="10"/>
      <c r="D633" s="11" t="str">
        <f>'[1]TCE - ANEXO III - Preencher'!E642</f>
        <v>JOSEILDO DOMINGOS DA SILVA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5151-10</v>
      </c>
      <c r="G633" s="13" t="str">
        <f>IF('[1]TCE - ANEXO III - Preencher'!H642="","",'[1]TCE - ANEXO III - Preencher'!H642)</f>
        <v>05/2026</v>
      </c>
      <c r="H633" s="14">
        <f>'[1]TCE - ANEXO III - Preencher'!I642</f>
        <v>0</v>
      </c>
      <c r="I633" s="14">
        <f>'[1]TCE - ANEXO III - Preencher'!J642</f>
        <v>69.486400000000003</v>
      </c>
      <c r="J633" s="14">
        <f>'[1]TCE - ANEXO III - Preencher'!K642</f>
        <v>0</v>
      </c>
      <c r="K633" s="15">
        <f>'[1]TCE - ANEXO III - Preencher'!L642</f>
        <v>188.24942748091601</v>
      </c>
      <c r="L633" s="15">
        <f>'[1]TCE - ANEXO III - Preencher'!M642</f>
        <v>32.42</v>
      </c>
      <c r="M633" s="15">
        <f t="shared" si="55"/>
        <v>155.82942748091602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225.31582748091603</v>
      </c>
    </row>
    <row r="634" spans="1:28" x14ac:dyDescent="0.25">
      <c r="A634" s="8">
        <f>IFERROR(VLOOKUP(B634,'[1]DADOS (OCULTAR)'!$Q$3:$S$136,3,0),"")</f>
        <v>9039744000860</v>
      </c>
      <c r="B634" s="9" t="str">
        <f>'[1]TCE - ANEXO III - Preencher'!C643</f>
        <v>HOSPITAL DOM HÉLDER CÂMARA - CG. Nº 018/2022</v>
      </c>
      <c r="C634" s="10"/>
      <c r="D634" s="11" t="str">
        <f>'[1]TCE - ANEXO III - Preencher'!E643</f>
        <v>JOSELMA CARVALHO DE LIMA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3222-05</v>
      </c>
      <c r="G634" s="13" t="str">
        <f>IF('[1]TCE - ANEXO III - Preencher'!H643="","",'[1]TCE - ANEXO III - Preencher'!H643)</f>
        <v>05/2026</v>
      </c>
      <c r="H634" s="14">
        <f>'[1]TCE - ANEXO III - Preencher'!I643</f>
        <v>0</v>
      </c>
      <c r="I634" s="14">
        <f>'[1]TCE - ANEXO III - Preencher'!J643</f>
        <v>302.93439999999998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338.22476383235653</v>
      </c>
      <c r="R634" s="15">
        <f>'[1]TCE - ANEXO III - Preencher'!S643</f>
        <v>97.26</v>
      </c>
      <c r="S634" s="16">
        <f t="shared" si="57"/>
        <v>240.96476383235654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543.89916383235652</v>
      </c>
    </row>
    <row r="635" spans="1:28" x14ac:dyDescent="0.25">
      <c r="A635" s="8">
        <f>IFERROR(VLOOKUP(B635,'[1]DADOS (OCULTAR)'!$Q$3:$S$136,3,0),"")</f>
        <v>9039744000860</v>
      </c>
      <c r="B635" s="9" t="str">
        <f>'[1]TCE - ANEXO III - Preencher'!C644</f>
        <v>HOSPITAL DOM HÉLDER CÂMARA - CG. Nº 018/2022</v>
      </c>
      <c r="C635" s="10"/>
      <c r="D635" s="11" t="str">
        <f>'[1]TCE - ANEXO III - Preencher'!E644</f>
        <v>JOSENALDO RODRIGUES RIBEIRO DA SILVA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5211-30</v>
      </c>
      <c r="G635" s="13" t="str">
        <f>IF('[1]TCE - ANEXO III - Preencher'!H644="","",'[1]TCE - ANEXO III - Preencher'!H644)</f>
        <v>05/2026</v>
      </c>
      <c r="H635" s="14">
        <f>'[1]TCE - ANEXO III - Preencher'!I644</f>
        <v>0</v>
      </c>
      <c r="I635" s="14">
        <f>'[1]TCE - ANEXO III - Preencher'!J644</f>
        <v>233.98240000000001</v>
      </c>
      <c r="J635" s="14">
        <f>'[1]TCE - ANEXO III - Preencher'!K644</f>
        <v>0</v>
      </c>
      <c r="K635" s="15">
        <f>'[1]TCE - ANEXO III - Preencher'!L644</f>
        <v>188.24942748091601</v>
      </c>
      <c r="L635" s="15">
        <f>'[1]TCE - ANEXO III - Preencher'!M644</f>
        <v>35.479999999999997</v>
      </c>
      <c r="M635" s="15">
        <f t="shared" si="55"/>
        <v>152.76942748091602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520.6210204081633</v>
      </c>
      <c r="R635" s="15">
        <f>'[1]TCE - ANEXO III - Preencher'!S644</f>
        <v>106.44</v>
      </c>
      <c r="S635" s="16">
        <f t="shared" si="57"/>
        <v>414.18102040816331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800.93284788907931</v>
      </c>
    </row>
    <row r="636" spans="1:28" x14ac:dyDescent="0.25">
      <c r="A636" s="8">
        <f>IFERROR(VLOOKUP(B636,'[1]DADOS (OCULTAR)'!$Q$3:$S$136,3,0),"")</f>
        <v>9039744000860</v>
      </c>
      <c r="B636" s="9" t="str">
        <f>'[1]TCE - ANEXO III - Preencher'!C645</f>
        <v>HOSPITAL DOM HÉLDER CÂMARA - CG. Nº 018/2022</v>
      </c>
      <c r="C636" s="10"/>
      <c r="D636" s="11" t="str">
        <f>'[1]TCE - ANEXO III - Preencher'!E645</f>
        <v>JOSENILDO RODRIGUES DE FREITAS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7823-05</v>
      </c>
      <c r="G636" s="13" t="str">
        <f>IF('[1]TCE - ANEXO III - Preencher'!H645="","",'[1]TCE - ANEXO III - Preencher'!H645)</f>
        <v>05/2026</v>
      </c>
      <c r="H636" s="14">
        <f>'[1]TCE - ANEXO III - Preencher'!I645</f>
        <v>0</v>
      </c>
      <c r="I636" s="14">
        <f>'[1]TCE - ANEXO III - Preencher'!J645</f>
        <v>154.4512</v>
      </c>
      <c r="J636" s="14">
        <f>'[1]TCE - ANEXO III - Preencher'!K645</f>
        <v>0</v>
      </c>
      <c r="K636" s="15">
        <f>'[1]TCE - ANEXO III - Preencher'!L645</f>
        <v>188.24942748091601</v>
      </c>
      <c r="L636" s="15">
        <f>'[1]TCE - ANEXO III - Preencher'!M645</f>
        <v>38.61</v>
      </c>
      <c r="M636" s="15">
        <f t="shared" si="55"/>
        <v>149.63942748091603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375.12569968840484</v>
      </c>
      <c r="R636" s="15">
        <f>'[1]TCE - ANEXO III - Preencher'!S645</f>
        <v>0</v>
      </c>
      <c r="S636" s="16">
        <f t="shared" si="57"/>
        <v>375.12569968840484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679.21632716932095</v>
      </c>
    </row>
    <row r="637" spans="1:28" x14ac:dyDescent="0.25">
      <c r="A637" s="8">
        <f>IFERROR(VLOOKUP(B637,'[1]DADOS (OCULTAR)'!$Q$3:$S$136,3,0),"")</f>
        <v>9039744000860</v>
      </c>
      <c r="B637" s="9" t="str">
        <f>'[1]TCE - ANEXO III - Preencher'!C646</f>
        <v>HOSPITAL DOM HÉLDER CÂMARA - CG. Nº 018/2022</v>
      </c>
      <c r="C637" s="10"/>
      <c r="D637" s="11" t="str">
        <f>'[1]TCE - ANEXO III - Preencher'!E646</f>
        <v>JOSENILDO VICENTE DA SILVA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5143-20</v>
      </c>
      <c r="G637" s="13" t="str">
        <f>IF('[1]TCE - ANEXO III - Preencher'!H646="","",'[1]TCE - ANEXO III - Preencher'!H646)</f>
        <v>05/2026</v>
      </c>
      <c r="H637" s="14">
        <f>'[1]TCE - ANEXO III - Preencher'!I646</f>
        <v>0</v>
      </c>
      <c r="I637" s="14">
        <f>'[1]TCE - ANEXO III - Preencher'!J646</f>
        <v>92.332800000000006</v>
      </c>
      <c r="J637" s="14">
        <f>'[1]TCE - ANEXO III - Preencher'!K646</f>
        <v>0</v>
      </c>
      <c r="K637" s="15">
        <f>'[1]TCE - ANEXO III - Preencher'!L646</f>
        <v>188.24942748091601</v>
      </c>
      <c r="L637" s="15">
        <f>'[1]TCE - ANEXO III - Preencher'!M646</f>
        <v>32.42</v>
      </c>
      <c r="M637" s="15">
        <f t="shared" si="55"/>
        <v>155.82942748091602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338.22476383235653</v>
      </c>
      <c r="R637" s="15">
        <f>'[1]TCE - ANEXO III - Preencher'!S646</f>
        <v>97.26</v>
      </c>
      <c r="S637" s="16">
        <f t="shared" si="57"/>
        <v>240.96476383235654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489.12699131327258</v>
      </c>
    </row>
    <row r="638" spans="1:28" x14ac:dyDescent="0.25">
      <c r="A638" s="8">
        <f>IFERROR(VLOOKUP(B638,'[1]DADOS (OCULTAR)'!$Q$3:$S$136,3,0),"")</f>
        <v>9039744000860</v>
      </c>
      <c r="B638" s="9" t="str">
        <f>'[1]TCE - ANEXO III - Preencher'!C647</f>
        <v>HOSPITAL DOM HÉLDER CÂMARA - CG. Nº 018/2022</v>
      </c>
      <c r="C638" s="10"/>
      <c r="D638" s="11" t="str">
        <f>'[1]TCE - ANEXO III - Preencher'!E647</f>
        <v>JOSIANE ARAUJO LIMA ALEXANDRE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2235-05</v>
      </c>
      <c r="G638" s="13" t="str">
        <f>IF('[1]TCE - ANEXO III - Preencher'!H647="","",'[1]TCE - ANEXO III - Preencher'!H647)</f>
        <v>05/2026</v>
      </c>
      <c r="H638" s="14">
        <f>'[1]TCE - ANEXO III - Preencher'!I647</f>
        <v>0</v>
      </c>
      <c r="I638" s="14">
        <f>'[1]TCE - ANEXO III - Preencher'!J647</f>
        <v>510.95280000000002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510.95280000000002</v>
      </c>
    </row>
    <row r="639" spans="1:28" x14ac:dyDescent="0.25">
      <c r="A639" s="8">
        <f>IFERROR(VLOOKUP(B639,'[1]DADOS (OCULTAR)'!$Q$3:$S$136,3,0),"")</f>
        <v>9039744000860</v>
      </c>
      <c r="B639" s="9" t="str">
        <f>'[1]TCE - ANEXO III - Preencher'!C648</f>
        <v>HOSPITAL DOM HÉLDER CÂMARA - CG. Nº 018/2022</v>
      </c>
      <c r="C639" s="10"/>
      <c r="D639" s="11" t="str">
        <f>'[1]TCE - ANEXO III - Preencher'!E648</f>
        <v>JOSIANE FERREIRA DE OLIVEIRA PRAZERES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5152-05</v>
      </c>
      <c r="G639" s="13" t="str">
        <f>IF('[1]TCE - ANEXO III - Preencher'!H648="","",'[1]TCE - ANEXO III - Preencher'!H648)</f>
        <v>05/2026</v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10325.67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328.99952986834444</v>
      </c>
      <c r="R639" s="15">
        <f>'[1]TCE - ANEXO III - Preencher'!S648</f>
        <v>0</v>
      </c>
      <c r="S639" s="16">
        <f t="shared" si="57"/>
        <v>328.99952986834444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10654.669529868344</v>
      </c>
    </row>
    <row r="640" spans="1:28" x14ac:dyDescent="0.25">
      <c r="A640" s="8">
        <f>IFERROR(VLOOKUP(B640,'[1]DADOS (OCULTAR)'!$Q$3:$S$136,3,0),"")</f>
        <v>9039744000860</v>
      </c>
      <c r="B640" s="9" t="str">
        <f>'[1]TCE - ANEXO III - Preencher'!C649</f>
        <v>HOSPITAL DOM HÉLDER CÂMARA - CG. Nº 018/2022</v>
      </c>
      <c r="C640" s="10"/>
      <c r="D640" s="11" t="str">
        <f>'[1]TCE - ANEXO III - Preencher'!E649</f>
        <v>JOSICLEIDE MARIA ALVES CARDOSO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05/2026</v>
      </c>
      <c r="H640" s="14">
        <f>'[1]TCE - ANEXO III - Preencher'!I649</f>
        <v>0</v>
      </c>
      <c r="I640" s="14">
        <f>'[1]TCE - ANEXO III - Preencher'!J649</f>
        <v>312.14800000000002</v>
      </c>
      <c r="J640" s="14">
        <f>'[1]TCE - ANEXO III - Preencher'!K649</f>
        <v>0</v>
      </c>
      <c r="K640" s="15">
        <f>'[1]TCE - ANEXO III - Preencher'!L649</f>
        <v>188.24942748091601</v>
      </c>
      <c r="L640" s="15">
        <f>'[1]TCE - ANEXO III - Preencher'!M649</f>
        <v>32.42</v>
      </c>
      <c r="M640" s="15">
        <f t="shared" si="55"/>
        <v>155.82942748091602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467.37803932852563</v>
      </c>
      <c r="R640" s="15">
        <f>'[1]TCE - ANEXO III - Preencher'!S649</f>
        <v>0</v>
      </c>
      <c r="S640" s="16">
        <f t="shared" si="57"/>
        <v>467.37803932852563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935.35546680944162</v>
      </c>
    </row>
    <row r="641" spans="1:28" x14ac:dyDescent="0.25">
      <c r="A641" s="8">
        <f>IFERROR(VLOOKUP(B641,'[1]DADOS (OCULTAR)'!$Q$3:$S$136,3,0),"")</f>
        <v>9039744000860</v>
      </c>
      <c r="B641" s="9" t="str">
        <f>'[1]TCE - ANEXO III - Preencher'!C650</f>
        <v>HOSPITAL DOM HÉLDER CÂMARA - CG. Nº 018/2022</v>
      </c>
      <c r="C641" s="10"/>
      <c r="D641" s="11" t="str">
        <f>'[1]TCE - ANEXO III - Preencher'!E650</f>
        <v>JOSILDO GOMES DE SOUZA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5211-30</v>
      </c>
      <c r="G641" s="13" t="str">
        <f>IF('[1]TCE - ANEXO III - Preencher'!H650="","",'[1]TCE - ANEXO III - Preencher'!H650)</f>
        <v>05/2026</v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>
        <f>IFERROR(VLOOKUP(B642,'[1]DADOS (OCULTAR)'!$Q$3:$S$136,3,0),"")</f>
        <v>9039744000860</v>
      </c>
      <c r="B642" s="9" t="str">
        <f>'[1]TCE - ANEXO III - Preencher'!C651</f>
        <v>HOSPITAL DOM HÉLDER CÂMARA - CG. Nº 018/2022</v>
      </c>
      <c r="C642" s="10"/>
      <c r="D642" s="11" t="str">
        <f>'[1]TCE - ANEXO III - Preencher'!E651</f>
        <v>JOSILMA MARIA DOS SANTOS OLIVEIRA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5152-05</v>
      </c>
      <c r="G642" s="13" t="str">
        <f>IF('[1]TCE - ANEXO III - Preencher'!H651="","",'[1]TCE - ANEXO III - Preencher'!H651)</f>
        <v>05/2026</v>
      </c>
      <c r="H642" s="14">
        <f>'[1]TCE - ANEXO III - Preencher'!I651</f>
        <v>0</v>
      </c>
      <c r="I642" s="14">
        <f>'[1]TCE - ANEXO III - Preencher'!J651</f>
        <v>155.61600000000001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328.99952986834444</v>
      </c>
      <c r="R642" s="15">
        <f>'[1]TCE - ANEXO III - Preencher'!S651</f>
        <v>94.67</v>
      </c>
      <c r="S642" s="16">
        <f t="shared" si="57"/>
        <v>234.32952986834442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389.94552986834447</v>
      </c>
    </row>
    <row r="643" spans="1:28" x14ac:dyDescent="0.25">
      <c r="A643" s="8">
        <f>IFERROR(VLOOKUP(B643,'[1]DADOS (OCULTAR)'!$Q$3:$S$136,3,0),"")</f>
        <v>9039744000860</v>
      </c>
      <c r="B643" s="9" t="str">
        <f>'[1]TCE - ANEXO III - Preencher'!C652</f>
        <v>HOSPITAL DOM HÉLDER CÂMARA - CG. Nº 018/2022</v>
      </c>
      <c r="C643" s="10"/>
      <c r="D643" s="11" t="str">
        <f>'[1]TCE - ANEXO III - Preencher'!E652</f>
        <v>JOSINEIDE MARIA SOUZA DA SILVA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3222-05</v>
      </c>
      <c r="G643" s="13" t="str">
        <f>IF('[1]TCE - ANEXO III - Preencher'!H652="","",'[1]TCE - ANEXO III - Preencher'!H652)</f>
        <v>05/2026</v>
      </c>
      <c r="H643" s="14">
        <f>'[1]TCE - ANEXO III - Preencher'!I652</f>
        <v>0</v>
      </c>
      <c r="I643" s="14">
        <f>'[1]TCE - ANEXO III - Preencher'!J652</f>
        <v>330.06959999999998</v>
      </c>
      <c r="J643" s="14">
        <f>'[1]TCE - ANEXO III - Preencher'!K652</f>
        <v>0</v>
      </c>
      <c r="K643" s="15">
        <f>'[1]TCE - ANEXO III - Preencher'!L652</f>
        <v>188.24942748091601</v>
      </c>
      <c r="L643" s="15">
        <f>'[1]TCE - ANEXO III - Preencher'!M652</f>
        <v>32.42</v>
      </c>
      <c r="M643" s="15">
        <f t="shared" si="55"/>
        <v>155.82942748091602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338.22476383235653</v>
      </c>
      <c r="R643" s="15">
        <f>'[1]TCE - ANEXO III - Preencher'!S652</f>
        <v>89.97</v>
      </c>
      <c r="S643" s="16">
        <f t="shared" si="57"/>
        <v>248.25476383235653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734.15379131327256</v>
      </c>
    </row>
    <row r="644" spans="1:28" x14ac:dyDescent="0.25">
      <c r="A644" s="8">
        <f>IFERROR(VLOOKUP(B644,'[1]DADOS (OCULTAR)'!$Q$3:$S$136,3,0),"")</f>
        <v>9039744000860</v>
      </c>
      <c r="B644" s="9" t="str">
        <f>'[1]TCE - ANEXO III - Preencher'!C653</f>
        <v>HOSPITAL DOM HÉLDER CÂMARA - CG. Nº 018/2022</v>
      </c>
      <c r="C644" s="10"/>
      <c r="D644" s="11" t="str">
        <f>'[1]TCE - ANEXO III - Preencher'!E653</f>
        <v>JOSINEIDE NOBRE DA SILVA</v>
      </c>
      <c r="E644" s="9" t="str">
        <f>IF('[1]TCE - ANEXO III - Preencher'!F653="4 - Assistência Odontológica","2 - Outros Profissionais da Saúde",'[1]TCE - ANEXO III - Preencher'!F653)</f>
        <v>3 - Administrativo</v>
      </c>
      <c r="F644" s="12" t="str">
        <f>'[1]TCE - ANEXO III - Preencher'!G653</f>
        <v>4110-10</v>
      </c>
      <c r="G644" s="13" t="str">
        <f>IF('[1]TCE - ANEXO III - Preencher'!H653="","",'[1]TCE - ANEXO III - Preencher'!H653)</f>
        <v>05/2026</v>
      </c>
      <c r="H644" s="14">
        <f>'[1]TCE - ANEXO III - Preencher'!I653</f>
        <v>0</v>
      </c>
      <c r="I644" s="14">
        <f>'[1]TCE - ANEXO III - Preencher'!J653</f>
        <v>225.08320000000001</v>
      </c>
      <c r="J644" s="14">
        <f>'[1]TCE - ANEXO III - Preencher'!K653</f>
        <v>0</v>
      </c>
      <c r="K644" s="15">
        <f>'[1]TCE - ANEXO III - Preencher'!L653</f>
        <v>188.24942748091601</v>
      </c>
      <c r="L644" s="15">
        <f>'[1]TCE - ANEXO III - Preencher'!M653</f>
        <v>44</v>
      </c>
      <c r="M644" s="15">
        <f t="shared" ref="M644:M707" si="61">K644-L644</f>
        <v>144.24942748091601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375.12569968840484</v>
      </c>
      <c r="R644" s="15">
        <f>'[1]TCE - ANEXO III - Preencher'!S653</f>
        <v>138.77000000000001</v>
      </c>
      <c r="S644" s="16">
        <f t="shared" ref="S644:S707" si="63">Q644-R644</f>
        <v>236.35569968840483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605.68832716932081</v>
      </c>
    </row>
    <row r="645" spans="1:28" x14ac:dyDescent="0.25">
      <c r="A645" s="8">
        <f>IFERROR(VLOOKUP(B645,'[1]DADOS (OCULTAR)'!$Q$3:$S$136,3,0),"")</f>
        <v>9039744000860</v>
      </c>
      <c r="B645" s="9" t="str">
        <f>'[1]TCE - ANEXO III - Preencher'!C654</f>
        <v>HOSPITAL DOM HÉLDER CÂMARA - CG. Nº 018/2022</v>
      </c>
      <c r="C645" s="10"/>
      <c r="D645" s="11" t="str">
        <f>'[1]TCE - ANEXO III - Preencher'!E654</f>
        <v>JOSUEL CARLOS TORRES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7233-10</v>
      </c>
      <c r="G645" s="13" t="str">
        <f>IF('[1]TCE - ANEXO III - Preencher'!H654="","",'[1]TCE - ANEXO III - Preencher'!H654)</f>
        <v>05/2026</v>
      </c>
      <c r="H645" s="14">
        <f>'[1]TCE - ANEXO III - Preencher'!I654</f>
        <v>0</v>
      </c>
      <c r="I645" s="14">
        <f>'[1]TCE - ANEXO III - Preencher'!J654</f>
        <v>180.61439999999999</v>
      </c>
      <c r="J645" s="14">
        <f>'[1]TCE - ANEXO III - Preencher'!K654</f>
        <v>0</v>
      </c>
      <c r="K645" s="15">
        <f>'[1]TCE - ANEXO III - Preencher'!L654</f>
        <v>188.24942748091601</v>
      </c>
      <c r="L645" s="15">
        <f>'[1]TCE - ANEXO III - Preencher'!M654</f>
        <v>44</v>
      </c>
      <c r="M645" s="15">
        <f t="shared" si="61"/>
        <v>144.24942748091601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324.86382748091603</v>
      </c>
    </row>
    <row r="646" spans="1:28" x14ac:dyDescent="0.25">
      <c r="A646" s="8">
        <f>IFERROR(VLOOKUP(B646,'[1]DADOS (OCULTAR)'!$Q$3:$S$136,3,0),"")</f>
        <v>9039744000860</v>
      </c>
      <c r="B646" s="9" t="str">
        <f>'[1]TCE - ANEXO III - Preencher'!C655</f>
        <v>HOSPITAL DOM HÉLDER CÂMARA - CG. Nº 018/2022</v>
      </c>
      <c r="C646" s="10"/>
      <c r="D646" s="11" t="str">
        <f>'[1]TCE - ANEXO III - Preencher'!E655</f>
        <v>JOSUEL SOARES DA SILVA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9511-05</v>
      </c>
      <c r="G646" s="13" t="str">
        <f>IF('[1]TCE - ANEXO III - Preencher'!H655="","",'[1]TCE - ANEXO III - Preencher'!H655)</f>
        <v>05/2026</v>
      </c>
      <c r="H646" s="14">
        <f>'[1]TCE - ANEXO III - Preencher'!I655</f>
        <v>0</v>
      </c>
      <c r="I646" s="14">
        <f>'[1]TCE - ANEXO III - Preencher'!J655</f>
        <v>296.54880000000003</v>
      </c>
      <c r="J646" s="14">
        <f>'[1]TCE - ANEXO III - Preencher'!K655</f>
        <v>0</v>
      </c>
      <c r="K646" s="15">
        <f>'[1]TCE - ANEXO III - Preencher'!L655</f>
        <v>188.24942748091601</v>
      </c>
      <c r="L646" s="15">
        <f>'[1]TCE - ANEXO III - Preencher'!M655</f>
        <v>44</v>
      </c>
      <c r="M646" s="15">
        <f t="shared" si="61"/>
        <v>144.24942748091601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440.79822748091601</v>
      </c>
    </row>
    <row r="647" spans="1:28" x14ac:dyDescent="0.25">
      <c r="A647" s="8">
        <f>IFERROR(VLOOKUP(B647,'[1]DADOS (OCULTAR)'!$Q$3:$S$136,3,0),"")</f>
        <v>9039744000860</v>
      </c>
      <c r="B647" s="9" t="str">
        <f>'[1]TCE - ANEXO III - Preencher'!C656</f>
        <v>HOSPITAL DOM HÉLDER CÂMARA - CG. Nº 018/2022</v>
      </c>
      <c r="C647" s="10"/>
      <c r="D647" s="11" t="str">
        <f>'[1]TCE - ANEXO III - Preencher'!E656</f>
        <v>JOYCE BATISTA DA SILVA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5211-30</v>
      </c>
      <c r="G647" s="13" t="str">
        <f>IF('[1]TCE - ANEXO III - Preencher'!H656="","",'[1]TCE - ANEXO III - Preencher'!H656)</f>
        <v>05/2026</v>
      </c>
      <c r="H647" s="14">
        <f>'[1]TCE - ANEXO III - Preencher'!I656</f>
        <v>0</v>
      </c>
      <c r="I647" s="14">
        <f>'[1]TCE - ANEXO III - Preencher'!J656</f>
        <v>176.59520000000001</v>
      </c>
      <c r="J647" s="14">
        <f>'[1]TCE - ANEXO III - Preencher'!K656</f>
        <v>0</v>
      </c>
      <c r="K647" s="15">
        <f>'[1]TCE - ANEXO III - Preencher'!L656</f>
        <v>188.24942748091601</v>
      </c>
      <c r="L647" s="15">
        <f>'[1]TCE - ANEXO III - Preencher'!M656</f>
        <v>35.479999999999997</v>
      </c>
      <c r="M647" s="15">
        <f t="shared" si="61"/>
        <v>152.76942748091602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466.80151677718806</v>
      </c>
      <c r="R647" s="15">
        <f>'[1]TCE - ANEXO III - Preencher'!S656</f>
        <v>106.44</v>
      </c>
      <c r="S647" s="16">
        <f t="shared" si="63"/>
        <v>360.36151677718806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689.72614425810411</v>
      </c>
    </row>
    <row r="648" spans="1:28" x14ac:dyDescent="0.25">
      <c r="A648" s="8">
        <f>IFERROR(VLOOKUP(B648,'[1]DADOS (OCULTAR)'!$Q$3:$S$136,3,0),"")</f>
        <v>9039744000860</v>
      </c>
      <c r="B648" s="9" t="str">
        <f>'[1]TCE - ANEXO III - Preencher'!C657</f>
        <v>HOSPITAL DOM HÉLDER CÂMARA - CG. Nº 018/2022</v>
      </c>
      <c r="C648" s="10"/>
      <c r="D648" s="11" t="str">
        <f>'[1]TCE - ANEXO III - Preencher'!E657</f>
        <v>JOYCE DA SILVA FERREIRA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05/2026</v>
      </c>
      <c r="H648" s="14">
        <f>'[1]TCE - ANEXO III - Preencher'!I657</f>
        <v>0</v>
      </c>
      <c r="I648" s="14">
        <f>'[1]TCE - ANEXO III - Preencher'!J657</f>
        <v>306.8</v>
      </c>
      <c r="J648" s="14">
        <f>'[1]TCE - ANEXO III - Preencher'!K657</f>
        <v>0</v>
      </c>
      <c r="K648" s="15">
        <f>'[1]TCE - ANEXO III - Preencher'!L657</f>
        <v>188.24942748091601</v>
      </c>
      <c r="L648" s="15">
        <f>'[1]TCE - ANEXO III - Preencher'!M657</f>
        <v>32.42</v>
      </c>
      <c r="M648" s="15">
        <f t="shared" si="61"/>
        <v>155.82942748091602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328.99952986834444</v>
      </c>
      <c r="R648" s="15">
        <f>'[1]TCE - ANEXO III - Preencher'!S657</f>
        <v>0</v>
      </c>
      <c r="S648" s="16">
        <f t="shared" si="63"/>
        <v>328.99952986834444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791.62895734926042</v>
      </c>
    </row>
    <row r="649" spans="1:28" x14ac:dyDescent="0.25">
      <c r="A649" s="8">
        <f>IFERROR(VLOOKUP(B649,'[1]DADOS (OCULTAR)'!$Q$3:$S$136,3,0),"")</f>
        <v>9039744000860</v>
      </c>
      <c r="B649" s="9" t="str">
        <f>'[1]TCE - ANEXO III - Preencher'!C658</f>
        <v>HOSPITAL DOM HÉLDER CÂMARA - CG. Nº 018/2022</v>
      </c>
      <c r="C649" s="10"/>
      <c r="D649" s="11" t="str">
        <f>'[1]TCE - ANEXO III - Preencher'!E658</f>
        <v>JOYCE DOS SANTOS SOARES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 xml:space="preserve">2521-05 </v>
      </c>
      <c r="G649" s="13" t="str">
        <f>IF('[1]TCE - ANEXO III - Preencher'!H658="","",'[1]TCE - ANEXO III - Preencher'!H658)</f>
        <v>05/2026</v>
      </c>
      <c r="H649" s="14">
        <f>'[1]TCE - ANEXO III - Preencher'!I658</f>
        <v>0</v>
      </c>
      <c r="I649" s="14">
        <f>'[1]TCE - ANEXO III - Preencher'!J658</f>
        <v>338.47280000000001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338.47280000000001</v>
      </c>
    </row>
    <row r="650" spans="1:28" x14ac:dyDescent="0.25">
      <c r="A650" s="8">
        <f>IFERROR(VLOOKUP(B650,'[1]DADOS (OCULTAR)'!$Q$3:$S$136,3,0),"")</f>
        <v>9039744000860</v>
      </c>
      <c r="B650" s="9" t="str">
        <f>'[1]TCE - ANEXO III - Preencher'!C659</f>
        <v>HOSPITAL DOM HÉLDER CÂMARA - CG. Nº 018/2022</v>
      </c>
      <c r="C650" s="10"/>
      <c r="D650" s="11" t="str">
        <f>'[1]TCE - ANEXO III - Preencher'!E659</f>
        <v>JOYCE FRANCINY DA SILVA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5211-30</v>
      </c>
      <c r="G650" s="13" t="str">
        <f>IF('[1]TCE - ANEXO III - Preencher'!H659="","",'[1]TCE - ANEXO III - Preencher'!H659)</f>
        <v>05/2026</v>
      </c>
      <c r="H650" s="14">
        <f>'[1]TCE - ANEXO III - Preencher'!I659</f>
        <v>0</v>
      </c>
      <c r="I650" s="14">
        <f>'[1]TCE - ANEXO III - Preencher'!J659</f>
        <v>207.5496</v>
      </c>
      <c r="J650" s="14">
        <f>'[1]TCE - ANEXO III - Preencher'!K659</f>
        <v>0</v>
      </c>
      <c r="K650" s="15">
        <f>'[1]TCE - ANEXO III - Preencher'!L659</f>
        <v>188.24942748091601</v>
      </c>
      <c r="L650" s="15">
        <f>'[1]TCE - ANEXO III - Preencher'!M659</f>
        <v>35.479999999999997</v>
      </c>
      <c r="M650" s="15">
        <f t="shared" si="61"/>
        <v>152.76942748091602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106.44</v>
      </c>
      <c r="S650" s="16">
        <f t="shared" si="63"/>
        <v>-106.44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253.87902748091602</v>
      </c>
    </row>
    <row r="651" spans="1:28" x14ac:dyDescent="0.25">
      <c r="A651" s="8">
        <f>IFERROR(VLOOKUP(B651,'[1]DADOS (OCULTAR)'!$Q$3:$S$136,3,0),"")</f>
        <v>9039744000860</v>
      </c>
      <c r="B651" s="9" t="str">
        <f>'[1]TCE - ANEXO III - Preencher'!C660</f>
        <v>HOSPITAL DOM HÉLDER CÂMARA - CG. Nº 018/2022</v>
      </c>
      <c r="C651" s="10"/>
      <c r="D651" s="11" t="str">
        <f>'[1]TCE - ANEXO III - Preencher'!E660</f>
        <v>JUCILENE DOS SANTOS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3222-05</v>
      </c>
      <c r="G651" s="13" t="str">
        <f>IF('[1]TCE - ANEXO III - Preencher'!H660="","",'[1]TCE - ANEXO III - Preencher'!H660)</f>
        <v>05/2026</v>
      </c>
      <c r="H651" s="14">
        <f>'[1]TCE - ANEXO III - Preencher'!I660</f>
        <v>0</v>
      </c>
      <c r="I651" s="14">
        <f>'[1]TCE - ANEXO III - Preencher'!J660</f>
        <v>331.92399999999998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338.22476383235653</v>
      </c>
      <c r="R651" s="15">
        <f>'[1]TCE - ANEXO III - Preencher'!S660</f>
        <v>0</v>
      </c>
      <c r="S651" s="16">
        <f t="shared" si="63"/>
        <v>338.22476383235653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670.14876383235651</v>
      </c>
    </row>
    <row r="652" spans="1:28" x14ac:dyDescent="0.25">
      <c r="A652" s="8">
        <f>IFERROR(VLOOKUP(B652,'[1]DADOS (OCULTAR)'!$Q$3:$S$136,3,0),"")</f>
        <v>9039744000860</v>
      </c>
      <c r="B652" s="9" t="str">
        <f>'[1]TCE - ANEXO III - Preencher'!C661</f>
        <v>HOSPITAL DOM HÉLDER CÂMARA - CG. Nº 018/2022</v>
      </c>
      <c r="C652" s="10"/>
      <c r="D652" s="11" t="str">
        <f>'[1]TCE - ANEXO III - Preencher'!E661</f>
        <v>JUCILENE MARIA DA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2235-05</v>
      </c>
      <c r="G652" s="13" t="str">
        <f>IF('[1]TCE - ANEXO III - Preencher'!H661="","",'[1]TCE - ANEXO III - Preencher'!H661)</f>
        <v>05/2026</v>
      </c>
      <c r="H652" s="14">
        <f>'[1]TCE - ANEXO III - Preencher'!I661</f>
        <v>0</v>
      </c>
      <c r="I652" s="14">
        <f>'[1]TCE - ANEXO III - Preencher'!J661</f>
        <v>486.93599999999998</v>
      </c>
      <c r="J652" s="14">
        <f>'[1]TCE - ANEXO III - Preencher'!K661</f>
        <v>0</v>
      </c>
      <c r="K652" s="15">
        <f>'[1]TCE - ANEXO III - Preencher'!L661</f>
        <v>188.24942748091601</v>
      </c>
      <c r="L652" s="15">
        <f>'[1]TCE - ANEXO III - Preencher'!M661</f>
        <v>3.33</v>
      </c>
      <c r="M652" s="15">
        <f t="shared" si="61"/>
        <v>184.919427480916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671.85542748091598</v>
      </c>
    </row>
    <row r="653" spans="1:28" x14ac:dyDescent="0.25">
      <c r="A653" s="8">
        <f>IFERROR(VLOOKUP(B653,'[1]DADOS (OCULTAR)'!$Q$3:$S$136,3,0),"")</f>
        <v>9039744000860</v>
      </c>
      <c r="B653" s="9" t="str">
        <f>'[1]TCE - ANEXO III - Preencher'!C662</f>
        <v>HOSPITAL DOM HÉLDER CÂMARA - CG. Nº 018/2022</v>
      </c>
      <c r="C653" s="10"/>
      <c r="D653" s="11" t="str">
        <f>'[1]TCE - ANEXO III - Preencher'!E662</f>
        <v>JULIA FRANCINE DA SILVA OLIVEIRA DE SOUZA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05/2026</v>
      </c>
      <c r="H653" s="14">
        <f>'[1]TCE - ANEXO III - Preencher'!I662</f>
        <v>0</v>
      </c>
      <c r="I653" s="14">
        <f>'[1]TCE - ANEXO III - Preencher'!J662</f>
        <v>290.89440000000002</v>
      </c>
      <c r="J653" s="14">
        <f>'[1]TCE - ANEXO III - Preencher'!K662</f>
        <v>0</v>
      </c>
      <c r="K653" s="15">
        <f>'[1]TCE - ANEXO III - Preencher'!L662</f>
        <v>188.24942748091601</v>
      </c>
      <c r="L653" s="15">
        <f>'[1]TCE - ANEXO III - Preencher'!M662</f>
        <v>32.42</v>
      </c>
      <c r="M653" s="15">
        <f t="shared" si="61"/>
        <v>155.82942748091602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446.72382748091604</v>
      </c>
    </row>
    <row r="654" spans="1:28" x14ac:dyDescent="0.25">
      <c r="A654" s="8">
        <f>IFERROR(VLOOKUP(B654,'[1]DADOS (OCULTAR)'!$Q$3:$S$136,3,0),"")</f>
        <v>9039744000860</v>
      </c>
      <c r="B654" s="9" t="str">
        <f>'[1]TCE - ANEXO III - Preencher'!C663</f>
        <v>HOSPITAL DOM HÉLDER CÂMARA - CG. Nº 018/2022</v>
      </c>
      <c r="C654" s="10"/>
      <c r="D654" s="11" t="str">
        <f>'[1]TCE - ANEXO III - Preencher'!E663</f>
        <v>JULIA GABRIELA DE OLIVEIRA RAMOS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05/2026</v>
      </c>
      <c r="H654" s="14">
        <f>'[1]TCE - ANEXO III - Preencher'!I663</f>
        <v>0</v>
      </c>
      <c r="I654" s="14">
        <f>'[1]TCE - ANEXO III - Preencher'!J663</f>
        <v>301.56959999999998</v>
      </c>
      <c r="J654" s="14">
        <f>'[1]TCE - ANEXO III - Preencher'!K663</f>
        <v>0</v>
      </c>
      <c r="K654" s="15">
        <f>'[1]TCE - ANEXO III - Preencher'!L663</f>
        <v>188.24942748091601</v>
      </c>
      <c r="L654" s="15">
        <f>'[1]TCE - ANEXO III - Preencher'!M663</f>
        <v>32.42</v>
      </c>
      <c r="M654" s="15">
        <f t="shared" si="61"/>
        <v>155.82942748091602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145.84</v>
      </c>
      <c r="U654" s="15">
        <f>'[1]TCE - ANEXO III - Preencher'!V663</f>
        <v>0</v>
      </c>
      <c r="V654" s="16">
        <f t="shared" si="64"/>
        <v>145.84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603.23902748091598</v>
      </c>
    </row>
    <row r="655" spans="1:28" x14ac:dyDescent="0.25">
      <c r="A655" s="8">
        <f>IFERROR(VLOOKUP(B655,'[1]DADOS (OCULTAR)'!$Q$3:$S$136,3,0),"")</f>
        <v>9039744000860</v>
      </c>
      <c r="B655" s="9" t="str">
        <f>'[1]TCE - ANEXO III - Preencher'!C664</f>
        <v>HOSPITAL DOM HÉLDER CÂMARA - CG. Nº 018/2022</v>
      </c>
      <c r="C655" s="10"/>
      <c r="D655" s="11" t="str">
        <f>'[1]TCE - ANEXO III - Preencher'!E664</f>
        <v>JULIA MARTINS DE SENA DA PAZ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4110-10</v>
      </c>
      <c r="G655" s="13" t="str">
        <f>IF('[1]TCE - ANEXO III - Preencher'!H664="","",'[1]TCE - ANEXO III - Preencher'!H664)</f>
        <v>05/2026</v>
      </c>
      <c r="H655" s="14">
        <f>'[1]TCE - ANEXO III - Preencher'!I664</f>
        <v>0</v>
      </c>
      <c r="I655" s="14">
        <f>'[1]TCE - ANEXO III - Preencher'!J664</f>
        <v>15.4062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559.81832982520359</v>
      </c>
      <c r="R655" s="15">
        <f>'[1]TCE - ANEXO III - Preencher'!S664</f>
        <v>0</v>
      </c>
      <c r="S655" s="16">
        <f t="shared" si="63"/>
        <v>559.81832982520359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575.2245298252036</v>
      </c>
    </row>
    <row r="656" spans="1:28" x14ac:dyDescent="0.25">
      <c r="A656" s="8">
        <f>IFERROR(VLOOKUP(B656,'[1]DADOS (OCULTAR)'!$Q$3:$S$136,3,0),"")</f>
        <v>9039744000860</v>
      </c>
      <c r="B656" s="9" t="str">
        <f>'[1]TCE - ANEXO III - Preencher'!C665</f>
        <v>HOSPITAL DOM HÉLDER CÂMARA - CG. Nº 018/2022</v>
      </c>
      <c r="C656" s="10"/>
      <c r="D656" s="11" t="str">
        <f>'[1]TCE - ANEXO III - Preencher'!E665</f>
        <v>JULIA NATHALIA DA SILVA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05/2026</v>
      </c>
      <c r="H656" s="14">
        <f>'[1]TCE - ANEXO III - Preencher'!I665</f>
        <v>0</v>
      </c>
      <c r="I656" s="14">
        <f>'[1]TCE - ANEXO III - Preencher'!J665</f>
        <v>291.0224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328.99952986834444</v>
      </c>
      <c r="R656" s="15">
        <f>'[1]TCE - ANEXO III - Preencher'!S665</f>
        <v>94.67</v>
      </c>
      <c r="S656" s="16">
        <f t="shared" si="63"/>
        <v>234.32952986834442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525.35192986834443</v>
      </c>
    </row>
    <row r="657" spans="1:28" x14ac:dyDescent="0.25">
      <c r="A657" s="8">
        <f>IFERROR(VLOOKUP(B657,'[1]DADOS (OCULTAR)'!$Q$3:$S$136,3,0),"")</f>
        <v>9039744000860</v>
      </c>
      <c r="B657" s="9" t="str">
        <f>'[1]TCE - ANEXO III - Preencher'!C666</f>
        <v>HOSPITAL DOM HÉLDER CÂMARA - CG. Nº 018/2022</v>
      </c>
      <c r="C657" s="10"/>
      <c r="D657" s="11" t="str">
        <f>'[1]TCE - ANEXO III - Preencher'!E666</f>
        <v>JULIANA CANDIDO DA SILVA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3242-05</v>
      </c>
      <c r="G657" s="13" t="str">
        <f>IF('[1]TCE - ANEXO III - Preencher'!H666="","",'[1]TCE - ANEXO III - Preencher'!H666)</f>
        <v>05/2026</v>
      </c>
      <c r="H657" s="14">
        <f>'[1]TCE - ANEXO III - Preencher'!I666</f>
        <v>0</v>
      </c>
      <c r="I657" s="14">
        <f>'[1]TCE - ANEXO III - Preencher'!J666</f>
        <v>290.97359999999998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454.62102040816325</v>
      </c>
      <c r="R657" s="15">
        <f>'[1]TCE - ANEXO III - Preencher'!S666</f>
        <v>0</v>
      </c>
      <c r="S657" s="16">
        <f t="shared" si="63"/>
        <v>454.62102040816325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745.59462040816322</v>
      </c>
    </row>
    <row r="658" spans="1:28" x14ac:dyDescent="0.25">
      <c r="A658" s="8">
        <f>IFERROR(VLOOKUP(B658,'[1]DADOS (OCULTAR)'!$Q$3:$S$136,3,0),"")</f>
        <v>9039744000860</v>
      </c>
      <c r="B658" s="9" t="str">
        <f>'[1]TCE - ANEXO III - Preencher'!C667</f>
        <v>HOSPITAL DOM HÉLDER CÂMARA - CG. Nº 018/2022</v>
      </c>
      <c r="C658" s="10"/>
      <c r="D658" s="11" t="str">
        <f>'[1]TCE - ANEXO III - Preencher'!E667</f>
        <v>JULIANA CLECIA DO NASCIMENTO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2516-05</v>
      </c>
      <c r="G658" s="13" t="str">
        <f>IF('[1]TCE - ANEXO III - Preencher'!H667="","",'[1]TCE - ANEXO III - Preencher'!H667)</f>
        <v>05/2026</v>
      </c>
      <c r="H658" s="14">
        <f>'[1]TCE - ANEXO III - Preencher'!I667</f>
        <v>0</v>
      </c>
      <c r="I658" s="14">
        <f>'[1]TCE - ANEXO III - Preencher'!J667</f>
        <v>305.3048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292.09859401229613</v>
      </c>
      <c r="R658" s="15">
        <f>'[1]TCE - ANEXO III - Preencher'!S667</f>
        <v>0</v>
      </c>
      <c r="S658" s="16">
        <f t="shared" si="63"/>
        <v>292.09859401229613</v>
      </c>
      <c r="T658" s="15">
        <f>'[1]TCE - ANEXO III - Preencher'!U667</f>
        <v>149.33000000000001</v>
      </c>
      <c r="U658" s="15">
        <f>'[1]TCE - ANEXO III - Preencher'!V667</f>
        <v>0</v>
      </c>
      <c r="V658" s="16">
        <f t="shared" si="64"/>
        <v>149.33000000000001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746.73339401229612</v>
      </c>
    </row>
    <row r="659" spans="1:28" x14ac:dyDescent="0.25">
      <c r="A659" s="8">
        <f>IFERROR(VLOOKUP(B659,'[1]DADOS (OCULTAR)'!$Q$3:$S$136,3,0),"")</f>
        <v>9039744000860</v>
      </c>
      <c r="B659" s="9" t="str">
        <f>'[1]TCE - ANEXO III - Preencher'!C668</f>
        <v>HOSPITAL DOM HÉLDER CÂMARA - CG. Nº 018/2022</v>
      </c>
      <c r="C659" s="10"/>
      <c r="D659" s="11" t="str">
        <f>'[1]TCE - ANEXO III - Preencher'!E668</f>
        <v>JULIANA CRISTINA RODRIGUES DO PASSO VICENTE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5163-45</v>
      </c>
      <c r="G659" s="13" t="str">
        <f>IF('[1]TCE - ANEXO III - Preencher'!H668="","",'[1]TCE - ANEXO III - Preencher'!H668)</f>
        <v>05/2026</v>
      </c>
      <c r="H659" s="14">
        <f>'[1]TCE - ANEXO III - Preencher'!I668</f>
        <v>0</v>
      </c>
      <c r="I659" s="14">
        <f>'[1]TCE - ANEXO III - Preencher'!J668</f>
        <v>306.0136</v>
      </c>
      <c r="J659" s="14">
        <f>'[1]TCE - ANEXO III - Preencher'!K668</f>
        <v>0</v>
      </c>
      <c r="K659" s="15">
        <f>'[1]TCE - ANEXO III - Preencher'!L668</f>
        <v>188.24942748091601</v>
      </c>
      <c r="L659" s="15">
        <f>'[1]TCE - ANEXO III - Preencher'!M668</f>
        <v>32.42</v>
      </c>
      <c r="M659" s="15">
        <f t="shared" si="61"/>
        <v>155.82942748091602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461.84302748091602</v>
      </c>
    </row>
    <row r="660" spans="1:28" x14ac:dyDescent="0.25">
      <c r="A660" s="8">
        <f>IFERROR(VLOOKUP(B660,'[1]DADOS (OCULTAR)'!$Q$3:$S$136,3,0),"")</f>
        <v>9039744000860</v>
      </c>
      <c r="B660" s="9" t="str">
        <f>'[1]TCE - ANEXO III - Preencher'!C669</f>
        <v>HOSPITAL DOM HÉLDER CÂMARA - CG. Nº 018/2022</v>
      </c>
      <c r="C660" s="10"/>
      <c r="D660" s="11" t="str">
        <f>'[1]TCE - ANEXO III - Preencher'!E669</f>
        <v>JULIANA DA SILVA PAIVA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05/2026</v>
      </c>
      <c r="H660" s="14">
        <f>'[1]TCE - ANEXO III - Preencher'!I669</f>
        <v>0</v>
      </c>
      <c r="I660" s="14">
        <f>'[1]TCE - ANEXO III - Preencher'!J669</f>
        <v>282.01920000000001</v>
      </c>
      <c r="J660" s="14">
        <f>'[1]TCE - ANEXO III - Preencher'!K669</f>
        <v>0</v>
      </c>
      <c r="K660" s="15">
        <f>'[1]TCE - ANEXO III - Preencher'!L669</f>
        <v>188.24942748091601</v>
      </c>
      <c r="L660" s="15">
        <f>'[1]TCE - ANEXO III - Preencher'!M669</f>
        <v>32.42</v>
      </c>
      <c r="M660" s="15">
        <f t="shared" si="61"/>
        <v>155.82942748091602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338.22476383235653</v>
      </c>
      <c r="R660" s="15">
        <f>'[1]TCE - ANEXO III - Preencher'!S669</f>
        <v>0</v>
      </c>
      <c r="S660" s="16">
        <f t="shared" si="63"/>
        <v>338.22476383235653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776.07339131327262</v>
      </c>
    </row>
    <row r="661" spans="1:28" x14ac:dyDescent="0.25">
      <c r="A661" s="8">
        <f>IFERROR(VLOOKUP(B661,'[1]DADOS (OCULTAR)'!$Q$3:$S$136,3,0),"")</f>
        <v>9039744000860</v>
      </c>
      <c r="B661" s="9" t="str">
        <f>'[1]TCE - ANEXO III - Preencher'!C670</f>
        <v>HOSPITAL DOM HÉLDER CÂMARA - CG. Nº 018/2022</v>
      </c>
      <c r="C661" s="10"/>
      <c r="D661" s="11" t="str">
        <f>'[1]TCE - ANEXO III - Preencher'!E670</f>
        <v>JULIANA DA SILVA SOARES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1221-05</v>
      </c>
      <c r="G661" s="13" t="str">
        <f>IF('[1]TCE - ANEXO III - Preencher'!H670="","",'[1]TCE - ANEXO III - Preencher'!H670)</f>
        <v>05/2026</v>
      </c>
      <c r="H661" s="14">
        <f>'[1]TCE - ANEXO III - Preencher'!I670</f>
        <v>0</v>
      </c>
      <c r="I661" s="14">
        <f>'[1]TCE - ANEXO III - Preencher'!J670</f>
        <v>493.98880000000003</v>
      </c>
      <c r="J661" s="14">
        <f>'[1]TCE - ANEXO III - Preencher'!K670</f>
        <v>0</v>
      </c>
      <c r="K661" s="15">
        <f>'[1]TCE - ANEXO III - Preencher'!L670</f>
        <v>188.24942748091601</v>
      </c>
      <c r="L661" s="15">
        <f>'[1]TCE - ANEXO III - Preencher'!M670</f>
        <v>44</v>
      </c>
      <c r="M661" s="15">
        <f t="shared" si="61"/>
        <v>144.24942748091601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638.23822748091607</v>
      </c>
    </row>
    <row r="662" spans="1:28" x14ac:dyDescent="0.25">
      <c r="A662" s="8">
        <f>IFERROR(VLOOKUP(B662,'[1]DADOS (OCULTAR)'!$Q$3:$S$136,3,0),"")</f>
        <v>9039744000860</v>
      </c>
      <c r="B662" s="9" t="str">
        <f>'[1]TCE - ANEXO III - Preencher'!C671</f>
        <v>HOSPITAL DOM HÉLDER CÂMARA - CG. Nº 018/2022</v>
      </c>
      <c r="C662" s="10"/>
      <c r="D662" s="11" t="str">
        <f>'[1]TCE - ANEXO III - Preencher'!E671</f>
        <v>JULIANA GONCALVES DE FRANCA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05/2026</v>
      </c>
      <c r="H662" s="14">
        <f>'[1]TCE - ANEXO III - Preencher'!I671</f>
        <v>0</v>
      </c>
      <c r="I662" s="14">
        <f>'[1]TCE - ANEXO III - Preencher'!J671</f>
        <v>309.34480000000002</v>
      </c>
      <c r="J662" s="14">
        <f>'[1]TCE - ANEXO III - Preencher'!K671</f>
        <v>0</v>
      </c>
      <c r="K662" s="15">
        <f>'[1]TCE - ANEXO III - Preencher'!L671</f>
        <v>188.24942748091601</v>
      </c>
      <c r="L662" s="15">
        <f>'[1]TCE - ANEXO III - Preencher'!M671</f>
        <v>32.42</v>
      </c>
      <c r="M662" s="15">
        <f t="shared" si="61"/>
        <v>155.82942748091602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328.99952986834444</v>
      </c>
      <c r="R662" s="15">
        <f>'[1]TCE - ANEXO III - Preencher'!S671</f>
        <v>88.34</v>
      </c>
      <c r="S662" s="16">
        <f t="shared" si="63"/>
        <v>240.65952986834444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705.83375734926051</v>
      </c>
    </row>
    <row r="663" spans="1:28" x14ac:dyDescent="0.25">
      <c r="A663" s="8">
        <f>IFERROR(VLOOKUP(B663,'[1]DADOS (OCULTAR)'!$Q$3:$S$136,3,0),"")</f>
        <v>9039744000860</v>
      </c>
      <c r="B663" s="9" t="str">
        <f>'[1]TCE - ANEXO III - Preencher'!C672</f>
        <v>HOSPITAL DOM HÉLDER CÂMARA - CG. Nº 018/2022</v>
      </c>
      <c r="C663" s="10"/>
      <c r="D663" s="11" t="str">
        <f>'[1]TCE - ANEXO III - Preencher'!E672</f>
        <v>JULIANA MARCELINO DA SILVA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5143-20</v>
      </c>
      <c r="G663" s="13" t="str">
        <f>IF('[1]TCE - ANEXO III - Preencher'!H672="","",'[1]TCE - ANEXO III - Preencher'!H672)</f>
        <v>05/2026</v>
      </c>
      <c r="H663" s="14">
        <f>'[1]TCE - ANEXO III - Preencher'!I672</f>
        <v>0</v>
      </c>
      <c r="I663" s="14">
        <f>'[1]TCE - ANEXO III - Preencher'!J672</f>
        <v>209.95359999999999</v>
      </c>
      <c r="J663" s="14">
        <f>'[1]TCE - ANEXO III - Preencher'!K672</f>
        <v>0</v>
      </c>
      <c r="K663" s="15">
        <f>'[1]TCE - ANEXO III - Preencher'!L672</f>
        <v>188.24942748091601</v>
      </c>
      <c r="L663" s="15">
        <f>'[1]TCE - ANEXO III - Preencher'!M672</f>
        <v>32.42</v>
      </c>
      <c r="M663" s="15">
        <f t="shared" si="61"/>
        <v>155.82942748091602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328.99952986834444</v>
      </c>
      <c r="R663" s="15">
        <f>'[1]TCE - ANEXO III - Preencher'!S672</f>
        <v>97.26</v>
      </c>
      <c r="S663" s="16">
        <f t="shared" si="63"/>
        <v>231.73952986834445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597.52255734926052</v>
      </c>
    </row>
    <row r="664" spans="1:28" x14ac:dyDescent="0.25">
      <c r="A664" s="8">
        <f>IFERROR(VLOOKUP(B664,'[1]DADOS (OCULTAR)'!$Q$3:$S$136,3,0),"")</f>
        <v>9039744000860</v>
      </c>
      <c r="B664" s="9" t="str">
        <f>'[1]TCE - ANEXO III - Preencher'!C673</f>
        <v>HOSPITAL DOM HÉLDER CÂMARA - CG. Nº 018/2022</v>
      </c>
      <c r="C664" s="10"/>
      <c r="D664" s="11" t="str">
        <f>'[1]TCE - ANEXO III - Preencher'!E673</f>
        <v>JULIANA MARIA ALVES CHARAMBA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2515-10</v>
      </c>
      <c r="G664" s="13" t="str">
        <f>IF('[1]TCE - ANEXO III - Preencher'!H673="","",'[1]TCE - ANEXO III - Preencher'!H673)</f>
        <v>05/2026</v>
      </c>
      <c r="H664" s="14">
        <f>'[1]TCE - ANEXO III - Preencher'!I673</f>
        <v>0</v>
      </c>
      <c r="I664" s="14">
        <f>'[1]TCE - ANEXO III - Preencher'!J673</f>
        <v>262.34879999999998</v>
      </c>
      <c r="J664" s="14">
        <f>'[1]TCE - ANEXO III - Preencher'!K673</f>
        <v>0</v>
      </c>
      <c r="K664" s="15">
        <f>'[1]TCE - ANEXO III - Preencher'!L673</f>
        <v>188.24942748091601</v>
      </c>
      <c r="L664" s="15">
        <f>'[1]TCE - ANEXO III - Preencher'!M673</f>
        <v>44</v>
      </c>
      <c r="M664" s="15">
        <f t="shared" si="61"/>
        <v>144.24942748091601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406.59822748091597</v>
      </c>
    </row>
    <row r="665" spans="1:28" x14ac:dyDescent="0.25">
      <c r="A665" s="8">
        <f>IFERROR(VLOOKUP(B665,'[1]DADOS (OCULTAR)'!$Q$3:$S$136,3,0),"")</f>
        <v>9039744000860</v>
      </c>
      <c r="B665" s="9" t="str">
        <f>'[1]TCE - ANEXO III - Preencher'!C674</f>
        <v>HOSPITAL DOM HÉLDER CÂMARA - CG. Nº 018/2022</v>
      </c>
      <c r="C665" s="10"/>
      <c r="D665" s="11" t="str">
        <f>'[1]TCE - ANEXO III - Preencher'!E674</f>
        <v>JULIANA MAYONE MARIA LIMA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2234-05</v>
      </c>
      <c r="G665" s="13" t="str">
        <f>IF('[1]TCE - ANEXO III - Preencher'!H674="","",'[1]TCE - ANEXO III - Preencher'!H674)</f>
        <v>05/2026</v>
      </c>
      <c r="H665" s="14">
        <f>'[1]TCE - ANEXO III - Preencher'!I674</f>
        <v>0</v>
      </c>
      <c r="I665" s="14">
        <f>'[1]TCE - ANEXO III - Preencher'!J674</f>
        <v>532.03599999999994</v>
      </c>
      <c r="J665" s="14">
        <f>'[1]TCE - ANEXO III - Preencher'!K674</f>
        <v>0</v>
      </c>
      <c r="K665" s="15">
        <f>'[1]TCE - ANEXO III - Preencher'!L674</f>
        <v>188.24942748091601</v>
      </c>
      <c r="L665" s="15">
        <f>'[1]TCE - ANEXO III - Preencher'!M674</f>
        <v>21.15</v>
      </c>
      <c r="M665" s="15">
        <f t="shared" si="61"/>
        <v>167.09942748091601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699.13542748091595</v>
      </c>
    </row>
    <row r="666" spans="1:28" x14ac:dyDescent="0.25">
      <c r="A666" s="8">
        <f>IFERROR(VLOOKUP(B666,'[1]DADOS (OCULTAR)'!$Q$3:$S$136,3,0),"")</f>
        <v>9039744000860</v>
      </c>
      <c r="B666" s="9" t="str">
        <f>'[1]TCE - ANEXO III - Preencher'!C675</f>
        <v>HOSPITAL DOM HÉLDER CÂMARA - CG. Nº 018/2022</v>
      </c>
      <c r="C666" s="10"/>
      <c r="D666" s="11" t="str">
        <f>'[1]TCE - ANEXO III - Preencher'!E675</f>
        <v>JULIANA ROBERTA DE OLIVEIRA LINS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05/2026</v>
      </c>
      <c r="H666" s="14">
        <f>'[1]TCE - ANEXO III - Preencher'!I675</f>
        <v>0</v>
      </c>
      <c r="I666" s="14">
        <f>'[1]TCE - ANEXO III - Preencher'!J675</f>
        <v>319.08080000000001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328.99952986834444</v>
      </c>
      <c r="R666" s="15">
        <f>'[1]TCE - ANEXO III - Preencher'!S675</f>
        <v>97.26</v>
      </c>
      <c r="S666" s="16">
        <f t="shared" si="63"/>
        <v>231.73952986834445</v>
      </c>
      <c r="T666" s="15">
        <f>'[1]TCE - ANEXO III - Preencher'!U675</f>
        <v>81.02</v>
      </c>
      <c r="U666" s="15">
        <f>'[1]TCE - ANEXO III - Preencher'!V675</f>
        <v>0</v>
      </c>
      <c r="V666" s="16">
        <f t="shared" si="64"/>
        <v>81.02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631.8403298683445</v>
      </c>
    </row>
    <row r="667" spans="1:28" x14ac:dyDescent="0.25">
      <c r="A667" s="8">
        <f>IFERROR(VLOOKUP(B667,'[1]DADOS (OCULTAR)'!$Q$3:$S$136,3,0),"")</f>
        <v>9039744000860</v>
      </c>
      <c r="B667" s="9" t="str">
        <f>'[1]TCE - ANEXO III - Preencher'!C676</f>
        <v>HOSPITAL DOM HÉLDER CÂMARA - CG. Nº 018/2022</v>
      </c>
      <c r="C667" s="10"/>
      <c r="D667" s="11" t="str">
        <f>'[1]TCE - ANEXO III - Preencher'!E676</f>
        <v>JULIANNY BARBOSA DA SILVA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2236-05</v>
      </c>
      <c r="G667" s="13" t="str">
        <f>IF('[1]TCE - ANEXO III - Preencher'!H676="","",'[1]TCE - ANEXO III - Preencher'!H676)</f>
        <v>05/2026</v>
      </c>
      <c r="H667" s="14">
        <f>'[1]TCE - ANEXO III - Preencher'!I676</f>
        <v>0</v>
      </c>
      <c r="I667" s="14">
        <f>'[1]TCE - ANEXO III - Preencher'!J676</f>
        <v>202.88720000000001</v>
      </c>
      <c r="J667" s="14">
        <f>'[1]TCE - ANEXO III - Preencher'!K676</f>
        <v>0</v>
      </c>
      <c r="K667" s="15">
        <f>'[1]TCE - ANEXO III - Preencher'!L676</f>
        <v>188.24942748091601</v>
      </c>
      <c r="L667" s="15">
        <f>'[1]TCE - ANEXO III - Preencher'!M676</f>
        <v>2.36</v>
      </c>
      <c r="M667" s="15">
        <f t="shared" si="61"/>
        <v>185.889427480916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388.77662748091598</v>
      </c>
    </row>
    <row r="668" spans="1:28" x14ac:dyDescent="0.25">
      <c r="A668" s="8">
        <f>IFERROR(VLOOKUP(B668,'[1]DADOS (OCULTAR)'!$Q$3:$S$136,3,0),"")</f>
        <v>9039744000860</v>
      </c>
      <c r="B668" s="9" t="str">
        <f>'[1]TCE - ANEXO III - Preencher'!C677</f>
        <v>HOSPITAL DOM HÉLDER CÂMARA - CG. Nº 018/2022</v>
      </c>
      <c r="C668" s="10"/>
      <c r="D668" s="11" t="str">
        <f>'[1]TCE - ANEXO III - Preencher'!E677</f>
        <v>JULYE ANNE CHRYSTINA BENTO DE ANDRADE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05/2026</v>
      </c>
      <c r="H668" s="14">
        <f>'[1]TCE - ANEXO III - Preencher'!I677</f>
        <v>0</v>
      </c>
      <c r="I668" s="14">
        <f>'[1]TCE - ANEXO III - Preencher'!J677</f>
        <v>321.83280000000002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338.22476383235653</v>
      </c>
      <c r="R668" s="15">
        <f>'[1]TCE - ANEXO III - Preencher'!S677</f>
        <v>0</v>
      </c>
      <c r="S668" s="16">
        <f t="shared" si="63"/>
        <v>338.22476383235653</v>
      </c>
      <c r="T668" s="15">
        <f>'[1]TCE - ANEXO III - Preencher'!U677</f>
        <v>81.02</v>
      </c>
      <c r="U668" s="15">
        <f>'[1]TCE - ANEXO III - Preencher'!V677</f>
        <v>0</v>
      </c>
      <c r="V668" s="16">
        <f t="shared" si="64"/>
        <v>81.02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741.07756383235653</v>
      </c>
    </row>
    <row r="669" spans="1:28" x14ac:dyDescent="0.25">
      <c r="A669" s="8">
        <f>IFERROR(VLOOKUP(B669,'[1]DADOS (OCULTAR)'!$Q$3:$S$136,3,0),"")</f>
        <v>9039744000860</v>
      </c>
      <c r="B669" s="9" t="str">
        <f>'[1]TCE - ANEXO III - Preencher'!C678</f>
        <v>HOSPITAL DOM HÉLDER CÂMARA - CG. Nº 018/2022</v>
      </c>
      <c r="C669" s="10"/>
      <c r="D669" s="11" t="str">
        <f>'[1]TCE - ANEXO III - Preencher'!E678</f>
        <v>JURANDIR AUGUSTO DE PAULA FILHO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5151-10</v>
      </c>
      <c r="G669" s="13" t="str">
        <f>IF('[1]TCE - ANEXO III - Preencher'!H678="","",'[1]TCE - ANEXO III - Preencher'!H678)</f>
        <v>05/2026</v>
      </c>
      <c r="H669" s="14">
        <f>'[1]TCE - ANEXO III - Preencher'!I678</f>
        <v>0</v>
      </c>
      <c r="I669" s="14">
        <f>'[1]TCE - ANEXO III - Preencher'!J678</f>
        <v>155.61600000000001</v>
      </c>
      <c r="J669" s="14">
        <f>'[1]TCE - ANEXO III - Preencher'!K678</f>
        <v>0</v>
      </c>
      <c r="K669" s="15">
        <f>'[1]TCE - ANEXO III - Preencher'!L678</f>
        <v>188.24942748091601</v>
      </c>
      <c r="L669" s="15">
        <f>'[1]TCE - ANEXO III - Preencher'!M678</f>
        <v>32.42</v>
      </c>
      <c r="M669" s="15">
        <f t="shared" si="61"/>
        <v>155.82942748091602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311.44542748091601</v>
      </c>
    </row>
    <row r="670" spans="1:28" x14ac:dyDescent="0.25">
      <c r="A670" s="8">
        <f>IFERROR(VLOOKUP(B670,'[1]DADOS (OCULTAR)'!$Q$3:$S$136,3,0),"")</f>
        <v>9039744000860</v>
      </c>
      <c r="B670" s="9" t="str">
        <f>'[1]TCE - ANEXO III - Preencher'!C679</f>
        <v>HOSPITAL DOM HÉLDER CÂMARA - CG. Nº 018/2022</v>
      </c>
      <c r="C670" s="10"/>
      <c r="D670" s="11" t="str">
        <f>'[1]TCE - ANEXO III - Preencher'!E679</f>
        <v>JUSILEIDE SEVERIANA DOS SANTOS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 t="str">
        <f>IF('[1]TCE - ANEXO III - Preencher'!H679="","",'[1]TCE - ANEXO III - Preencher'!H679)</f>
        <v>05/2026</v>
      </c>
      <c r="H670" s="14">
        <f>'[1]TCE - ANEXO III - Preencher'!I679</f>
        <v>0</v>
      </c>
      <c r="I670" s="14">
        <f>'[1]TCE - ANEXO III - Preencher'!J679</f>
        <v>324.92559999999997</v>
      </c>
      <c r="J670" s="14">
        <f>'[1]TCE - ANEXO III - Preencher'!K679</f>
        <v>0</v>
      </c>
      <c r="K670" s="15">
        <f>'[1]TCE - ANEXO III - Preencher'!L679</f>
        <v>188.24942748091601</v>
      </c>
      <c r="L670" s="15">
        <f>'[1]TCE - ANEXO III - Preencher'!M679</f>
        <v>32.42</v>
      </c>
      <c r="M670" s="15">
        <f t="shared" si="61"/>
        <v>155.82942748091602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334.98500669361846</v>
      </c>
      <c r="R670" s="15">
        <f>'[1]TCE - ANEXO III - Preencher'!S679</f>
        <v>97.26</v>
      </c>
      <c r="S670" s="16">
        <f t="shared" si="63"/>
        <v>237.72500669361847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718.48003417453447</v>
      </c>
    </row>
    <row r="671" spans="1:28" x14ac:dyDescent="0.25">
      <c r="A671" s="8">
        <f>IFERROR(VLOOKUP(B671,'[1]DADOS (OCULTAR)'!$Q$3:$S$136,3,0),"")</f>
        <v>9039744000860</v>
      </c>
      <c r="B671" s="9" t="str">
        <f>'[1]TCE - ANEXO III - Preencher'!C680</f>
        <v>HOSPITAL DOM HÉLDER CÂMARA - CG. Nº 018/2022</v>
      </c>
      <c r="C671" s="10"/>
      <c r="D671" s="11" t="str">
        <f>'[1]TCE - ANEXO III - Preencher'!E680</f>
        <v>KAIO FLAVIO FREITAS DE SOUZA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2235-05</v>
      </c>
      <c r="G671" s="13" t="str">
        <f>IF('[1]TCE - ANEXO III - Preencher'!H680="","",'[1]TCE - ANEXO III - Preencher'!H680)</f>
        <v>05/2026</v>
      </c>
      <c r="H671" s="14">
        <f>'[1]TCE - ANEXO III - Preencher'!I680</f>
        <v>0</v>
      </c>
      <c r="I671" s="14">
        <f>'[1]TCE - ANEXO III - Preencher'!J680</f>
        <v>541.06479999999999</v>
      </c>
      <c r="J671" s="14">
        <f>'[1]TCE - ANEXO III - Preencher'!K680</f>
        <v>0</v>
      </c>
      <c r="K671" s="15">
        <f>'[1]TCE - ANEXO III - Preencher'!L680</f>
        <v>188.24942748091601</v>
      </c>
      <c r="L671" s="15">
        <f>'[1]TCE - ANEXO III - Preencher'!M680</f>
        <v>3.05</v>
      </c>
      <c r="M671" s="15">
        <f t="shared" si="61"/>
        <v>185.199427480916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726.26422748091602</v>
      </c>
    </row>
    <row r="672" spans="1:28" x14ac:dyDescent="0.25">
      <c r="A672" s="8">
        <f>IFERROR(VLOOKUP(B672,'[1]DADOS (OCULTAR)'!$Q$3:$S$136,3,0),"")</f>
        <v>9039744000860</v>
      </c>
      <c r="B672" s="9" t="str">
        <f>'[1]TCE - ANEXO III - Preencher'!C681</f>
        <v>HOSPITAL DOM HÉLDER CÂMARA - CG. Nº 018/2022</v>
      </c>
      <c r="C672" s="10"/>
      <c r="D672" s="11" t="str">
        <f>'[1]TCE - ANEXO III - Preencher'!E681</f>
        <v>KAMILY VITORIA FRANCA DO ESPIRITO SANTO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4110-10</v>
      </c>
      <c r="G672" s="13" t="str">
        <f>IF('[1]TCE - ANEXO III - Preencher'!H681="","",'[1]TCE - ANEXO III - Preencher'!H681)</f>
        <v>05/2026</v>
      </c>
      <c r="H672" s="14">
        <f>'[1]TCE - ANEXO III - Preencher'!I681</f>
        <v>0</v>
      </c>
      <c r="I672" s="14">
        <f>'[1]TCE - ANEXO III - Preencher'!J681</f>
        <v>129.68</v>
      </c>
      <c r="J672" s="14">
        <f>'[1]TCE - ANEXO III - Preencher'!K681</f>
        <v>0</v>
      </c>
      <c r="K672" s="15">
        <f>'[1]TCE - ANEXO III - Preencher'!L681</f>
        <v>188.24942748091601</v>
      </c>
      <c r="L672" s="15">
        <f>'[1]TCE - ANEXO III - Preencher'!M681</f>
        <v>32.42</v>
      </c>
      <c r="M672" s="15">
        <f t="shared" si="61"/>
        <v>155.82942748091602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338.22476383235653</v>
      </c>
      <c r="R672" s="15">
        <f>'[1]TCE - ANEXO III - Preencher'!S681</f>
        <v>97.26</v>
      </c>
      <c r="S672" s="16">
        <f t="shared" si="63"/>
        <v>240.96476383235654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526.47419131327251</v>
      </c>
    </row>
    <row r="673" spans="1:28" x14ac:dyDescent="0.25">
      <c r="A673" s="8">
        <f>IFERROR(VLOOKUP(B673,'[1]DADOS (OCULTAR)'!$Q$3:$S$136,3,0),"")</f>
        <v>9039744000860</v>
      </c>
      <c r="B673" s="9" t="str">
        <f>'[1]TCE - ANEXO III - Preencher'!C682</f>
        <v>HOSPITAL DOM HÉLDER CÂMARA - CG. Nº 018/2022</v>
      </c>
      <c r="C673" s="10"/>
      <c r="D673" s="11" t="str">
        <f>'[1]TCE - ANEXO III - Preencher'!E682</f>
        <v>KAREN EVELYN SILVA DE ALMEIDA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5211-30</v>
      </c>
      <c r="G673" s="13" t="str">
        <f>IF('[1]TCE - ANEXO III - Preencher'!H682="","",'[1]TCE - ANEXO III - Preencher'!H682)</f>
        <v>05/2026</v>
      </c>
      <c r="H673" s="14">
        <f>'[1]TCE - ANEXO III - Preencher'!I682</f>
        <v>0</v>
      </c>
      <c r="I673" s="14">
        <f>'[1]TCE - ANEXO III - Preencher'!J682</f>
        <v>141.92160000000001</v>
      </c>
      <c r="J673" s="14">
        <f>'[1]TCE - ANEXO III - Preencher'!K682</f>
        <v>0</v>
      </c>
      <c r="K673" s="15">
        <f>'[1]TCE - ANEXO III - Preencher'!L682</f>
        <v>188.24942748091601</v>
      </c>
      <c r="L673" s="15">
        <f>'[1]TCE - ANEXO III - Preencher'!M682</f>
        <v>35.479999999999997</v>
      </c>
      <c r="M673" s="15">
        <f t="shared" si="61"/>
        <v>152.76942748091602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106.44</v>
      </c>
      <c r="S673" s="16">
        <f t="shared" si="63"/>
        <v>-106.44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188.25102748091604</v>
      </c>
    </row>
    <row r="674" spans="1:28" x14ac:dyDescent="0.25">
      <c r="A674" s="8">
        <f>IFERROR(VLOOKUP(B674,'[1]DADOS (OCULTAR)'!$Q$3:$S$136,3,0),"")</f>
        <v>9039744000860</v>
      </c>
      <c r="B674" s="9" t="str">
        <f>'[1]TCE - ANEXO III - Preencher'!C683</f>
        <v>HOSPITAL DOM HÉLDER CÂMARA - CG. Nº 018/2022</v>
      </c>
      <c r="C674" s="10"/>
      <c r="D674" s="11" t="str">
        <f>'[1]TCE - ANEXO III - Preencher'!E683</f>
        <v>KAREN HUANA FREITAS DA SILVA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 t="str">
        <f>IF('[1]TCE - ANEXO III - Preencher'!H683="","",'[1]TCE - ANEXO III - Preencher'!H683)</f>
        <v>05/2026</v>
      </c>
      <c r="H674" s="14">
        <f>'[1]TCE - ANEXO III - Preencher'!I683</f>
        <v>0</v>
      </c>
      <c r="I674" s="14">
        <f>'[1]TCE - ANEXO III - Preencher'!J683</f>
        <v>288.32240000000002</v>
      </c>
      <c r="J674" s="14">
        <f>'[1]TCE - ANEXO III - Preencher'!K683</f>
        <v>0</v>
      </c>
      <c r="K674" s="15">
        <f>'[1]TCE - ANEXO III - Preencher'!L683</f>
        <v>188.24942748091601</v>
      </c>
      <c r="L674" s="15">
        <f>'[1]TCE - ANEXO III - Preencher'!M683</f>
        <v>32.42</v>
      </c>
      <c r="M674" s="15">
        <f t="shared" si="61"/>
        <v>155.82942748091602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97.26</v>
      </c>
      <c r="S674" s="16">
        <f t="shared" si="63"/>
        <v>-97.26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346.89182748091605</v>
      </c>
    </row>
    <row r="675" spans="1:28" x14ac:dyDescent="0.25">
      <c r="A675" s="8">
        <f>IFERROR(VLOOKUP(B675,'[1]DADOS (OCULTAR)'!$Q$3:$S$136,3,0),"")</f>
        <v>9039744000860</v>
      </c>
      <c r="B675" s="9" t="str">
        <f>'[1]TCE - ANEXO III - Preencher'!C684</f>
        <v>HOSPITAL DOM HÉLDER CÂMARA - CG. Nº 018/2022</v>
      </c>
      <c r="C675" s="10"/>
      <c r="D675" s="11" t="str">
        <f>'[1]TCE - ANEXO III - Preencher'!E684</f>
        <v>KARIELLE RAVANE DE PAULA LINS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2236-05</v>
      </c>
      <c r="G675" s="13" t="str">
        <f>IF('[1]TCE - ANEXO III - Preencher'!H684="","",'[1]TCE - ANEXO III - Preencher'!H684)</f>
        <v>05/2026</v>
      </c>
      <c r="H675" s="14">
        <f>'[1]TCE - ANEXO III - Preencher'!I684</f>
        <v>0</v>
      </c>
      <c r="I675" s="14">
        <f>'[1]TCE - ANEXO III - Preencher'!J684</f>
        <v>224.65360000000001</v>
      </c>
      <c r="J675" s="14">
        <f>'[1]TCE - ANEXO III - Preencher'!K684</f>
        <v>0</v>
      </c>
      <c r="K675" s="15">
        <f>'[1]TCE - ANEXO III - Preencher'!L684</f>
        <v>188.24942748091601</v>
      </c>
      <c r="L675" s="15">
        <f>'[1]TCE - ANEXO III - Preencher'!M684</f>
        <v>2.8</v>
      </c>
      <c r="M675" s="15">
        <f t="shared" si="61"/>
        <v>185.449427480916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410.10302748091601</v>
      </c>
    </row>
    <row r="676" spans="1:28" x14ac:dyDescent="0.25">
      <c r="A676" s="8">
        <f>IFERROR(VLOOKUP(B676,'[1]DADOS (OCULTAR)'!$Q$3:$S$136,3,0),"")</f>
        <v>9039744000860</v>
      </c>
      <c r="B676" s="9" t="str">
        <f>'[1]TCE - ANEXO III - Preencher'!C685</f>
        <v>HOSPITAL DOM HÉLDER CÂMARA - CG. Nº 018/2022</v>
      </c>
      <c r="C676" s="10"/>
      <c r="D676" s="11" t="str">
        <f>'[1]TCE - ANEXO III - Preencher'!E685</f>
        <v>KARINA DA SILVA ALVES XAVIER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5143-20</v>
      </c>
      <c r="G676" s="13" t="str">
        <f>IF('[1]TCE - ANEXO III - Preencher'!H685="","",'[1]TCE - ANEXO III - Preencher'!H685)</f>
        <v>05/2026</v>
      </c>
      <c r="H676" s="14">
        <f>'[1]TCE - ANEXO III - Preencher'!I685</f>
        <v>0</v>
      </c>
      <c r="I676" s="14">
        <f>'[1]TCE - ANEXO III - Preencher'!J685</f>
        <v>181.55199999999999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181.55199999999999</v>
      </c>
    </row>
    <row r="677" spans="1:28" x14ac:dyDescent="0.25">
      <c r="A677" s="8">
        <f>IFERROR(VLOOKUP(B677,'[1]DADOS (OCULTAR)'!$Q$3:$S$136,3,0),"")</f>
        <v>9039744000860</v>
      </c>
      <c r="B677" s="9" t="str">
        <f>'[1]TCE - ANEXO III - Preencher'!C686</f>
        <v>HOSPITAL DOM HÉLDER CÂMARA - CG. Nº 018/2022</v>
      </c>
      <c r="C677" s="10"/>
      <c r="D677" s="11" t="str">
        <f>'[1]TCE - ANEXO III - Preencher'!E686</f>
        <v>KARINA SALLES DA SILVA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5211-30</v>
      </c>
      <c r="G677" s="13" t="str">
        <f>IF('[1]TCE - ANEXO III - Preencher'!H686="","",'[1]TCE - ANEXO III - Preencher'!H686)</f>
        <v>05/2026</v>
      </c>
      <c r="H677" s="14">
        <f>'[1]TCE - ANEXO III - Preencher'!I686</f>
        <v>0</v>
      </c>
      <c r="I677" s="14">
        <f>'[1]TCE - ANEXO III - Preencher'!J686</f>
        <v>48.187199999999997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48.187199999999997</v>
      </c>
    </row>
    <row r="678" spans="1:28" x14ac:dyDescent="0.25">
      <c r="A678" s="8">
        <f>IFERROR(VLOOKUP(B678,'[1]DADOS (OCULTAR)'!$Q$3:$S$136,3,0),"")</f>
        <v>9039744000860</v>
      </c>
      <c r="B678" s="9" t="str">
        <f>'[1]TCE - ANEXO III - Preencher'!C687</f>
        <v>HOSPITAL DOM HÉLDER CÂMARA - CG. Nº 018/2022</v>
      </c>
      <c r="C678" s="10"/>
      <c r="D678" s="11" t="str">
        <f>'[1]TCE - ANEXO III - Preencher'!E687</f>
        <v>KAROLAYNE NUNES GOMES DE OLIVEIRA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05/2026</v>
      </c>
      <c r="H678" s="14">
        <f>'[1]TCE - ANEXO III - Preencher'!I687</f>
        <v>0</v>
      </c>
      <c r="I678" s="14">
        <f>'[1]TCE - ANEXO III - Preencher'!J687</f>
        <v>299.07920000000001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97.26</v>
      </c>
      <c r="S678" s="16">
        <f t="shared" si="63"/>
        <v>-97.26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201.81920000000002</v>
      </c>
    </row>
    <row r="679" spans="1:28" x14ac:dyDescent="0.25">
      <c r="A679" s="8">
        <f>IFERROR(VLOOKUP(B679,'[1]DADOS (OCULTAR)'!$Q$3:$S$136,3,0),"")</f>
        <v>9039744000860</v>
      </c>
      <c r="B679" s="9" t="str">
        <f>'[1]TCE - ANEXO III - Preencher'!C688</f>
        <v>HOSPITAL DOM HÉLDER CÂMARA - CG. Nº 018/2022</v>
      </c>
      <c r="C679" s="10"/>
      <c r="D679" s="11" t="str">
        <f>'[1]TCE - ANEXO III - Preencher'!E688</f>
        <v>KAROLAYNE SILVA DE CARVALHO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05/2026</v>
      </c>
      <c r="H679" s="14">
        <f>'[1]TCE - ANEXO III - Preencher'!I688</f>
        <v>0</v>
      </c>
      <c r="I679" s="14">
        <f>'[1]TCE - ANEXO III - Preencher'!J688</f>
        <v>301.29039999999998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328.99952986834444</v>
      </c>
      <c r="R679" s="15">
        <f>'[1]TCE - ANEXO III - Preencher'!S688</f>
        <v>0</v>
      </c>
      <c r="S679" s="16">
        <f t="shared" si="63"/>
        <v>328.99952986834444</v>
      </c>
      <c r="T679" s="15">
        <f>'[1]TCE - ANEXO III - Preencher'!U688</f>
        <v>81.02</v>
      </c>
      <c r="U679" s="15">
        <f>'[1]TCE - ANEXO III - Preencher'!V688</f>
        <v>0</v>
      </c>
      <c r="V679" s="16">
        <f t="shared" si="64"/>
        <v>81.02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711.3099298683444</v>
      </c>
    </row>
    <row r="680" spans="1:28" x14ac:dyDescent="0.25">
      <c r="A680" s="8">
        <f>IFERROR(VLOOKUP(B680,'[1]DADOS (OCULTAR)'!$Q$3:$S$136,3,0),"")</f>
        <v>9039744000860</v>
      </c>
      <c r="B680" s="9" t="str">
        <f>'[1]TCE - ANEXO III - Preencher'!C689</f>
        <v>HOSPITAL DOM HÉLDER CÂMARA - CG. Nº 018/2022</v>
      </c>
      <c r="C680" s="10"/>
      <c r="D680" s="11" t="str">
        <f>'[1]TCE - ANEXO III - Preencher'!E689</f>
        <v>KATHLEEN DA SILVA ANDRELINO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 t="str">
        <f>IF('[1]TCE - ANEXO III - Preencher'!H689="","",'[1]TCE - ANEXO III - Preencher'!H689)</f>
        <v>05/2026</v>
      </c>
      <c r="H680" s="14">
        <f>'[1]TCE - ANEXO III - Preencher'!I689</f>
        <v>0</v>
      </c>
      <c r="I680" s="14">
        <f>'[1]TCE - ANEXO III - Preencher'!J689</f>
        <v>318.84559999999999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217.4767015033984</v>
      </c>
      <c r="R680" s="15">
        <f>'[1]TCE - ANEXO III - Preencher'!S689</f>
        <v>86.89</v>
      </c>
      <c r="S680" s="16">
        <f t="shared" si="63"/>
        <v>130.58670150339839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449.43230150339838</v>
      </c>
    </row>
    <row r="681" spans="1:28" x14ac:dyDescent="0.25">
      <c r="A681" s="8">
        <f>IFERROR(VLOOKUP(B681,'[1]DADOS (OCULTAR)'!$Q$3:$S$136,3,0),"")</f>
        <v>9039744000860</v>
      </c>
      <c r="B681" s="9" t="str">
        <f>'[1]TCE - ANEXO III - Preencher'!C690</f>
        <v>HOSPITAL DOM HÉLDER CÂMARA - CG. Nº 018/2022</v>
      </c>
      <c r="C681" s="10"/>
      <c r="D681" s="11" t="str">
        <f>'[1]TCE - ANEXO III - Preencher'!E690</f>
        <v>KATIA JANAINA PEREIRA BENTO DOS SANTOS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2235-05</v>
      </c>
      <c r="G681" s="13" t="str">
        <f>IF('[1]TCE - ANEXO III - Preencher'!H690="","",'[1]TCE - ANEXO III - Preencher'!H690)</f>
        <v>05/2026</v>
      </c>
      <c r="H681" s="14">
        <f>'[1]TCE - ANEXO III - Preencher'!I690</f>
        <v>0</v>
      </c>
      <c r="I681" s="14">
        <f>'[1]TCE - ANEXO III - Preencher'!J690</f>
        <v>488.42239999999998</v>
      </c>
      <c r="J681" s="14">
        <f>'[1]TCE - ANEXO III - Preencher'!K690</f>
        <v>0</v>
      </c>
      <c r="K681" s="15">
        <f>'[1]TCE - ANEXO III - Preencher'!L690</f>
        <v>188.24942748091601</v>
      </c>
      <c r="L681" s="15">
        <f>'[1]TCE - ANEXO III - Preencher'!M690</f>
        <v>3.33</v>
      </c>
      <c r="M681" s="15">
        <f t="shared" si="61"/>
        <v>184.919427480916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495.05374122056185</v>
      </c>
      <c r="R681" s="15">
        <f>'[1]TCE - ANEXO III - Preencher'!S690</f>
        <v>133.31</v>
      </c>
      <c r="S681" s="16">
        <f t="shared" si="63"/>
        <v>361.74374122056184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1035.0855687014778</v>
      </c>
    </row>
    <row r="682" spans="1:28" x14ac:dyDescent="0.25">
      <c r="A682" s="8">
        <f>IFERROR(VLOOKUP(B682,'[1]DADOS (OCULTAR)'!$Q$3:$S$136,3,0),"")</f>
        <v>9039744000860</v>
      </c>
      <c r="B682" s="9" t="str">
        <f>'[1]TCE - ANEXO III - Preencher'!C691</f>
        <v>HOSPITAL DOM HÉLDER CÂMARA - CG. Nº 018/2022</v>
      </c>
      <c r="C682" s="10"/>
      <c r="D682" s="11" t="str">
        <f>'[1]TCE - ANEXO III - Preencher'!E691</f>
        <v>KATIA MADALENA DA SILVA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 t="str">
        <f>IF('[1]TCE - ANEXO III - Preencher'!H691="","",'[1]TCE - ANEXO III - Preencher'!H691)</f>
        <v>05/2026</v>
      </c>
      <c r="H682" s="14">
        <f>'[1]TCE - ANEXO III - Preencher'!I691</f>
        <v>0</v>
      </c>
      <c r="I682" s="14">
        <f>'[1]TCE - ANEXO III - Preencher'!J691</f>
        <v>382.6112</v>
      </c>
      <c r="J682" s="14">
        <f>'[1]TCE - ANEXO III - Preencher'!K691</f>
        <v>0</v>
      </c>
      <c r="K682" s="15">
        <f>'[1]TCE - ANEXO III - Preencher'!L691</f>
        <v>188.24942748091601</v>
      </c>
      <c r="L682" s="15">
        <f>'[1]TCE - ANEXO III - Preencher'!M691</f>
        <v>32.42</v>
      </c>
      <c r="M682" s="15">
        <f t="shared" si="61"/>
        <v>155.82942748091602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467.37803932852563</v>
      </c>
      <c r="R682" s="15">
        <f>'[1]TCE - ANEXO III - Preencher'!S691</f>
        <v>0</v>
      </c>
      <c r="S682" s="16">
        <f t="shared" si="63"/>
        <v>467.37803932852563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1005.8186668094415</v>
      </c>
    </row>
    <row r="683" spans="1:28" x14ac:dyDescent="0.25">
      <c r="A683" s="8">
        <f>IFERROR(VLOOKUP(B683,'[1]DADOS (OCULTAR)'!$Q$3:$S$136,3,0),"")</f>
        <v>9039744000860</v>
      </c>
      <c r="B683" s="9" t="str">
        <f>'[1]TCE - ANEXO III - Preencher'!C692</f>
        <v>HOSPITAL DOM HÉLDER CÂMARA - CG. Nº 018/2022</v>
      </c>
      <c r="C683" s="10"/>
      <c r="D683" s="11" t="str">
        <f>'[1]TCE - ANEXO III - Preencher'!E692</f>
        <v>KATIANE BALBINO LIMA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05/2026</v>
      </c>
      <c r="H683" s="14">
        <f>'[1]TCE - ANEXO III - Preencher'!I692</f>
        <v>0</v>
      </c>
      <c r="I683" s="14">
        <f>'[1]TCE - ANEXO III - Preencher'!J692</f>
        <v>451.58</v>
      </c>
      <c r="J683" s="14">
        <f>'[1]TCE - ANEXO III - Preencher'!K692</f>
        <v>0</v>
      </c>
      <c r="K683" s="15">
        <f>'[1]TCE - ANEXO III - Preencher'!L692</f>
        <v>188.24942748091601</v>
      </c>
      <c r="L683" s="15">
        <f>'[1]TCE - ANEXO III - Preencher'!M692</f>
        <v>32.42</v>
      </c>
      <c r="M683" s="15">
        <f t="shared" si="61"/>
        <v>155.82942748091602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97.26</v>
      </c>
      <c r="S683" s="16">
        <f t="shared" si="63"/>
        <v>-97.26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510.14942748091607</v>
      </c>
    </row>
    <row r="684" spans="1:28" x14ac:dyDescent="0.25">
      <c r="A684" s="8">
        <f>IFERROR(VLOOKUP(B684,'[1]DADOS (OCULTAR)'!$Q$3:$S$136,3,0),"")</f>
        <v>9039744000860</v>
      </c>
      <c r="B684" s="9" t="str">
        <f>'[1]TCE - ANEXO III - Preencher'!C693</f>
        <v>HOSPITAL DOM HÉLDER CÂMARA - CG. Nº 018/2022</v>
      </c>
      <c r="C684" s="10"/>
      <c r="D684" s="11" t="str">
        <f>'[1]TCE - ANEXO III - Preencher'!E693</f>
        <v>KAYLANE LIMA DE ALMEIDA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5211-30</v>
      </c>
      <c r="G684" s="13" t="str">
        <f>IF('[1]TCE - ANEXO III - Preencher'!H693="","",'[1]TCE - ANEXO III - Preencher'!H693)</f>
        <v>05/2026</v>
      </c>
      <c r="H684" s="14">
        <f>'[1]TCE - ANEXO III - Preencher'!I693</f>
        <v>0</v>
      </c>
      <c r="I684" s="14">
        <f>'[1]TCE - ANEXO III - Preencher'!J693</f>
        <v>140.02959999999999</v>
      </c>
      <c r="J684" s="14">
        <f>'[1]TCE - ANEXO III - Preencher'!K693</f>
        <v>0</v>
      </c>
      <c r="K684" s="15">
        <f>'[1]TCE - ANEXO III - Preencher'!L693</f>
        <v>188.24942748091601</v>
      </c>
      <c r="L684" s="15">
        <f>'[1]TCE - ANEXO III - Preencher'!M693</f>
        <v>8.8699999999999992</v>
      </c>
      <c r="M684" s="15">
        <f t="shared" si="61"/>
        <v>179.37942748091601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485.82850725654981</v>
      </c>
      <c r="R684" s="15">
        <f>'[1]TCE - ANEXO III - Preencher'!S693</f>
        <v>0</v>
      </c>
      <c r="S684" s="16">
        <f t="shared" si="63"/>
        <v>485.82850725654981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805.23753473746581</v>
      </c>
    </row>
    <row r="685" spans="1:28" x14ac:dyDescent="0.25">
      <c r="A685" s="8">
        <f>IFERROR(VLOOKUP(B685,'[1]DADOS (OCULTAR)'!$Q$3:$S$136,3,0),"")</f>
        <v>9039744000860</v>
      </c>
      <c r="B685" s="9" t="str">
        <f>'[1]TCE - ANEXO III - Preencher'!C694</f>
        <v>HOSPITAL DOM HÉLDER CÂMARA - CG. Nº 018/2022</v>
      </c>
      <c r="C685" s="10"/>
      <c r="D685" s="11" t="str">
        <f>'[1]TCE - ANEXO III - Preencher'!E694</f>
        <v>KAYLANE THAISA ALVES DE BARROS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3222-05</v>
      </c>
      <c r="G685" s="13" t="str">
        <f>IF('[1]TCE - ANEXO III - Preencher'!H694="","",'[1]TCE - ANEXO III - Preencher'!H694)</f>
        <v>05/2026</v>
      </c>
      <c r="H685" s="14">
        <f>'[1]TCE - ANEXO III - Preencher'!I694</f>
        <v>0</v>
      </c>
      <c r="I685" s="14">
        <f>'[1]TCE - ANEXO III - Preencher'!J694</f>
        <v>313.87520000000001</v>
      </c>
      <c r="J685" s="14">
        <f>'[1]TCE - ANEXO III - Preencher'!K694</f>
        <v>0</v>
      </c>
      <c r="K685" s="15">
        <f>'[1]TCE - ANEXO III - Preencher'!L694</f>
        <v>188.24942748091601</v>
      </c>
      <c r="L685" s="15">
        <f>'[1]TCE - ANEXO III - Preencher'!M694</f>
        <v>32.42</v>
      </c>
      <c r="M685" s="15">
        <f t="shared" si="61"/>
        <v>155.82942748091602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469.70462748091603</v>
      </c>
    </row>
    <row r="686" spans="1:28" x14ac:dyDescent="0.25">
      <c r="A686" s="8">
        <f>IFERROR(VLOOKUP(B686,'[1]DADOS (OCULTAR)'!$Q$3:$S$136,3,0),"")</f>
        <v>9039744000860</v>
      </c>
      <c r="B686" s="9" t="str">
        <f>'[1]TCE - ANEXO III - Preencher'!C695</f>
        <v>HOSPITAL DOM HÉLDER CÂMARA - CG. Nº 018/2022</v>
      </c>
      <c r="C686" s="10"/>
      <c r="D686" s="11" t="str">
        <f>'[1]TCE - ANEXO III - Preencher'!E695</f>
        <v xml:space="preserve">KEILA ALVES PEREIRA BARRETO 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2237-10</v>
      </c>
      <c r="G686" s="13" t="str">
        <f>IF('[1]TCE - ANEXO III - Preencher'!H695="","",'[1]TCE - ANEXO III - Preencher'!H695)</f>
        <v>05/2026</v>
      </c>
      <c r="H686" s="14">
        <f>'[1]TCE - ANEXO III - Preencher'!I695</f>
        <v>0</v>
      </c>
      <c r="I686" s="14">
        <f>'[1]TCE - ANEXO III - Preencher'!J695</f>
        <v>465.47840000000002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328.99952986834444</v>
      </c>
      <c r="R686" s="15">
        <f>'[1]TCE - ANEXO III - Preencher'!S695</f>
        <v>0</v>
      </c>
      <c r="S686" s="16">
        <f t="shared" si="63"/>
        <v>328.99952986834444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794.47792986834452</v>
      </c>
    </row>
    <row r="687" spans="1:28" x14ac:dyDescent="0.25">
      <c r="A687" s="8">
        <f>IFERROR(VLOOKUP(B687,'[1]DADOS (OCULTAR)'!$Q$3:$S$136,3,0),"")</f>
        <v>9039744000860</v>
      </c>
      <c r="B687" s="9" t="str">
        <f>'[1]TCE - ANEXO III - Preencher'!C696</f>
        <v>HOSPITAL DOM HÉLDER CÂMARA - CG. Nº 018/2022</v>
      </c>
      <c r="C687" s="10"/>
      <c r="D687" s="11" t="str">
        <f>'[1]TCE - ANEXO III - Preencher'!E696</f>
        <v>KEILA MICHELLE CARVALHO DE SOUZA MARTINS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3222-05</v>
      </c>
      <c r="G687" s="13" t="str">
        <f>IF('[1]TCE - ANEXO III - Preencher'!H696="","",'[1]TCE - ANEXO III - Preencher'!H696)</f>
        <v>05/2026</v>
      </c>
      <c r="H687" s="14">
        <f>'[1]TCE - ANEXO III - Preencher'!I696</f>
        <v>0</v>
      </c>
      <c r="I687" s="14">
        <f>'[1]TCE - ANEXO III - Preencher'!J696</f>
        <v>318.50799999999998</v>
      </c>
      <c r="J687" s="14">
        <f>'[1]TCE - ANEXO III - Preencher'!K696</f>
        <v>0</v>
      </c>
      <c r="K687" s="15">
        <f>'[1]TCE - ANEXO III - Preencher'!L696</f>
        <v>188.24942748091601</v>
      </c>
      <c r="L687" s="15">
        <f>'[1]TCE - ANEXO III - Preencher'!M696</f>
        <v>32.42</v>
      </c>
      <c r="M687" s="15">
        <f t="shared" si="61"/>
        <v>155.82942748091602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485.82850725654981</v>
      </c>
      <c r="R687" s="15">
        <f>'[1]TCE - ANEXO III - Preencher'!S696</f>
        <v>0</v>
      </c>
      <c r="S687" s="16">
        <f t="shared" si="63"/>
        <v>485.82850725654981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960.16593473746582</v>
      </c>
    </row>
    <row r="688" spans="1:28" x14ac:dyDescent="0.25">
      <c r="A688" s="8">
        <f>IFERROR(VLOOKUP(B688,'[1]DADOS (OCULTAR)'!$Q$3:$S$136,3,0),"")</f>
        <v>9039744000860</v>
      </c>
      <c r="B688" s="9" t="str">
        <f>'[1]TCE - ANEXO III - Preencher'!C697</f>
        <v>HOSPITAL DOM HÉLDER CÂMARA - CG. Nº 018/2022</v>
      </c>
      <c r="C688" s="10"/>
      <c r="D688" s="11" t="str">
        <f>'[1]TCE - ANEXO III - Preencher'!E697</f>
        <v>KELDLAYNE ELLEN LEITE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2237-10</v>
      </c>
      <c r="G688" s="13" t="str">
        <f>IF('[1]TCE - ANEXO III - Preencher'!H697="","",'[1]TCE - ANEXO III - Preencher'!H697)</f>
        <v>05/2026</v>
      </c>
      <c r="H688" s="14">
        <f>'[1]TCE - ANEXO III - Preencher'!I697</f>
        <v>0</v>
      </c>
      <c r="I688" s="14">
        <f>'[1]TCE - ANEXO III - Preencher'!J697</f>
        <v>357.69600000000003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357.69600000000003</v>
      </c>
    </row>
    <row r="689" spans="1:28" x14ac:dyDescent="0.25">
      <c r="A689" s="8">
        <f>IFERROR(VLOOKUP(B689,'[1]DADOS (OCULTAR)'!$Q$3:$S$136,3,0),"")</f>
        <v>9039744000860</v>
      </c>
      <c r="B689" s="9" t="str">
        <f>'[1]TCE - ANEXO III - Preencher'!C698</f>
        <v>HOSPITAL DOM HÉLDER CÂMARA - CG. Nº 018/2022</v>
      </c>
      <c r="C689" s="10"/>
      <c r="D689" s="11" t="str">
        <f>'[1]TCE - ANEXO III - Preencher'!E698</f>
        <v>KELLY SEVERO DE ALCANTARA EMILIANO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05/2026</v>
      </c>
      <c r="H689" s="14">
        <f>'[1]TCE - ANEXO III - Preencher'!I698</f>
        <v>0</v>
      </c>
      <c r="I689" s="14">
        <f>'[1]TCE - ANEXO III - Preencher'!J698</f>
        <v>487.57040000000001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487.57040000000001</v>
      </c>
    </row>
    <row r="690" spans="1:28" x14ac:dyDescent="0.25">
      <c r="A690" s="8">
        <f>IFERROR(VLOOKUP(B690,'[1]DADOS (OCULTAR)'!$Q$3:$S$136,3,0),"")</f>
        <v>9039744000860</v>
      </c>
      <c r="B690" s="9" t="str">
        <f>'[1]TCE - ANEXO III - Preencher'!C699</f>
        <v>HOSPITAL DOM HÉLDER CÂMARA - CG. Nº 018/2022</v>
      </c>
      <c r="C690" s="10"/>
      <c r="D690" s="11" t="str">
        <f>'[1]TCE - ANEXO III - Preencher'!E699</f>
        <v>KELLYCIA FORTUNATO FABRICIO BARBOSA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5211-30</v>
      </c>
      <c r="G690" s="13" t="str">
        <f>IF('[1]TCE - ANEXO III - Preencher'!H699="","",'[1]TCE - ANEXO III - Preencher'!H699)</f>
        <v>05/2026</v>
      </c>
      <c r="H690" s="14">
        <f>'[1]TCE - ANEXO III - Preencher'!I699</f>
        <v>0</v>
      </c>
      <c r="I690" s="14">
        <f>'[1]TCE - ANEXO III - Preencher'!J699</f>
        <v>164.82079999999999</v>
      </c>
      <c r="J690" s="14">
        <f>'[1]TCE - ANEXO III - Preencher'!K699</f>
        <v>0</v>
      </c>
      <c r="K690" s="15">
        <f>'[1]TCE - ANEXO III - Preencher'!L699</f>
        <v>188.24942748091601</v>
      </c>
      <c r="L690" s="15">
        <f>'[1]TCE - ANEXO III - Preencher'!M699</f>
        <v>35.479999999999997</v>
      </c>
      <c r="M690" s="15">
        <f t="shared" si="61"/>
        <v>152.76942748091602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106.44</v>
      </c>
      <c r="S690" s="16">
        <f t="shared" si="63"/>
        <v>-106.44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211.15022748091604</v>
      </c>
    </row>
    <row r="691" spans="1:28" x14ac:dyDescent="0.25">
      <c r="A691" s="8">
        <f>IFERROR(VLOOKUP(B691,'[1]DADOS (OCULTAR)'!$Q$3:$S$136,3,0),"")</f>
        <v>9039744000860</v>
      </c>
      <c r="B691" s="9" t="str">
        <f>'[1]TCE - ANEXO III - Preencher'!C700</f>
        <v>HOSPITAL DOM HÉLDER CÂMARA - CG. Nº 018/2022</v>
      </c>
      <c r="C691" s="10"/>
      <c r="D691" s="11" t="str">
        <f>'[1]TCE - ANEXO III - Preencher'!E700</f>
        <v>KESIA PIMENTA FERREIRA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05/2026</v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188.24942748091601</v>
      </c>
      <c r="L691" s="15">
        <f>'[1]TCE - ANEXO III - Preencher'!M700</f>
        <v>2.4300000000000002</v>
      </c>
      <c r="M691" s="15">
        <f t="shared" si="61"/>
        <v>185.819427480916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467.37803932852563</v>
      </c>
      <c r="R691" s="15">
        <f>'[1]TCE - ANEXO III - Preencher'!S700</f>
        <v>0</v>
      </c>
      <c r="S691" s="16">
        <f t="shared" si="63"/>
        <v>467.37803932852563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653.19746680944161</v>
      </c>
    </row>
    <row r="692" spans="1:28" x14ac:dyDescent="0.25">
      <c r="A692" s="8">
        <f>IFERROR(VLOOKUP(B692,'[1]DADOS (OCULTAR)'!$Q$3:$S$136,3,0),"")</f>
        <v>9039744000860</v>
      </c>
      <c r="B692" s="9" t="str">
        <f>'[1]TCE - ANEXO III - Preencher'!C701</f>
        <v>HOSPITAL DOM HÉLDER CÂMARA - CG. Nº 018/2022</v>
      </c>
      <c r="C692" s="10"/>
      <c r="D692" s="11" t="str">
        <f>'[1]TCE - ANEXO III - Preencher'!E701</f>
        <v>KETHULY ANDRELAINE SANTANA DA SILVA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3222-05</v>
      </c>
      <c r="G692" s="13" t="str">
        <f>IF('[1]TCE - ANEXO III - Preencher'!H701="","",'[1]TCE - ANEXO III - Preencher'!H701)</f>
        <v>05/2026</v>
      </c>
      <c r="H692" s="14">
        <f>'[1]TCE - ANEXO III - Preencher'!I701</f>
        <v>0</v>
      </c>
      <c r="I692" s="14">
        <f>'[1]TCE - ANEXO III - Preencher'!J701</f>
        <v>294.8064</v>
      </c>
      <c r="J692" s="14">
        <f>'[1]TCE - ANEXO III - Preencher'!K701</f>
        <v>0</v>
      </c>
      <c r="K692" s="15">
        <f>'[1]TCE - ANEXO III - Preencher'!L701</f>
        <v>188.24942748091601</v>
      </c>
      <c r="L692" s="15">
        <f>'[1]TCE - ANEXO III - Preencher'!M701</f>
        <v>32.42</v>
      </c>
      <c r="M692" s="15">
        <f t="shared" si="61"/>
        <v>155.82942748091602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574.6210204081633</v>
      </c>
      <c r="R692" s="15">
        <f>'[1]TCE - ANEXO III - Preencher'!S701</f>
        <v>0</v>
      </c>
      <c r="S692" s="16">
        <f t="shared" si="63"/>
        <v>574.6210204081633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1025.2568478890794</v>
      </c>
    </row>
    <row r="693" spans="1:28" x14ac:dyDescent="0.25">
      <c r="A693" s="8">
        <f>IFERROR(VLOOKUP(B693,'[1]DADOS (OCULTAR)'!$Q$3:$S$136,3,0),"")</f>
        <v>9039744000860</v>
      </c>
      <c r="B693" s="9" t="str">
        <f>'[1]TCE - ANEXO III - Preencher'!C702</f>
        <v>HOSPITAL DOM HÉLDER CÂMARA - CG. Nº 018/2022</v>
      </c>
      <c r="C693" s="10"/>
      <c r="D693" s="11" t="str">
        <f>'[1]TCE - ANEXO III - Preencher'!E702</f>
        <v>KEYLA KAROLINA BARROS DA SILVA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05/2026</v>
      </c>
      <c r="H693" s="14">
        <f>'[1]TCE - ANEXO III - Preencher'!I702</f>
        <v>0</v>
      </c>
      <c r="I693" s="14">
        <f>'[1]TCE - ANEXO III - Preencher'!J702</f>
        <v>340.84719999999999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340.84719999999999</v>
      </c>
    </row>
    <row r="694" spans="1:28" x14ac:dyDescent="0.25">
      <c r="A694" s="8">
        <f>IFERROR(VLOOKUP(B694,'[1]DADOS (OCULTAR)'!$Q$3:$S$136,3,0),"")</f>
        <v>9039744000860</v>
      </c>
      <c r="B694" s="9" t="str">
        <f>'[1]TCE - ANEXO III - Preencher'!C703</f>
        <v>HOSPITAL DOM HÉLDER CÂMARA - CG. Nº 018/2022</v>
      </c>
      <c r="C694" s="10"/>
      <c r="D694" s="11" t="str">
        <f>'[1]TCE - ANEXO III - Preencher'!E703</f>
        <v>KLAUDIA ELIZABETH DA SILVA POTTES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2235-05</v>
      </c>
      <c r="G694" s="13" t="str">
        <f>IF('[1]TCE - ANEXO III - Preencher'!H703="","",'[1]TCE - ANEXO III - Preencher'!H703)</f>
        <v>05/2026</v>
      </c>
      <c r="H694" s="14">
        <f>'[1]TCE - ANEXO III - Preencher'!I703</f>
        <v>0</v>
      </c>
      <c r="I694" s="14">
        <f>'[1]TCE - ANEXO III - Preencher'!J703</f>
        <v>497.95359999999999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497.95359999999999</v>
      </c>
    </row>
    <row r="695" spans="1:28" x14ac:dyDescent="0.25">
      <c r="A695" s="8">
        <f>IFERROR(VLOOKUP(B695,'[1]DADOS (OCULTAR)'!$Q$3:$S$136,3,0),"")</f>
        <v>9039744000860</v>
      </c>
      <c r="B695" s="9" t="str">
        <f>'[1]TCE - ANEXO III - Preencher'!C704</f>
        <v>HOSPITAL DOM HÉLDER CÂMARA - CG. Nº 018/2022</v>
      </c>
      <c r="C695" s="10"/>
      <c r="D695" s="11" t="str">
        <f>'[1]TCE - ANEXO III - Preencher'!E704</f>
        <v>KLEONICE INACIO DA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 t="str">
        <f>IF('[1]TCE - ANEXO III - Preencher'!H704="","",'[1]TCE - ANEXO III - Preencher'!H704)</f>
        <v>05/2026</v>
      </c>
      <c r="H695" s="14">
        <f>'[1]TCE - ANEXO III - Preencher'!I704</f>
        <v>0</v>
      </c>
      <c r="I695" s="14">
        <f>'[1]TCE - ANEXO III - Preencher'!J704</f>
        <v>327.9896</v>
      </c>
      <c r="J695" s="14">
        <f>'[1]TCE - ANEXO III - Preencher'!K704</f>
        <v>0</v>
      </c>
      <c r="K695" s="15">
        <f>'[1]TCE - ANEXO III - Preencher'!L704</f>
        <v>188.24942748091601</v>
      </c>
      <c r="L695" s="15">
        <f>'[1]TCE - ANEXO III - Preencher'!M704</f>
        <v>2.4300000000000002</v>
      </c>
      <c r="M695" s="15">
        <f t="shared" si="61"/>
        <v>185.819427480916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513.80902748091603</v>
      </c>
    </row>
    <row r="696" spans="1:28" x14ac:dyDescent="0.25">
      <c r="A696" s="8">
        <f>IFERROR(VLOOKUP(B696,'[1]DADOS (OCULTAR)'!$Q$3:$S$136,3,0),"")</f>
        <v>9039744000860</v>
      </c>
      <c r="B696" s="9" t="str">
        <f>'[1]TCE - ANEXO III - Preencher'!C705</f>
        <v>HOSPITAL DOM HÉLDER CÂMARA - CG. Nº 018/2022</v>
      </c>
      <c r="C696" s="10"/>
      <c r="D696" s="11" t="str">
        <f>'[1]TCE - ANEXO III - Preencher'!E705</f>
        <v>LADJANE SEVERINA DA SILVA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3226-05</v>
      </c>
      <c r="G696" s="13" t="str">
        <f>IF('[1]TCE - ANEXO III - Preencher'!H705="","",'[1]TCE - ANEXO III - Preencher'!H705)</f>
        <v>05/2026</v>
      </c>
      <c r="H696" s="14">
        <f>'[1]TCE - ANEXO III - Preencher'!I705</f>
        <v>0</v>
      </c>
      <c r="I696" s="14">
        <f>'[1]TCE - ANEXO III - Preencher'!J705</f>
        <v>163.1576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328.99952986834444</v>
      </c>
      <c r="R696" s="15">
        <f>'[1]TCE - ANEXO III - Preencher'!S705</f>
        <v>0</v>
      </c>
      <c r="S696" s="16">
        <f t="shared" si="63"/>
        <v>328.99952986834444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492.15712986834444</v>
      </c>
    </row>
    <row r="697" spans="1:28" x14ac:dyDescent="0.25">
      <c r="A697" s="8">
        <f>IFERROR(VLOOKUP(B697,'[1]DADOS (OCULTAR)'!$Q$3:$S$136,3,0),"")</f>
        <v>9039744000860</v>
      </c>
      <c r="B697" s="9" t="str">
        <f>'[1]TCE - ANEXO III - Preencher'!C706</f>
        <v>HOSPITAL DOM HÉLDER CÂMARA - CG. Nº 018/2022</v>
      </c>
      <c r="C697" s="10"/>
      <c r="D697" s="11" t="str">
        <f>'[1]TCE - ANEXO III - Preencher'!E706</f>
        <v>LAIS MARIA DA SILVA ROCHA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4110-10</v>
      </c>
      <c r="G697" s="13" t="str">
        <f>IF('[1]TCE - ANEXO III - Preencher'!H706="","",'[1]TCE - ANEXO III - Preencher'!H706)</f>
        <v>05/2026</v>
      </c>
      <c r="H697" s="14">
        <f>'[1]TCE - ANEXO III - Preencher'!I706</f>
        <v>0</v>
      </c>
      <c r="I697" s="14">
        <f>'[1]TCE - ANEXO III - Preencher'!J706</f>
        <v>161.208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375.12569968840484</v>
      </c>
      <c r="R697" s="15">
        <f>'[1]TCE - ANEXO III - Preencher'!S706</f>
        <v>109.91</v>
      </c>
      <c r="S697" s="16">
        <f t="shared" si="63"/>
        <v>265.21569968840481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426.42369968840478</v>
      </c>
    </row>
    <row r="698" spans="1:28" x14ac:dyDescent="0.25">
      <c r="A698" s="8">
        <f>IFERROR(VLOOKUP(B698,'[1]DADOS (OCULTAR)'!$Q$3:$S$136,3,0),"")</f>
        <v>9039744000860</v>
      </c>
      <c r="B698" s="9" t="str">
        <f>'[1]TCE - ANEXO III - Preencher'!C707</f>
        <v>HOSPITAL DOM HÉLDER CÂMARA - CG. Nº 018/2022</v>
      </c>
      <c r="C698" s="10"/>
      <c r="D698" s="11" t="str">
        <f>'[1]TCE - ANEXO III - Preencher'!E707</f>
        <v>LARISSA CARVALHAL BARRETO COUTINHO DA SILVEIRA CAMPOS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2235-05</v>
      </c>
      <c r="G698" s="13" t="str">
        <f>IF('[1]TCE - ANEXO III - Preencher'!H707="","",'[1]TCE - ANEXO III - Preencher'!H707)</f>
        <v>05/2026</v>
      </c>
      <c r="H698" s="14">
        <f>'[1]TCE - ANEXO III - Preencher'!I707</f>
        <v>0</v>
      </c>
      <c r="I698" s="14">
        <f>'[1]TCE - ANEXO III - Preencher'!J707</f>
        <v>469.22640000000001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120.26</v>
      </c>
      <c r="U698" s="15">
        <f>'[1]TCE - ANEXO III - Preencher'!V707</f>
        <v>0</v>
      </c>
      <c r="V698" s="16">
        <f t="shared" si="64"/>
        <v>120.26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589.4864</v>
      </c>
    </row>
    <row r="699" spans="1:28" x14ac:dyDescent="0.25">
      <c r="A699" s="8">
        <f>IFERROR(VLOOKUP(B699,'[1]DADOS (OCULTAR)'!$Q$3:$S$136,3,0),"")</f>
        <v>9039744000860</v>
      </c>
      <c r="B699" s="9" t="str">
        <f>'[1]TCE - ANEXO III - Preencher'!C708</f>
        <v>HOSPITAL DOM HÉLDER CÂMARA - CG. Nº 018/2022</v>
      </c>
      <c r="C699" s="10"/>
      <c r="D699" s="11" t="str">
        <f>'[1]TCE - ANEXO III - Preencher'!E708</f>
        <v>LARISSA MARIA BARROS DA SILVA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2516-05</v>
      </c>
      <c r="G699" s="13" t="str">
        <f>IF('[1]TCE - ANEXO III - Preencher'!H708="","",'[1]TCE - ANEXO III - Preencher'!H708)</f>
        <v>05/2026</v>
      </c>
      <c r="H699" s="14">
        <f>'[1]TCE - ANEXO III - Preencher'!I708</f>
        <v>0</v>
      </c>
      <c r="I699" s="14">
        <f>'[1]TCE - ANEXO III - Preencher'!J708</f>
        <v>331.72320000000002</v>
      </c>
      <c r="J699" s="14">
        <f>'[1]TCE - ANEXO III - Preencher'!K708</f>
        <v>0</v>
      </c>
      <c r="K699" s="15">
        <f>'[1]TCE - ANEXO III - Preencher'!L708</f>
        <v>188.24942748091601</v>
      </c>
      <c r="L699" s="15">
        <f>'[1]TCE - ANEXO III - Preencher'!M708</f>
        <v>44</v>
      </c>
      <c r="M699" s="15">
        <f t="shared" si="61"/>
        <v>144.24942748091601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292.09859401229613</v>
      </c>
      <c r="R699" s="15">
        <f>'[1]TCE - ANEXO III - Preencher'!S708</f>
        <v>86</v>
      </c>
      <c r="S699" s="16">
        <f t="shared" si="63"/>
        <v>206.09859401229613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682.07122149321208</v>
      </c>
    </row>
    <row r="700" spans="1:28" x14ac:dyDescent="0.25">
      <c r="A700" s="8">
        <f>IFERROR(VLOOKUP(B700,'[1]DADOS (OCULTAR)'!$Q$3:$S$136,3,0),"")</f>
        <v>9039744000860</v>
      </c>
      <c r="B700" s="9" t="str">
        <f>'[1]TCE - ANEXO III - Preencher'!C709</f>
        <v>HOSPITAL DOM HÉLDER CÂMARA - CG. Nº 018/2022</v>
      </c>
      <c r="C700" s="10"/>
      <c r="D700" s="11" t="str">
        <f>'[1]TCE - ANEXO III - Preencher'!E709</f>
        <v>LARISSA MIRELA BARROS DA SILVA NASCIMENTO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2234-05</v>
      </c>
      <c r="G700" s="13" t="str">
        <f>IF('[1]TCE - ANEXO III - Preencher'!H709="","",'[1]TCE - ANEXO III - Preencher'!H709)</f>
        <v>05/2026</v>
      </c>
      <c r="H700" s="14">
        <f>'[1]TCE - ANEXO III - Preencher'!I709</f>
        <v>0</v>
      </c>
      <c r="I700" s="14">
        <f>'[1]TCE - ANEXO III - Preencher'!J709</f>
        <v>392.88560000000001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375.12569968840484</v>
      </c>
      <c r="R700" s="15">
        <f>'[1]TCE - ANEXO III - Preencher'!S709</f>
        <v>164</v>
      </c>
      <c r="S700" s="16">
        <f t="shared" si="63"/>
        <v>211.12569968840484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604.01129968840485</v>
      </c>
    </row>
    <row r="701" spans="1:28" x14ac:dyDescent="0.25">
      <c r="A701" s="8">
        <f>IFERROR(VLOOKUP(B701,'[1]DADOS (OCULTAR)'!$Q$3:$S$136,3,0),"")</f>
        <v>9039744000860</v>
      </c>
      <c r="B701" s="9" t="str">
        <f>'[1]TCE - ANEXO III - Preencher'!C710</f>
        <v>HOSPITAL DOM HÉLDER CÂMARA - CG. Nº 018/2022</v>
      </c>
      <c r="C701" s="10"/>
      <c r="D701" s="11" t="str">
        <f>'[1]TCE - ANEXO III - Preencher'!E710</f>
        <v>LARYSSA THAIS CARLOS DA SILVA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05/2026</v>
      </c>
      <c r="H701" s="14">
        <f>'[1]TCE - ANEXO III - Preencher'!I710</f>
        <v>0</v>
      </c>
      <c r="I701" s="14">
        <f>'[1]TCE - ANEXO III - Preencher'!J710</f>
        <v>316.34879999999998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328.99952986834444</v>
      </c>
      <c r="R701" s="15">
        <f>'[1]TCE - ANEXO III - Preencher'!S710</f>
        <v>0</v>
      </c>
      <c r="S701" s="16">
        <f t="shared" si="63"/>
        <v>328.99952986834444</v>
      </c>
      <c r="T701" s="15">
        <f>'[1]TCE - ANEXO III - Preencher'!U710</f>
        <v>75.62</v>
      </c>
      <c r="U701" s="15">
        <f>'[1]TCE - ANEXO III - Preencher'!V710</f>
        <v>0</v>
      </c>
      <c r="V701" s="16">
        <f t="shared" si="64"/>
        <v>75.62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720.96832986834443</v>
      </c>
    </row>
    <row r="702" spans="1:28" x14ac:dyDescent="0.25">
      <c r="A702" s="8">
        <f>IFERROR(VLOOKUP(B702,'[1]DADOS (OCULTAR)'!$Q$3:$S$136,3,0),"")</f>
        <v>9039744000860</v>
      </c>
      <c r="B702" s="9" t="str">
        <f>'[1]TCE - ANEXO III - Preencher'!C711</f>
        <v>HOSPITAL DOM HÉLDER CÂMARA - CG. Nº 018/2022</v>
      </c>
      <c r="C702" s="10"/>
      <c r="D702" s="11" t="str">
        <f>'[1]TCE - ANEXO III - Preencher'!E711</f>
        <v>LAUDENICE MARIA DE OLIVEIRA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5143-20</v>
      </c>
      <c r="G702" s="13" t="str">
        <f>IF('[1]TCE - ANEXO III - Preencher'!H711="","",'[1]TCE - ANEXO III - Preencher'!H711)</f>
        <v>05/2026</v>
      </c>
      <c r="H702" s="14">
        <f>'[1]TCE - ANEXO III - Preencher'!I711</f>
        <v>0</v>
      </c>
      <c r="I702" s="14">
        <f>'[1]TCE - ANEXO III - Preencher'!J711</f>
        <v>214.036</v>
      </c>
      <c r="J702" s="14">
        <f>'[1]TCE - ANEXO III - Preencher'!K711</f>
        <v>0</v>
      </c>
      <c r="K702" s="15">
        <f>'[1]TCE - ANEXO III - Preencher'!L711</f>
        <v>188.24942748091601</v>
      </c>
      <c r="L702" s="15">
        <f>'[1]TCE - ANEXO III - Preencher'!M711</f>
        <v>32.42</v>
      </c>
      <c r="M702" s="15">
        <f t="shared" si="61"/>
        <v>155.82942748091602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328.99952986834444</v>
      </c>
      <c r="R702" s="15">
        <f>'[1]TCE - ANEXO III - Preencher'!S711</f>
        <v>97.26</v>
      </c>
      <c r="S702" s="16">
        <f t="shared" si="63"/>
        <v>231.73952986834445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601.60495734926053</v>
      </c>
    </row>
    <row r="703" spans="1:28" x14ac:dyDescent="0.25">
      <c r="A703" s="8">
        <f>IFERROR(VLOOKUP(B703,'[1]DADOS (OCULTAR)'!$Q$3:$S$136,3,0),"")</f>
        <v>9039744000860</v>
      </c>
      <c r="B703" s="9" t="str">
        <f>'[1]TCE - ANEXO III - Preencher'!C712</f>
        <v>HOSPITAL DOM HÉLDER CÂMARA - CG. Nº 018/2022</v>
      </c>
      <c r="C703" s="10"/>
      <c r="D703" s="11" t="str">
        <f>'[1]TCE - ANEXO III - Preencher'!E712</f>
        <v>LAUDICEIA PAZ LINS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5143-20</v>
      </c>
      <c r="G703" s="13" t="str">
        <f>IF('[1]TCE - ANEXO III - Preencher'!H712="","",'[1]TCE - ANEXO III - Preencher'!H712)</f>
        <v>05/2026</v>
      </c>
      <c r="H703" s="14">
        <f>'[1]TCE - ANEXO III - Preencher'!I712</f>
        <v>0</v>
      </c>
      <c r="I703" s="14">
        <f>'[1]TCE - ANEXO III - Preencher'!J712</f>
        <v>182.1728</v>
      </c>
      <c r="J703" s="14">
        <f>'[1]TCE - ANEXO III - Preencher'!K712</f>
        <v>0</v>
      </c>
      <c r="K703" s="15">
        <f>'[1]TCE - ANEXO III - Preencher'!L712</f>
        <v>188.24942748091601</v>
      </c>
      <c r="L703" s="15">
        <f>'[1]TCE - ANEXO III - Preencher'!M712</f>
        <v>32.42</v>
      </c>
      <c r="M703" s="15">
        <f t="shared" si="61"/>
        <v>155.82942748091602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97.26</v>
      </c>
      <c r="S703" s="16">
        <f t="shared" si="63"/>
        <v>-97.26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240.74222748091603</v>
      </c>
    </row>
    <row r="704" spans="1:28" x14ac:dyDescent="0.25">
      <c r="A704" s="8">
        <f>IFERROR(VLOOKUP(B704,'[1]DADOS (OCULTAR)'!$Q$3:$S$136,3,0),"")</f>
        <v>9039744000860</v>
      </c>
      <c r="B704" s="9" t="str">
        <f>'[1]TCE - ANEXO III - Preencher'!C713</f>
        <v>HOSPITAL DOM HÉLDER CÂMARA - CG. Nº 018/2022</v>
      </c>
      <c r="C704" s="10"/>
      <c r="D704" s="11" t="str">
        <f>'[1]TCE - ANEXO III - Preencher'!E713</f>
        <v>LAUDILENE MARIA DOS SANTOS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5163-45</v>
      </c>
      <c r="G704" s="13" t="str">
        <f>IF('[1]TCE - ANEXO III - Preencher'!H713="","",'[1]TCE - ANEXO III - Preencher'!H713)</f>
        <v>05/2026</v>
      </c>
      <c r="H704" s="14">
        <f>'[1]TCE - ANEXO III - Preencher'!I713</f>
        <v>0</v>
      </c>
      <c r="I704" s="14">
        <f>'[1]TCE - ANEXO III - Preencher'!J713</f>
        <v>155.61600000000001</v>
      </c>
      <c r="J704" s="14">
        <f>'[1]TCE - ANEXO III - Preencher'!K713</f>
        <v>0</v>
      </c>
      <c r="K704" s="15">
        <f>'[1]TCE - ANEXO III - Preencher'!L713</f>
        <v>188.24942748091601</v>
      </c>
      <c r="L704" s="15">
        <f>'[1]TCE - ANEXO III - Preencher'!M713</f>
        <v>32.42</v>
      </c>
      <c r="M704" s="15">
        <f t="shared" si="61"/>
        <v>155.82942748091602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375.12569968840484</v>
      </c>
      <c r="R704" s="15">
        <f>'[1]TCE - ANEXO III - Preencher'!S713</f>
        <v>0</v>
      </c>
      <c r="S704" s="16">
        <f t="shared" si="63"/>
        <v>375.12569968840484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686.57112716932079</v>
      </c>
    </row>
    <row r="705" spans="1:28" x14ac:dyDescent="0.25">
      <c r="A705" s="8">
        <f>IFERROR(VLOOKUP(B705,'[1]DADOS (OCULTAR)'!$Q$3:$S$136,3,0),"")</f>
        <v>9039744000860</v>
      </c>
      <c r="B705" s="9" t="str">
        <f>'[1]TCE - ANEXO III - Preencher'!C714</f>
        <v>HOSPITAL DOM HÉLDER CÂMARA - CG. Nº 018/2022</v>
      </c>
      <c r="C705" s="10"/>
      <c r="D705" s="11" t="str">
        <f>'[1]TCE - ANEXO III - Preencher'!E714</f>
        <v>LAURA DE ALMEIDA VARELA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1427-05</v>
      </c>
      <c r="G705" s="13" t="str">
        <f>IF('[1]TCE - ANEXO III - Preencher'!H714="","",'[1]TCE - ANEXO III - Preencher'!H714)</f>
        <v>05/2026</v>
      </c>
      <c r="H705" s="14">
        <f>'[1]TCE - ANEXO III - Preencher'!I714</f>
        <v>0</v>
      </c>
      <c r="I705" s="14">
        <f>'[1]TCE - ANEXO III - Preencher'!J714</f>
        <v>604.95360000000005</v>
      </c>
      <c r="J705" s="14">
        <f>'[1]TCE - ANEXO III - Preencher'!K714</f>
        <v>0</v>
      </c>
      <c r="K705" s="15">
        <f>'[1]TCE - ANEXO III - Preencher'!L714</f>
        <v>188.24942748091601</v>
      </c>
      <c r="L705" s="15">
        <f>'[1]TCE - ANEXO III - Preencher'!M714</f>
        <v>44</v>
      </c>
      <c r="M705" s="15">
        <f t="shared" si="61"/>
        <v>144.24942748091601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749.20302748091603</v>
      </c>
    </row>
    <row r="706" spans="1:28" x14ac:dyDescent="0.25">
      <c r="A706" s="8">
        <f>IFERROR(VLOOKUP(B706,'[1]DADOS (OCULTAR)'!$Q$3:$S$136,3,0),"")</f>
        <v>9039744000860</v>
      </c>
      <c r="B706" s="9" t="str">
        <f>'[1]TCE - ANEXO III - Preencher'!C715</f>
        <v>HOSPITAL DOM HÉLDER CÂMARA - CG. Nº 018/2022</v>
      </c>
      <c r="C706" s="10"/>
      <c r="D706" s="11" t="str">
        <f>'[1]TCE - ANEXO III - Preencher'!E715</f>
        <v>LAURINETE MARTINS DE SOUZA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5152-05</v>
      </c>
      <c r="G706" s="13" t="str">
        <f>IF('[1]TCE - ANEXO III - Preencher'!H715="","",'[1]TCE - ANEXO III - Preencher'!H715)</f>
        <v>05/2026</v>
      </c>
      <c r="H706" s="14">
        <f>'[1]TCE - ANEXO III - Preencher'!I715</f>
        <v>0</v>
      </c>
      <c r="I706" s="14">
        <f>'[1]TCE - ANEXO III - Preencher'!J715</f>
        <v>171.46719999999999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328.99952986834444</v>
      </c>
      <c r="R706" s="15">
        <f>'[1]TCE - ANEXO III - Preencher'!S715</f>
        <v>97.26</v>
      </c>
      <c r="S706" s="16">
        <f t="shared" si="63"/>
        <v>231.73952986834445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403.20672986834444</v>
      </c>
    </row>
    <row r="707" spans="1:28" x14ac:dyDescent="0.25">
      <c r="A707" s="8">
        <f>IFERROR(VLOOKUP(B707,'[1]DADOS (OCULTAR)'!$Q$3:$S$136,3,0),"")</f>
        <v>9039744000860</v>
      </c>
      <c r="B707" s="9" t="str">
        <f>'[1]TCE - ANEXO III - Preencher'!C716</f>
        <v>HOSPITAL DOM HÉLDER CÂMARA - CG. Nº 018/2022</v>
      </c>
      <c r="C707" s="10"/>
      <c r="D707" s="11" t="str">
        <f>'[1]TCE - ANEXO III - Preencher'!E716</f>
        <v>LAVINIA LUANA NASCIMENTO SENA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05/2026</v>
      </c>
      <c r="H707" s="14">
        <f>'[1]TCE - ANEXO III - Preencher'!I716</f>
        <v>0</v>
      </c>
      <c r="I707" s="14">
        <f>'[1]TCE - ANEXO III - Preencher'!J716</f>
        <v>283.57279999999997</v>
      </c>
      <c r="J707" s="14">
        <f>'[1]TCE - ANEXO III - Preencher'!K716</f>
        <v>0</v>
      </c>
      <c r="K707" s="15">
        <f>'[1]TCE - ANEXO III - Preencher'!L716</f>
        <v>188.24942748091601</v>
      </c>
      <c r="L707" s="15">
        <f>'[1]TCE - ANEXO III - Preencher'!M716</f>
        <v>32.42</v>
      </c>
      <c r="M707" s="15">
        <f t="shared" si="61"/>
        <v>155.82942748091602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328.99952986834444</v>
      </c>
      <c r="R707" s="15">
        <f>'[1]TCE - ANEXO III - Preencher'!S716</f>
        <v>83.64</v>
      </c>
      <c r="S707" s="16">
        <f t="shared" si="63"/>
        <v>245.35952986834445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684.76175734926051</v>
      </c>
    </row>
    <row r="708" spans="1:28" x14ac:dyDescent="0.25">
      <c r="A708" s="8">
        <f>IFERROR(VLOOKUP(B708,'[1]DADOS (OCULTAR)'!$Q$3:$S$136,3,0),"")</f>
        <v>9039744000860</v>
      </c>
      <c r="B708" s="9" t="str">
        <f>'[1]TCE - ANEXO III - Preencher'!C717</f>
        <v>HOSPITAL DOM HÉLDER CÂMARA - CG. Nº 018/2022</v>
      </c>
      <c r="C708" s="10"/>
      <c r="D708" s="11" t="str">
        <f>'[1]TCE - ANEXO III - Preencher'!E717</f>
        <v>LAVINIA MELO DA SILVA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2236-05</v>
      </c>
      <c r="G708" s="13" t="str">
        <f>IF('[1]TCE - ANEXO III - Preencher'!H717="","",'[1]TCE - ANEXO III - Preencher'!H717)</f>
        <v>05/2026</v>
      </c>
      <c r="H708" s="14">
        <f>'[1]TCE - ANEXO III - Preencher'!I717</f>
        <v>0</v>
      </c>
      <c r="I708" s="14">
        <f>'[1]TCE - ANEXO III - Preencher'!J717</f>
        <v>187.28319999999999</v>
      </c>
      <c r="J708" s="14">
        <f>'[1]TCE - ANEXO III - Preencher'!K717</f>
        <v>0</v>
      </c>
      <c r="K708" s="15">
        <f>'[1]TCE - ANEXO III - Preencher'!L717</f>
        <v>188.24942748091601</v>
      </c>
      <c r="L708" s="15">
        <f>'[1]TCE - ANEXO III - Preencher'!M717</f>
        <v>2.36</v>
      </c>
      <c r="M708" s="15">
        <f t="shared" ref="M708:M771" si="67">K708-L708</f>
        <v>185.889427480916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373.17262748091599</v>
      </c>
    </row>
    <row r="709" spans="1:28" x14ac:dyDescent="0.25">
      <c r="A709" s="8">
        <f>IFERROR(VLOOKUP(B709,'[1]DADOS (OCULTAR)'!$Q$3:$S$136,3,0),"")</f>
        <v>9039744000860</v>
      </c>
      <c r="B709" s="9" t="str">
        <f>'[1]TCE - ANEXO III - Preencher'!C718</f>
        <v>HOSPITAL DOM HÉLDER CÂMARA - CG. Nº 018/2022</v>
      </c>
      <c r="C709" s="10"/>
      <c r="D709" s="11" t="str">
        <f>'[1]TCE - ANEXO III - Preencher'!E718</f>
        <v>LAYANE MATOS DIAS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 t="str">
        <f>IF('[1]TCE - ANEXO III - Preencher'!H718="","",'[1]TCE - ANEXO III - Preencher'!H718)</f>
        <v>05/2026</v>
      </c>
      <c r="H709" s="14">
        <f>'[1]TCE - ANEXO III - Preencher'!I718</f>
        <v>0</v>
      </c>
      <c r="I709" s="14">
        <f>'[1]TCE - ANEXO III - Preencher'!J718</f>
        <v>281.13440000000003</v>
      </c>
      <c r="J709" s="14">
        <f>'[1]TCE - ANEXO III - Preencher'!K718</f>
        <v>0</v>
      </c>
      <c r="K709" s="15">
        <f>'[1]TCE - ANEXO III - Preencher'!L718</f>
        <v>188.24942748091601</v>
      </c>
      <c r="L709" s="15">
        <f>'[1]TCE - ANEXO III - Preencher'!M718</f>
        <v>32.42</v>
      </c>
      <c r="M709" s="15">
        <f t="shared" si="67"/>
        <v>155.82942748091602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367.79500357667644</v>
      </c>
      <c r="R709" s="15">
        <f>'[1]TCE - ANEXO III - Preencher'!S718</f>
        <v>0</v>
      </c>
      <c r="S709" s="16">
        <f t="shared" si="69"/>
        <v>367.79500357667644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804.75883105759249</v>
      </c>
    </row>
    <row r="710" spans="1:28" x14ac:dyDescent="0.25">
      <c r="A710" s="8">
        <f>IFERROR(VLOOKUP(B710,'[1]DADOS (OCULTAR)'!$Q$3:$S$136,3,0),"")</f>
        <v>9039744000860</v>
      </c>
      <c r="B710" s="9" t="str">
        <f>'[1]TCE - ANEXO III - Preencher'!C719</f>
        <v>HOSPITAL DOM HÉLDER CÂMARA - CG. Nº 018/2022</v>
      </c>
      <c r="C710" s="10"/>
      <c r="D710" s="11" t="str">
        <f>'[1]TCE - ANEXO III - Preencher'!E719</f>
        <v>LAYANNE KETHELLY QUEIROZ DA SILVA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4110-10</v>
      </c>
      <c r="G710" s="13" t="str">
        <f>IF('[1]TCE - ANEXO III - Preencher'!H719="","",'[1]TCE - ANEXO III - Preencher'!H719)</f>
        <v>05/2026</v>
      </c>
      <c r="H710" s="14">
        <f>'[1]TCE - ANEXO III - Preencher'!I719</f>
        <v>0</v>
      </c>
      <c r="I710" s="14">
        <f>'[1]TCE - ANEXO III - Preencher'!J719</f>
        <v>16.21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412.13940605838746</v>
      </c>
      <c r="R710" s="15">
        <f>'[1]TCE - ANEXO III - Preencher'!S719</f>
        <v>0</v>
      </c>
      <c r="S710" s="16">
        <f t="shared" si="69"/>
        <v>412.13940605838746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428.34940605838744</v>
      </c>
    </row>
    <row r="711" spans="1:28" x14ac:dyDescent="0.25">
      <c r="A711" s="8">
        <f>IFERROR(VLOOKUP(B711,'[1]DADOS (OCULTAR)'!$Q$3:$S$136,3,0),"")</f>
        <v>9039744000860</v>
      </c>
      <c r="B711" s="9" t="str">
        <f>'[1]TCE - ANEXO III - Preencher'!C720</f>
        <v>HOSPITAL DOM HÉLDER CÂMARA - CG. Nº 018/2022</v>
      </c>
      <c r="C711" s="10"/>
      <c r="D711" s="11" t="str">
        <f>'[1]TCE - ANEXO III - Preencher'!E720</f>
        <v>LAYDEANE KELY DE FRANCA NASCIMENTO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3242-05</v>
      </c>
      <c r="G711" s="13" t="str">
        <f>IF('[1]TCE - ANEXO III - Preencher'!H720="","",'[1]TCE - ANEXO III - Preencher'!H720)</f>
        <v>05/2026</v>
      </c>
      <c r="H711" s="14">
        <f>'[1]TCE - ANEXO III - Preencher'!I720</f>
        <v>0</v>
      </c>
      <c r="I711" s="14">
        <f>'[1]TCE - ANEXO III - Preencher'!J720</f>
        <v>209.29040000000001</v>
      </c>
      <c r="J711" s="14">
        <f>'[1]TCE - ANEXO III - Preencher'!K720</f>
        <v>0</v>
      </c>
      <c r="K711" s="15">
        <f>'[1]TCE - ANEXO III - Preencher'!L720</f>
        <v>188.24942748091601</v>
      </c>
      <c r="L711" s="15">
        <f>'[1]TCE - ANEXO III - Preencher'!M720</f>
        <v>43.47</v>
      </c>
      <c r="M711" s="15">
        <f t="shared" si="67"/>
        <v>144.77942748091601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338.22476383235653</v>
      </c>
      <c r="R711" s="15">
        <f>'[1]TCE - ANEXO III - Preencher'!S720</f>
        <v>0</v>
      </c>
      <c r="S711" s="16">
        <f t="shared" si="69"/>
        <v>338.22476383235653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692.29459131327258</v>
      </c>
    </row>
    <row r="712" spans="1:28" x14ac:dyDescent="0.25">
      <c r="A712" s="8">
        <f>IFERROR(VLOOKUP(B712,'[1]DADOS (OCULTAR)'!$Q$3:$S$136,3,0),"")</f>
        <v>9039744000860</v>
      </c>
      <c r="B712" s="9" t="str">
        <f>'[1]TCE - ANEXO III - Preencher'!C721</f>
        <v>HOSPITAL DOM HÉLDER CÂMARA - CG. Nº 018/2022</v>
      </c>
      <c r="C712" s="10"/>
      <c r="D712" s="11" t="str">
        <f>'[1]TCE - ANEXO III - Preencher'!E721</f>
        <v>LAYLTON PEREIRA DIAS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2235-05</v>
      </c>
      <c r="G712" s="13" t="str">
        <f>IF('[1]TCE - ANEXO III - Preencher'!H721="","",'[1]TCE - ANEXO III - Preencher'!H721)</f>
        <v>05/2026</v>
      </c>
      <c r="H712" s="14">
        <f>'[1]TCE - ANEXO III - Preencher'!I721</f>
        <v>0</v>
      </c>
      <c r="I712" s="14">
        <f>'[1]TCE - ANEXO III - Preencher'!J721</f>
        <v>118.41679999999999</v>
      </c>
      <c r="J712" s="14">
        <f>'[1]TCE - ANEXO III - Preencher'!K721</f>
        <v>0</v>
      </c>
      <c r="K712" s="15">
        <f>'[1]TCE - ANEXO III - Preencher'!L721</f>
        <v>188.24942748091601</v>
      </c>
      <c r="L712" s="15">
        <f>'[1]TCE - ANEXO III - Preencher'!M721</f>
        <v>2.79</v>
      </c>
      <c r="M712" s="15">
        <f t="shared" si="67"/>
        <v>185.45942748091602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303.87622748091599</v>
      </c>
    </row>
    <row r="713" spans="1:28" x14ac:dyDescent="0.25">
      <c r="A713" s="8">
        <f>IFERROR(VLOOKUP(B713,'[1]DADOS (OCULTAR)'!$Q$3:$S$136,3,0),"")</f>
        <v>9039744000860</v>
      </c>
      <c r="B713" s="9" t="str">
        <f>'[1]TCE - ANEXO III - Preencher'!C722</f>
        <v>HOSPITAL DOM HÉLDER CÂMARA - CG. Nº 018/2022</v>
      </c>
      <c r="C713" s="10"/>
      <c r="D713" s="11" t="str">
        <f>'[1]TCE - ANEXO III - Preencher'!E722</f>
        <v>LAYSA CRISTINNE RODRIGUES DOS SANTOS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5174-10</v>
      </c>
      <c r="G713" s="13" t="str">
        <f>IF('[1]TCE - ANEXO III - Preencher'!H722="","",'[1]TCE - ANEXO III - Preencher'!H722)</f>
        <v>05/2026</v>
      </c>
      <c r="H713" s="14">
        <f>'[1]TCE - ANEXO III - Preencher'!I722</f>
        <v>0</v>
      </c>
      <c r="I713" s="14">
        <f>'[1]TCE - ANEXO III - Preencher'!J722</f>
        <v>161.98400000000001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328.99952986834444</v>
      </c>
      <c r="R713" s="15">
        <f>'[1]TCE - ANEXO III - Preencher'!S722</f>
        <v>0</v>
      </c>
      <c r="S713" s="16">
        <f t="shared" si="69"/>
        <v>328.99952986834444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490.98352986834448</v>
      </c>
    </row>
    <row r="714" spans="1:28" x14ac:dyDescent="0.25">
      <c r="A714" s="8">
        <f>IFERROR(VLOOKUP(B714,'[1]DADOS (OCULTAR)'!$Q$3:$S$136,3,0),"")</f>
        <v>9039744000860</v>
      </c>
      <c r="B714" s="9" t="str">
        <f>'[1]TCE - ANEXO III - Preencher'!C723</f>
        <v>HOSPITAL DOM HÉLDER CÂMARA - CG. Nº 018/2022</v>
      </c>
      <c r="C714" s="10"/>
      <c r="D714" s="11" t="str">
        <f>'[1]TCE - ANEXO III - Preencher'!E723</f>
        <v>LAZARONI COSTA AGUIAR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4110-10</v>
      </c>
      <c r="G714" s="13" t="str">
        <f>IF('[1]TCE - ANEXO III - Preencher'!H723="","",'[1]TCE - ANEXO III - Preencher'!H723)</f>
        <v>05/2026</v>
      </c>
      <c r="H714" s="14">
        <f>'[1]TCE - ANEXO III - Preencher'!I723</f>
        <v>0</v>
      </c>
      <c r="I714" s="14">
        <f>'[1]TCE - ANEXO III - Preencher'!J723</f>
        <v>142.96559999999999</v>
      </c>
      <c r="J714" s="14">
        <f>'[1]TCE - ANEXO III - Preencher'!K723</f>
        <v>0</v>
      </c>
      <c r="K714" s="15">
        <f>'[1]TCE - ANEXO III - Preencher'!L723</f>
        <v>188.24942748091601</v>
      </c>
      <c r="L714" s="15">
        <f>'[1]TCE - ANEXO III - Preencher'!M723</f>
        <v>32.42</v>
      </c>
      <c r="M714" s="15">
        <f t="shared" si="67"/>
        <v>155.82942748091602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328.99952986834444</v>
      </c>
      <c r="R714" s="15">
        <f>'[1]TCE - ANEXO III - Preencher'!S723</f>
        <v>97.26</v>
      </c>
      <c r="S714" s="16">
        <f t="shared" si="69"/>
        <v>231.73952986834445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530.53455734926047</v>
      </c>
    </row>
    <row r="715" spans="1:28" x14ac:dyDescent="0.25">
      <c r="A715" s="8">
        <f>IFERROR(VLOOKUP(B715,'[1]DADOS (OCULTAR)'!$Q$3:$S$136,3,0),"")</f>
        <v>9039744000860</v>
      </c>
      <c r="B715" s="9" t="str">
        <f>'[1]TCE - ANEXO III - Preencher'!C724</f>
        <v>HOSPITAL DOM HÉLDER CÂMARA - CG. Nº 018/2022</v>
      </c>
      <c r="C715" s="10"/>
      <c r="D715" s="11" t="str">
        <f>'[1]TCE - ANEXO III - Preencher'!E724</f>
        <v>LEANDRO AUGUSTO DE ANDRADE GUSMAO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5151-10</v>
      </c>
      <c r="G715" s="13" t="str">
        <f>IF('[1]TCE - ANEXO III - Preencher'!H724="","",'[1]TCE - ANEXO III - Preencher'!H724)</f>
        <v>05/2026</v>
      </c>
      <c r="H715" s="14">
        <f>'[1]TCE - ANEXO III - Preencher'!I724</f>
        <v>0</v>
      </c>
      <c r="I715" s="14">
        <f>'[1]TCE - ANEXO III - Preencher'!J724</f>
        <v>176.28880000000001</v>
      </c>
      <c r="J715" s="14">
        <f>'[1]TCE - ANEXO III - Preencher'!K724</f>
        <v>0</v>
      </c>
      <c r="K715" s="15">
        <f>'[1]TCE - ANEXO III - Preencher'!L724</f>
        <v>188.24942748091601</v>
      </c>
      <c r="L715" s="15">
        <f>'[1]TCE - ANEXO III - Preencher'!M724</f>
        <v>32.42</v>
      </c>
      <c r="M715" s="15">
        <f t="shared" si="67"/>
        <v>155.82942748091602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332.11822748091606</v>
      </c>
    </row>
    <row r="716" spans="1:28" x14ac:dyDescent="0.25">
      <c r="A716" s="8">
        <f>IFERROR(VLOOKUP(B716,'[1]DADOS (OCULTAR)'!$Q$3:$S$136,3,0),"")</f>
        <v>9039744000860</v>
      </c>
      <c r="B716" s="9" t="str">
        <f>'[1]TCE - ANEXO III - Preencher'!C725</f>
        <v>HOSPITAL DOM HÉLDER CÂMARA - CG. Nº 018/2022</v>
      </c>
      <c r="C716" s="10"/>
      <c r="D716" s="11" t="str">
        <f>'[1]TCE - ANEXO III - Preencher'!E725</f>
        <v>LEANDRO JOSE SOUSA E SILVA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 t="str">
        <f>IF('[1]TCE - ANEXO III - Preencher'!H725="","",'[1]TCE - ANEXO III - Preencher'!H725)</f>
        <v>05/2026</v>
      </c>
      <c r="H716" s="14">
        <f>'[1]TCE - ANEXO III - Preencher'!I725</f>
        <v>0</v>
      </c>
      <c r="I716" s="14">
        <f>'[1]TCE - ANEXO III - Preencher'!J725</f>
        <v>281.83839999999998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281.83839999999998</v>
      </c>
    </row>
    <row r="717" spans="1:28" x14ac:dyDescent="0.25">
      <c r="A717" s="8">
        <f>IFERROR(VLOOKUP(B717,'[1]DADOS (OCULTAR)'!$Q$3:$S$136,3,0),"")</f>
        <v>9039744000860</v>
      </c>
      <c r="B717" s="9" t="str">
        <f>'[1]TCE - ANEXO III - Preencher'!C726</f>
        <v>HOSPITAL DOM HÉLDER CÂMARA - CG. Nº 018/2022</v>
      </c>
      <c r="C717" s="10"/>
      <c r="D717" s="11" t="str">
        <f>'[1]TCE - ANEXO III - Preencher'!E726</f>
        <v>LEDILZA RHODNY DE SANTANA FRANCA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5211-30</v>
      </c>
      <c r="G717" s="13" t="str">
        <f>IF('[1]TCE - ANEXO III - Preencher'!H726="","",'[1]TCE - ANEXO III - Preencher'!H726)</f>
        <v>05/2026</v>
      </c>
      <c r="H717" s="14">
        <f>'[1]TCE - ANEXO III - Preencher'!I726</f>
        <v>0</v>
      </c>
      <c r="I717" s="14">
        <f>'[1]TCE - ANEXO III - Preencher'!J726</f>
        <v>141.92160000000001</v>
      </c>
      <c r="J717" s="14">
        <f>'[1]TCE - ANEXO III - Preencher'!K726</f>
        <v>0</v>
      </c>
      <c r="K717" s="15">
        <f>'[1]TCE - ANEXO III - Preencher'!L726</f>
        <v>188.24942748091601</v>
      </c>
      <c r="L717" s="15">
        <f>'[1]TCE - ANEXO III - Preencher'!M726</f>
        <v>35.479999999999997</v>
      </c>
      <c r="M717" s="15">
        <f t="shared" si="67"/>
        <v>152.76942748091602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405.93662495323133</v>
      </c>
      <c r="R717" s="15">
        <f>'[1]TCE - ANEXO III - Preencher'!S726</f>
        <v>0</v>
      </c>
      <c r="S717" s="16">
        <f t="shared" si="69"/>
        <v>405.93662495323133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700.62765243414742</v>
      </c>
    </row>
    <row r="718" spans="1:28" x14ac:dyDescent="0.25">
      <c r="A718" s="8">
        <f>IFERROR(VLOOKUP(B718,'[1]DADOS (OCULTAR)'!$Q$3:$S$136,3,0),"")</f>
        <v>9039744000860</v>
      </c>
      <c r="B718" s="9" t="str">
        <f>'[1]TCE - ANEXO III - Preencher'!C727</f>
        <v>HOSPITAL DOM HÉLDER CÂMARA - CG. Nº 018/2022</v>
      </c>
      <c r="C718" s="10"/>
      <c r="D718" s="11" t="str">
        <f>'[1]TCE - ANEXO III - Preencher'!E727</f>
        <v>LEIDE DAIANA MARIA DE ALBUQUERQUE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5211-30</v>
      </c>
      <c r="G718" s="13" t="str">
        <f>IF('[1]TCE - ANEXO III - Preencher'!H727="","",'[1]TCE - ANEXO III - Preencher'!H727)</f>
        <v>05/2026</v>
      </c>
      <c r="H718" s="14">
        <f>'[1]TCE - ANEXO III - Preencher'!I727</f>
        <v>0</v>
      </c>
      <c r="I718" s="14">
        <f>'[1]TCE - ANEXO III - Preencher'!J727</f>
        <v>140.01840000000001</v>
      </c>
      <c r="J718" s="14">
        <f>'[1]TCE - ANEXO III - Preencher'!K727</f>
        <v>0</v>
      </c>
      <c r="K718" s="15">
        <f>'[1]TCE - ANEXO III - Preencher'!L727</f>
        <v>188.24942748091601</v>
      </c>
      <c r="L718" s="15">
        <f>'[1]TCE - ANEXO III - Preencher'!M727</f>
        <v>35.479999999999997</v>
      </c>
      <c r="M718" s="15">
        <f t="shared" si="67"/>
        <v>152.76942748091602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106.44</v>
      </c>
      <c r="S718" s="16">
        <f t="shared" si="69"/>
        <v>-106.44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186.34782748091601</v>
      </c>
    </row>
    <row r="719" spans="1:28" x14ac:dyDescent="0.25">
      <c r="A719" s="8">
        <f>IFERROR(VLOOKUP(B719,'[1]DADOS (OCULTAR)'!$Q$3:$S$136,3,0),"")</f>
        <v>9039744000860</v>
      </c>
      <c r="B719" s="9" t="str">
        <f>'[1]TCE - ANEXO III - Preencher'!C728</f>
        <v>HOSPITAL DOM HÉLDER CÂMARA - CG. Nº 018/2022</v>
      </c>
      <c r="C719" s="10"/>
      <c r="D719" s="11" t="str">
        <f>'[1]TCE - ANEXO III - Preencher'!E728</f>
        <v>LEIDIANE LIMA DE MOURA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5143-20</v>
      </c>
      <c r="G719" s="13" t="str">
        <f>IF('[1]TCE - ANEXO III - Preencher'!H728="","",'[1]TCE - ANEXO III - Preencher'!H728)</f>
        <v>05/2026</v>
      </c>
      <c r="H719" s="14">
        <f>'[1]TCE - ANEXO III - Preencher'!I728</f>
        <v>0</v>
      </c>
      <c r="I719" s="14">
        <f>'[1]TCE - ANEXO III - Preencher'!J728</f>
        <v>181.55199999999999</v>
      </c>
      <c r="J719" s="14">
        <f>'[1]TCE - ANEXO III - Preencher'!K728</f>
        <v>0</v>
      </c>
      <c r="K719" s="15">
        <f>'[1]TCE - ANEXO III - Preencher'!L728</f>
        <v>188.24942748091601</v>
      </c>
      <c r="L719" s="15">
        <f>'[1]TCE - ANEXO III - Preencher'!M728</f>
        <v>32.42</v>
      </c>
      <c r="M719" s="15">
        <f t="shared" si="67"/>
        <v>155.82942748091602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328.99952986834444</v>
      </c>
      <c r="R719" s="15">
        <f>'[1]TCE - ANEXO III - Preencher'!S728</f>
        <v>97.26</v>
      </c>
      <c r="S719" s="16">
        <f t="shared" si="69"/>
        <v>231.73952986834445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569.12095734926049</v>
      </c>
    </row>
    <row r="720" spans="1:28" x14ac:dyDescent="0.25">
      <c r="A720" s="8">
        <f>IFERROR(VLOOKUP(B720,'[1]DADOS (OCULTAR)'!$Q$3:$S$136,3,0),"")</f>
        <v>9039744000860</v>
      </c>
      <c r="B720" s="9" t="str">
        <f>'[1]TCE - ANEXO III - Preencher'!C729</f>
        <v>HOSPITAL DOM HÉLDER CÂMARA - CG. Nº 018/2022</v>
      </c>
      <c r="C720" s="10"/>
      <c r="D720" s="11" t="str">
        <f>'[1]TCE - ANEXO III - Preencher'!E729</f>
        <v>LEIDJANE TEIXEIRA FLORENTINO DOS PASSOS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2235-05</v>
      </c>
      <c r="G720" s="13" t="str">
        <f>IF('[1]TCE - ANEXO III - Preencher'!H729="","",'[1]TCE - ANEXO III - Preencher'!H729)</f>
        <v>05/2026</v>
      </c>
      <c r="H720" s="14">
        <f>'[1]TCE - ANEXO III - Preencher'!I729</f>
        <v>0</v>
      </c>
      <c r="I720" s="14">
        <f>'[1]TCE - ANEXO III - Preencher'!J729</f>
        <v>420.04880000000003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420.04880000000003</v>
      </c>
    </row>
    <row r="721" spans="1:28" x14ac:dyDescent="0.25">
      <c r="A721" s="8">
        <f>IFERROR(VLOOKUP(B721,'[1]DADOS (OCULTAR)'!$Q$3:$S$136,3,0),"")</f>
        <v>9039744000860</v>
      </c>
      <c r="B721" s="9" t="str">
        <f>'[1]TCE - ANEXO III - Preencher'!C730</f>
        <v>HOSPITAL DOM HÉLDER CÂMARA - CG. Nº 018/2022</v>
      </c>
      <c r="C721" s="10"/>
      <c r="D721" s="11" t="str">
        <f>'[1]TCE - ANEXO III - Preencher'!E730</f>
        <v>LEILA NASCIMENTO DA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5211-30</v>
      </c>
      <c r="G721" s="13" t="str">
        <f>IF('[1]TCE - ANEXO III - Preencher'!H730="","",'[1]TCE - ANEXO III - Preencher'!H730)</f>
        <v>05/2026</v>
      </c>
      <c r="H721" s="14">
        <f>'[1]TCE - ANEXO III - Preencher'!I730</f>
        <v>0</v>
      </c>
      <c r="I721" s="14">
        <f>'[1]TCE - ANEXO III - Preencher'!J730</f>
        <v>173.65039999999999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328.99952986834444</v>
      </c>
      <c r="R721" s="15">
        <f>'[1]TCE - ANEXO III - Preencher'!S730</f>
        <v>106.44</v>
      </c>
      <c r="S721" s="16">
        <f t="shared" si="69"/>
        <v>222.55952986834444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396.20992986834443</v>
      </c>
    </row>
    <row r="722" spans="1:28" x14ac:dyDescent="0.25">
      <c r="A722" s="8">
        <f>IFERROR(VLOOKUP(B722,'[1]DADOS (OCULTAR)'!$Q$3:$S$136,3,0),"")</f>
        <v>9039744000860</v>
      </c>
      <c r="B722" s="9" t="str">
        <f>'[1]TCE - ANEXO III - Preencher'!C731</f>
        <v>HOSPITAL DOM HÉLDER CÂMARA - CG. Nº 018/2022</v>
      </c>
      <c r="C722" s="10"/>
      <c r="D722" s="11" t="str">
        <f>'[1]TCE - ANEXO III - Preencher'!E731</f>
        <v>LENIRA EDUARDA ALVES DE LIMA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05/2026</v>
      </c>
      <c r="H722" s="14">
        <f>'[1]TCE - ANEXO III - Preencher'!I731</f>
        <v>0</v>
      </c>
      <c r="I722" s="14">
        <f>'[1]TCE - ANEXO III - Preencher'!J731</f>
        <v>284.43200000000002</v>
      </c>
      <c r="J722" s="14">
        <f>'[1]TCE - ANEXO III - Preencher'!K731</f>
        <v>0</v>
      </c>
      <c r="K722" s="15">
        <f>'[1]TCE - ANEXO III - Preencher'!L731</f>
        <v>188.24942748091601</v>
      </c>
      <c r="L722" s="15">
        <f>'[1]TCE - ANEXO III - Preencher'!M731</f>
        <v>32.42</v>
      </c>
      <c r="M722" s="15">
        <f t="shared" si="67"/>
        <v>155.82942748091602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440.26142748091604</v>
      </c>
    </row>
    <row r="723" spans="1:28" x14ac:dyDescent="0.25">
      <c r="A723" s="8">
        <f>IFERROR(VLOOKUP(B723,'[1]DADOS (OCULTAR)'!$Q$3:$S$136,3,0),"")</f>
        <v>9039744000860</v>
      </c>
      <c r="B723" s="9" t="str">
        <f>'[1]TCE - ANEXO III - Preencher'!C732</f>
        <v>HOSPITAL DOM HÉLDER CÂMARA - CG. Nº 018/2022</v>
      </c>
      <c r="C723" s="10"/>
      <c r="D723" s="11" t="str">
        <f>'[1]TCE - ANEXO III - Preencher'!E732</f>
        <v>LEONARDO BATISTA DE OLIVEIRA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5174-10</v>
      </c>
      <c r="G723" s="13" t="str">
        <f>IF('[1]TCE - ANEXO III - Preencher'!H732="","",'[1]TCE - ANEXO III - Preencher'!H732)</f>
        <v>05/2026</v>
      </c>
      <c r="H723" s="14">
        <f>'[1]TCE - ANEXO III - Preencher'!I732</f>
        <v>0</v>
      </c>
      <c r="I723" s="14">
        <f>'[1]TCE - ANEXO III - Preencher'!J732</f>
        <v>206.57919999999999</v>
      </c>
      <c r="J723" s="14">
        <f>'[1]TCE - ANEXO III - Preencher'!K732</f>
        <v>0</v>
      </c>
      <c r="K723" s="15">
        <f>'[1]TCE - ANEXO III - Preencher'!L732</f>
        <v>188.24942748091601</v>
      </c>
      <c r="L723" s="15">
        <f>'[1]TCE - ANEXO III - Preencher'!M732</f>
        <v>32.42</v>
      </c>
      <c r="M723" s="15">
        <f t="shared" si="67"/>
        <v>155.82942748091602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362.40862748091604</v>
      </c>
    </row>
    <row r="724" spans="1:28" x14ac:dyDescent="0.25">
      <c r="A724" s="8">
        <f>IFERROR(VLOOKUP(B724,'[1]DADOS (OCULTAR)'!$Q$3:$S$136,3,0),"")</f>
        <v>9039744000860</v>
      </c>
      <c r="B724" s="9" t="str">
        <f>'[1]TCE - ANEXO III - Preencher'!C733</f>
        <v>HOSPITAL DOM HÉLDER CÂMARA - CG. Nº 018/2022</v>
      </c>
      <c r="C724" s="10"/>
      <c r="D724" s="11" t="str">
        <f>'[1]TCE - ANEXO III - Preencher'!E733</f>
        <v>LEONARDO BEZERRA DOS SANTOS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5174-10</v>
      </c>
      <c r="G724" s="13" t="str">
        <f>IF('[1]TCE - ANEXO III - Preencher'!H733="","",'[1]TCE - ANEXO III - Preencher'!H733)</f>
        <v>05/2026</v>
      </c>
      <c r="H724" s="14">
        <f>'[1]TCE - ANEXO III - Preencher'!I733</f>
        <v>0</v>
      </c>
      <c r="I724" s="14">
        <f>'[1]TCE - ANEXO III - Preencher'!J733</f>
        <v>30.258400000000002</v>
      </c>
      <c r="J724" s="14">
        <f>'[1]TCE - ANEXO III - Preencher'!K733</f>
        <v>0</v>
      </c>
      <c r="K724" s="15">
        <f>'[1]TCE - ANEXO III - Preencher'!L733</f>
        <v>188.24942748091601</v>
      </c>
      <c r="L724" s="15">
        <f>'[1]TCE - ANEXO III - Preencher'!M733</f>
        <v>32.42</v>
      </c>
      <c r="M724" s="15">
        <f t="shared" si="67"/>
        <v>155.82942748091602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22.69</v>
      </c>
      <c r="S724" s="16">
        <f t="shared" si="69"/>
        <v>-22.69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163.39782748091602</v>
      </c>
    </row>
    <row r="725" spans="1:28" x14ac:dyDescent="0.25">
      <c r="A725" s="8">
        <f>IFERROR(VLOOKUP(B725,'[1]DADOS (OCULTAR)'!$Q$3:$S$136,3,0),"")</f>
        <v>9039744000860</v>
      </c>
      <c r="B725" s="9" t="str">
        <f>'[1]TCE - ANEXO III - Preencher'!C734</f>
        <v>HOSPITAL DOM HÉLDER CÂMARA - CG. Nº 018/2022</v>
      </c>
      <c r="C725" s="10"/>
      <c r="D725" s="11" t="str">
        <f>'[1]TCE - ANEXO III - Preencher'!E734</f>
        <v>LEONARDO FERREIRA DOS SANTOS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1422-05</v>
      </c>
      <c r="G725" s="13" t="str">
        <f>IF('[1]TCE - ANEXO III - Preencher'!H734="","",'[1]TCE - ANEXO III - Preencher'!H734)</f>
        <v>05/2026</v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124.71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124.71</v>
      </c>
    </row>
    <row r="726" spans="1:28" x14ac:dyDescent="0.25">
      <c r="A726" s="8">
        <f>IFERROR(VLOOKUP(B726,'[1]DADOS (OCULTAR)'!$Q$3:$S$136,3,0),"")</f>
        <v>9039744000860</v>
      </c>
      <c r="B726" s="9" t="str">
        <f>'[1]TCE - ANEXO III - Preencher'!C735</f>
        <v>HOSPITAL DOM HÉLDER CÂMARA - CG. Nº 018/2022</v>
      </c>
      <c r="C726" s="10"/>
      <c r="D726" s="11" t="str">
        <f>'[1]TCE - ANEXO III - Preencher'!E735</f>
        <v>LEONARDO JOAQUIM CAETANO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5174-10</v>
      </c>
      <c r="G726" s="13" t="str">
        <f>IF('[1]TCE - ANEXO III - Preencher'!H735="","",'[1]TCE - ANEXO III - Preencher'!H735)</f>
        <v>05/2026</v>
      </c>
      <c r="H726" s="14">
        <f>'[1]TCE - ANEXO III - Preencher'!I735</f>
        <v>0</v>
      </c>
      <c r="I726" s="14">
        <f>'[1]TCE - ANEXO III - Preencher'!J735</f>
        <v>182.02719999999999</v>
      </c>
      <c r="J726" s="14">
        <f>'[1]TCE - ANEXO III - Preencher'!K735</f>
        <v>0</v>
      </c>
      <c r="K726" s="15">
        <f>'[1]TCE - ANEXO III - Preencher'!L735</f>
        <v>188.24942748091601</v>
      </c>
      <c r="L726" s="15">
        <f>'[1]TCE - ANEXO III - Preencher'!M735</f>
        <v>32.42</v>
      </c>
      <c r="M726" s="15">
        <f t="shared" si="67"/>
        <v>155.82942748091602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328.99952986834444</v>
      </c>
      <c r="R726" s="15">
        <f>'[1]TCE - ANEXO III - Preencher'!S735</f>
        <v>0</v>
      </c>
      <c r="S726" s="16">
        <f t="shared" si="69"/>
        <v>328.99952986834444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666.85615734926046</v>
      </c>
    </row>
    <row r="727" spans="1:28" x14ac:dyDescent="0.25">
      <c r="A727" s="8">
        <f>IFERROR(VLOOKUP(B727,'[1]DADOS (OCULTAR)'!$Q$3:$S$136,3,0),"")</f>
        <v>9039744000860</v>
      </c>
      <c r="B727" s="9" t="str">
        <f>'[1]TCE - ANEXO III - Preencher'!C736</f>
        <v>HOSPITAL DOM HÉLDER CÂMARA - CG. Nº 018/2022</v>
      </c>
      <c r="C727" s="10"/>
      <c r="D727" s="11" t="str">
        <f>'[1]TCE - ANEXO III - Preencher'!E736</f>
        <v>LETICIA CRISTINA DA SILVA COSTA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 t="str">
        <f>IF('[1]TCE - ANEXO III - Preencher'!H736="","",'[1]TCE - ANEXO III - Preencher'!H736)</f>
        <v>05/2026</v>
      </c>
      <c r="H727" s="14">
        <f>'[1]TCE - ANEXO III - Preencher'!I736</f>
        <v>0</v>
      </c>
      <c r="I727" s="14">
        <f>'[1]TCE - ANEXO III - Preencher'!J736</f>
        <v>314.65519999999998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314.65519999999998</v>
      </c>
    </row>
    <row r="728" spans="1:28" x14ac:dyDescent="0.25">
      <c r="A728" s="8">
        <f>IFERROR(VLOOKUP(B728,'[1]DADOS (OCULTAR)'!$Q$3:$S$136,3,0),"")</f>
        <v>9039744000860</v>
      </c>
      <c r="B728" s="9" t="str">
        <f>'[1]TCE - ANEXO III - Preencher'!C737</f>
        <v>HOSPITAL DOM HÉLDER CÂMARA - CG. Nº 018/2022</v>
      </c>
      <c r="C728" s="10"/>
      <c r="D728" s="11" t="str">
        <f>'[1]TCE - ANEXO III - Preencher'!E737</f>
        <v>LETICIA ELLEN GOMES DA SILVA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4110-10</v>
      </c>
      <c r="G728" s="13" t="str">
        <f>IF('[1]TCE - ANEXO III - Preencher'!H737="","",'[1]TCE - ANEXO III - Preencher'!H737)</f>
        <v>05/2026</v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>
        <f>IFERROR(VLOOKUP(B729,'[1]DADOS (OCULTAR)'!$Q$3:$S$136,3,0),"")</f>
        <v>9039744000860</v>
      </c>
      <c r="B729" s="9" t="str">
        <f>'[1]TCE - ANEXO III - Preencher'!C738</f>
        <v>HOSPITAL DOM HÉLDER CÂMARA - CG. Nº 018/2022</v>
      </c>
      <c r="C729" s="10"/>
      <c r="D729" s="11" t="str">
        <f>'[1]TCE - ANEXO III - Preencher'!E738</f>
        <v>LETICIA LILIANE BENICIA DA SILVA SOUZA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4110-10</v>
      </c>
      <c r="G729" s="13" t="str">
        <f>IF('[1]TCE - ANEXO III - Preencher'!H738="","",'[1]TCE - ANEXO III - Preencher'!H738)</f>
        <v>05/2026</v>
      </c>
      <c r="H729" s="14">
        <f>'[1]TCE - ANEXO III - Preencher'!I738</f>
        <v>0</v>
      </c>
      <c r="I729" s="14">
        <f>'[1]TCE - ANEXO III - Preencher'!J738</f>
        <v>134.10159999999999</v>
      </c>
      <c r="J729" s="14">
        <f>'[1]TCE - ANEXO III - Preencher'!K738</f>
        <v>0</v>
      </c>
      <c r="K729" s="15">
        <f>'[1]TCE - ANEXO III - Preencher'!L738</f>
        <v>188.24942748091601</v>
      </c>
      <c r="L729" s="15">
        <f>'[1]TCE - ANEXO III - Preencher'!M738</f>
        <v>32.42</v>
      </c>
      <c r="M729" s="15">
        <f t="shared" si="67"/>
        <v>155.82942748091602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328.99952986834444</v>
      </c>
      <c r="R729" s="15">
        <f>'[1]TCE - ANEXO III - Preencher'!S738</f>
        <v>0</v>
      </c>
      <c r="S729" s="16">
        <f t="shared" si="69"/>
        <v>328.99952986834444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618.93055734926043</v>
      </c>
    </row>
    <row r="730" spans="1:28" x14ac:dyDescent="0.25">
      <c r="A730" s="8">
        <f>IFERROR(VLOOKUP(B730,'[1]DADOS (OCULTAR)'!$Q$3:$S$136,3,0),"")</f>
        <v>9039744000860</v>
      </c>
      <c r="B730" s="9" t="str">
        <f>'[1]TCE - ANEXO III - Preencher'!C739</f>
        <v>HOSPITAL DOM HÉLDER CÂMARA - CG. Nº 018/2022</v>
      </c>
      <c r="C730" s="10"/>
      <c r="D730" s="11" t="str">
        <f>'[1]TCE - ANEXO III - Preencher'!E739</f>
        <v>LEVI ANTONIO DE SANTANA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9511-05</v>
      </c>
      <c r="G730" s="13" t="str">
        <f>IF('[1]TCE - ANEXO III - Preencher'!H739="","",'[1]TCE - ANEXO III - Preencher'!H739)</f>
        <v>05/2026</v>
      </c>
      <c r="H730" s="14">
        <f>'[1]TCE - ANEXO III - Preencher'!I739</f>
        <v>0</v>
      </c>
      <c r="I730" s="14">
        <f>'[1]TCE - ANEXO III - Preencher'!J739</f>
        <v>227.34639999999999</v>
      </c>
      <c r="J730" s="14">
        <f>'[1]TCE - ANEXO III - Preencher'!K739</f>
        <v>0</v>
      </c>
      <c r="K730" s="15">
        <f>'[1]TCE - ANEXO III - Preencher'!L739</f>
        <v>188.24942748091601</v>
      </c>
      <c r="L730" s="15">
        <f>'[1]TCE - ANEXO III - Preencher'!M739</f>
        <v>44</v>
      </c>
      <c r="M730" s="15">
        <f t="shared" si="67"/>
        <v>144.24942748091601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371.595827480916</v>
      </c>
    </row>
    <row r="731" spans="1:28" x14ac:dyDescent="0.25">
      <c r="A731" s="8">
        <f>IFERROR(VLOOKUP(B731,'[1]DADOS (OCULTAR)'!$Q$3:$S$136,3,0),"")</f>
        <v>9039744000860</v>
      </c>
      <c r="B731" s="9" t="str">
        <f>'[1]TCE - ANEXO III - Preencher'!C740</f>
        <v>HOSPITAL DOM HÉLDER CÂMARA - CG. Nº 018/2022</v>
      </c>
      <c r="C731" s="10"/>
      <c r="D731" s="11" t="str">
        <f>'[1]TCE - ANEXO III - Preencher'!E740</f>
        <v>LIDIA DE CASSIA DA SILVA LINS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3222-05</v>
      </c>
      <c r="G731" s="13" t="str">
        <f>IF('[1]TCE - ANEXO III - Preencher'!H740="","",'[1]TCE - ANEXO III - Preencher'!H740)</f>
        <v>05/2026</v>
      </c>
      <c r="H731" s="14">
        <f>'[1]TCE - ANEXO III - Preencher'!I740</f>
        <v>0</v>
      </c>
      <c r="I731" s="14">
        <f>'[1]TCE - ANEXO III - Preencher'!J740</f>
        <v>302.44560000000001</v>
      </c>
      <c r="J731" s="14">
        <f>'[1]TCE - ANEXO III - Preencher'!K740</f>
        <v>0</v>
      </c>
      <c r="K731" s="15">
        <f>'[1]TCE - ANEXO III - Preencher'!L740</f>
        <v>188.24942748091601</v>
      </c>
      <c r="L731" s="15">
        <f>'[1]TCE - ANEXO III - Preencher'!M740</f>
        <v>32.42</v>
      </c>
      <c r="M731" s="15">
        <f t="shared" si="67"/>
        <v>155.82942748091602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97.26</v>
      </c>
      <c r="S731" s="16">
        <f t="shared" si="69"/>
        <v>-97.26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361.01502748091605</v>
      </c>
    </row>
    <row r="732" spans="1:28" x14ac:dyDescent="0.25">
      <c r="A732" s="8">
        <f>IFERROR(VLOOKUP(B732,'[1]DADOS (OCULTAR)'!$Q$3:$S$136,3,0),"")</f>
        <v>9039744000860</v>
      </c>
      <c r="B732" s="9" t="str">
        <f>'[1]TCE - ANEXO III - Preencher'!C741</f>
        <v>HOSPITAL DOM HÉLDER CÂMARA - CG. Nº 018/2022</v>
      </c>
      <c r="C732" s="10"/>
      <c r="D732" s="11" t="str">
        <f>'[1]TCE - ANEXO III - Preencher'!E741</f>
        <v>LIDIA MACEDO DO NASCIMENTO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3222-05</v>
      </c>
      <c r="G732" s="13" t="str">
        <f>IF('[1]TCE - ANEXO III - Preencher'!H741="","",'[1]TCE - ANEXO III - Preencher'!H741)</f>
        <v>05/2026</v>
      </c>
      <c r="H732" s="14">
        <f>'[1]TCE - ANEXO III - Preencher'!I741</f>
        <v>0</v>
      </c>
      <c r="I732" s="14">
        <f>'[1]TCE - ANEXO III - Preencher'!J741</f>
        <v>185.87520000000001</v>
      </c>
      <c r="J732" s="14">
        <f>'[1]TCE - ANEXO III - Preencher'!K741</f>
        <v>0</v>
      </c>
      <c r="K732" s="15">
        <f>'[1]TCE - ANEXO III - Preencher'!L741</f>
        <v>188.24942748091601</v>
      </c>
      <c r="L732" s="15">
        <f>'[1]TCE - ANEXO III - Preencher'!M741</f>
        <v>32.42</v>
      </c>
      <c r="M732" s="15">
        <f t="shared" si="67"/>
        <v>155.82942748091602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328.99952986834444</v>
      </c>
      <c r="R732" s="15">
        <f>'[1]TCE - ANEXO III - Preencher'!S741</f>
        <v>0</v>
      </c>
      <c r="S732" s="16">
        <f t="shared" si="69"/>
        <v>328.99952986834444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670.70415734926041</v>
      </c>
    </row>
    <row r="733" spans="1:28" x14ac:dyDescent="0.25">
      <c r="A733" s="8">
        <f>IFERROR(VLOOKUP(B733,'[1]DADOS (OCULTAR)'!$Q$3:$S$136,3,0),"")</f>
        <v>9039744000860</v>
      </c>
      <c r="B733" s="9" t="str">
        <f>'[1]TCE - ANEXO III - Preencher'!C742</f>
        <v>HOSPITAL DOM HÉLDER CÂMARA - CG. Nº 018/2022</v>
      </c>
      <c r="C733" s="10"/>
      <c r="D733" s="11" t="str">
        <f>'[1]TCE - ANEXO III - Preencher'!E742</f>
        <v>LIDIANE BARBOSA DA SILVA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 t="str">
        <f>IF('[1]TCE - ANEXO III - Preencher'!H742="","",'[1]TCE - ANEXO III - Preencher'!H742)</f>
        <v>05/2026</v>
      </c>
      <c r="H733" s="14">
        <f>'[1]TCE - ANEXO III - Preencher'!I742</f>
        <v>0</v>
      </c>
      <c r="I733" s="14">
        <f>'[1]TCE - ANEXO III - Preencher'!J742</f>
        <v>315.74639999999999</v>
      </c>
      <c r="J733" s="14">
        <f>'[1]TCE - ANEXO III - Preencher'!K742</f>
        <v>0</v>
      </c>
      <c r="K733" s="15">
        <f>'[1]TCE - ANEXO III - Preencher'!L742</f>
        <v>188.24942748091601</v>
      </c>
      <c r="L733" s="15">
        <f>'[1]TCE - ANEXO III - Preencher'!M742</f>
        <v>32.42</v>
      </c>
      <c r="M733" s="15">
        <f t="shared" si="67"/>
        <v>155.82942748091602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97.26</v>
      </c>
      <c r="S733" s="16">
        <f t="shared" si="69"/>
        <v>-97.26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374.31582748091603</v>
      </c>
    </row>
    <row r="734" spans="1:28" x14ac:dyDescent="0.25">
      <c r="A734" s="8">
        <f>IFERROR(VLOOKUP(B734,'[1]DADOS (OCULTAR)'!$Q$3:$S$136,3,0),"")</f>
        <v>9039744000860</v>
      </c>
      <c r="B734" s="9" t="str">
        <f>'[1]TCE - ANEXO III - Preencher'!C743</f>
        <v>HOSPITAL DOM HÉLDER CÂMARA - CG. Nº 018/2022</v>
      </c>
      <c r="C734" s="10"/>
      <c r="D734" s="11" t="str">
        <f>'[1]TCE - ANEXO III - Preencher'!E743</f>
        <v>LIDIANE MARIA DA SILVA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3222-05</v>
      </c>
      <c r="G734" s="13" t="str">
        <f>IF('[1]TCE - ANEXO III - Preencher'!H743="","",'[1]TCE - ANEXO III - Preencher'!H743)</f>
        <v>05/2026</v>
      </c>
      <c r="H734" s="14">
        <f>'[1]TCE - ANEXO III - Preencher'!I743</f>
        <v>0</v>
      </c>
      <c r="I734" s="14">
        <f>'[1]TCE - ANEXO III - Preencher'!J743</f>
        <v>342.81360000000001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328.99952986834444</v>
      </c>
      <c r="R734" s="15">
        <f>'[1]TCE - ANEXO III - Preencher'!S743</f>
        <v>97.26</v>
      </c>
      <c r="S734" s="16">
        <f t="shared" si="69"/>
        <v>231.73952986834445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574.55312986834451</v>
      </c>
    </row>
    <row r="735" spans="1:28" x14ac:dyDescent="0.25">
      <c r="A735" s="8">
        <f>IFERROR(VLOOKUP(B735,'[1]DADOS (OCULTAR)'!$Q$3:$S$136,3,0),"")</f>
        <v>9039744000860</v>
      </c>
      <c r="B735" s="9" t="str">
        <f>'[1]TCE - ANEXO III - Preencher'!C744</f>
        <v>HOSPITAL DOM HÉLDER CÂMARA - CG. Nº 018/2022</v>
      </c>
      <c r="C735" s="10"/>
      <c r="D735" s="11" t="str">
        <f>'[1]TCE - ANEXO III - Preencher'!E744</f>
        <v>LILIAN HELENA SILVA DE SOUSA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2235-05</v>
      </c>
      <c r="G735" s="13" t="str">
        <f>IF('[1]TCE - ANEXO III - Preencher'!H744="","",'[1]TCE - ANEXO III - Preencher'!H744)</f>
        <v>05/2026</v>
      </c>
      <c r="H735" s="14">
        <f>'[1]TCE - ANEXO III - Preencher'!I744</f>
        <v>0</v>
      </c>
      <c r="I735" s="14">
        <f>'[1]TCE - ANEXO III - Preencher'!J744</f>
        <v>436.75119999999998</v>
      </c>
      <c r="J735" s="14">
        <f>'[1]TCE - ANEXO III - Preencher'!K744</f>
        <v>0</v>
      </c>
      <c r="K735" s="15">
        <f>'[1]TCE - ANEXO III - Preencher'!L744</f>
        <v>188.24942748091601</v>
      </c>
      <c r="L735" s="15">
        <f>'[1]TCE - ANEXO III - Preencher'!M744</f>
        <v>3.33</v>
      </c>
      <c r="M735" s="15">
        <f t="shared" si="67"/>
        <v>184.919427480916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393.57616761642896</v>
      </c>
      <c r="R735" s="15">
        <f>'[1]TCE - ANEXO III - Preencher'!S744</f>
        <v>133.31</v>
      </c>
      <c r="S735" s="16">
        <f t="shared" si="69"/>
        <v>260.26616761642896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881.93679509734488</v>
      </c>
    </row>
    <row r="736" spans="1:28" x14ac:dyDescent="0.25">
      <c r="A736" s="8">
        <f>IFERROR(VLOOKUP(B736,'[1]DADOS (OCULTAR)'!$Q$3:$S$136,3,0),"")</f>
        <v>9039744000860</v>
      </c>
      <c r="B736" s="9" t="str">
        <f>'[1]TCE - ANEXO III - Preencher'!C745</f>
        <v>HOSPITAL DOM HÉLDER CÂMARA - CG. Nº 018/2022</v>
      </c>
      <c r="C736" s="10"/>
      <c r="D736" s="11" t="str">
        <f>'[1]TCE - ANEXO III - Preencher'!E745</f>
        <v>LILIAN MICHELLY DA SILVA MOURA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 t="str">
        <f>IF('[1]TCE - ANEXO III - Preencher'!H745="","",'[1]TCE - ANEXO III - Preencher'!H745)</f>
        <v>05/2026</v>
      </c>
      <c r="H736" s="14">
        <f>'[1]TCE - ANEXO III - Preencher'!I745</f>
        <v>0</v>
      </c>
      <c r="I736" s="14">
        <f>'[1]TCE - ANEXO III - Preencher'!J745</f>
        <v>305.47919999999999</v>
      </c>
      <c r="J736" s="14">
        <f>'[1]TCE - ANEXO III - Preencher'!K745</f>
        <v>0</v>
      </c>
      <c r="K736" s="15">
        <f>'[1]TCE - ANEXO III - Preencher'!L745</f>
        <v>188.24942748091601</v>
      </c>
      <c r="L736" s="15">
        <f>'[1]TCE - ANEXO III - Preencher'!M745</f>
        <v>32.42</v>
      </c>
      <c r="M736" s="15">
        <f t="shared" si="67"/>
        <v>155.82942748091602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65</v>
      </c>
      <c r="S736" s="16">
        <f t="shared" si="69"/>
        <v>-65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396.30862748091602</v>
      </c>
    </row>
    <row r="737" spans="1:28" x14ac:dyDescent="0.25">
      <c r="A737" s="8">
        <f>IFERROR(VLOOKUP(B737,'[1]DADOS (OCULTAR)'!$Q$3:$S$136,3,0),"")</f>
        <v>9039744000860</v>
      </c>
      <c r="B737" s="9" t="str">
        <f>'[1]TCE - ANEXO III - Preencher'!C746</f>
        <v>HOSPITAL DOM HÉLDER CÂMARA - CG. Nº 018/2022</v>
      </c>
      <c r="C737" s="10"/>
      <c r="D737" s="11" t="str">
        <f>'[1]TCE - ANEXO III - Preencher'!E746</f>
        <v>LILIAN PASSOS DA SILVA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05/2026</v>
      </c>
      <c r="H737" s="14">
        <f>'[1]TCE - ANEXO III - Preencher'!I746</f>
        <v>0</v>
      </c>
      <c r="I737" s="14">
        <f>'[1]TCE - ANEXO III - Preencher'!J746</f>
        <v>295.52879999999999</v>
      </c>
      <c r="J737" s="14">
        <f>'[1]TCE - ANEXO III - Preencher'!K746</f>
        <v>0</v>
      </c>
      <c r="K737" s="15">
        <f>'[1]TCE - ANEXO III - Preencher'!L746</f>
        <v>188.24942748091601</v>
      </c>
      <c r="L737" s="15">
        <f>'[1]TCE - ANEXO III - Preencher'!M746</f>
        <v>32.42</v>
      </c>
      <c r="M737" s="15">
        <f t="shared" si="67"/>
        <v>155.82942748091602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451.35822748091601</v>
      </c>
    </row>
    <row r="738" spans="1:28" x14ac:dyDescent="0.25">
      <c r="A738" s="8">
        <f>IFERROR(VLOOKUP(B738,'[1]DADOS (OCULTAR)'!$Q$3:$S$136,3,0),"")</f>
        <v>9039744000860</v>
      </c>
      <c r="B738" s="9" t="str">
        <f>'[1]TCE - ANEXO III - Preencher'!C747</f>
        <v>HOSPITAL DOM HÉLDER CÂMARA - CG. Nº 018/2022</v>
      </c>
      <c r="C738" s="10"/>
      <c r="D738" s="11" t="str">
        <f>'[1]TCE - ANEXO III - Preencher'!E747</f>
        <v>LILLIAN SILVA DO NASCIMENTO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3912-10</v>
      </c>
      <c r="G738" s="13" t="str">
        <f>IF('[1]TCE - ANEXO III - Preencher'!H747="","",'[1]TCE - ANEXO III - Preencher'!H747)</f>
        <v>05/2026</v>
      </c>
      <c r="H738" s="14">
        <f>'[1]TCE - ANEXO III - Preencher'!I747</f>
        <v>0</v>
      </c>
      <c r="I738" s="14">
        <f>'[1]TCE - ANEXO III - Preencher'!J747</f>
        <v>723.64400000000001</v>
      </c>
      <c r="J738" s="14">
        <f>'[1]TCE - ANEXO III - Preencher'!K747</f>
        <v>0</v>
      </c>
      <c r="K738" s="15">
        <f>'[1]TCE - ANEXO III - Preencher'!L747</f>
        <v>188.24942748091601</v>
      </c>
      <c r="L738" s="15">
        <f>'[1]TCE - ANEXO III - Preencher'!M747</f>
        <v>2.79</v>
      </c>
      <c r="M738" s="15">
        <f t="shared" si="67"/>
        <v>185.45942748091602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909.10342748091603</v>
      </c>
    </row>
    <row r="739" spans="1:28" x14ac:dyDescent="0.25">
      <c r="A739" s="8">
        <f>IFERROR(VLOOKUP(B739,'[1]DADOS (OCULTAR)'!$Q$3:$S$136,3,0),"")</f>
        <v>9039744000860</v>
      </c>
      <c r="B739" s="9" t="str">
        <f>'[1]TCE - ANEXO III - Preencher'!C748</f>
        <v>HOSPITAL DOM HÉLDER CÂMARA - CG. Nº 018/2022</v>
      </c>
      <c r="C739" s="10"/>
      <c r="D739" s="11" t="str">
        <f>'[1]TCE - ANEXO III - Preencher'!E748</f>
        <v>LINDACI MARTINS DE SANTANA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05/2026</v>
      </c>
      <c r="H739" s="14">
        <f>'[1]TCE - ANEXO III - Preencher'!I748</f>
        <v>0</v>
      </c>
      <c r="I739" s="14">
        <f>'[1]TCE - ANEXO III - Preencher'!J748</f>
        <v>428.46319999999997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97.26</v>
      </c>
      <c r="S739" s="16">
        <f t="shared" si="69"/>
        <v>-97.26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331.20319999999998</v>
      </c>
    </row>
    <row r="740" spans="1:28" x14ac:dyDescent="0.25">
      <c r="A740" s="8">
        <f>IFERROR(VLOOKUP(B740,'[1]DADOS (OCULTAR)'!$Q$3:$S$136,3,0),"")</f>
        <v>9039744000860</v>
      </c>
      <c r="B740" s="9" t="str">
        <f>'[1]TCE - ANEXO III - Preencher'!C749</f>
        <v>HOSPITAL DOM HÉLDER CÂMARA - CG. Nº 018/2022</v>
      </c>
      <c r="C740" s="10"/>
      <c r="D740" s="11" t="str">
        <f>'[1]TCE - ANEXO III - Preencher'!E749</f>
        <v>LINDALVA RODRIGUES PEREIRA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05/2026</v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>
        <f>IFERROR(VLOOKUP(B741,'[1]DADOS (OCULTAR)'!$Q$3:$S$136,3,0),"")</f>
        <v>9039744000860</v>
      </c>
      <c r="B741" s="9" t="str">
        <f>'[1]TCE - ANEXO III - Preencher'!C750</f>
        <v>HOSPITAL DOM HÉLDER CÂMARA - CG. Nº 018/2022</v>
      </c>
      <c r="C741" s="10"/>
      <c r="D741" s="11" t="str">
        <f>'[1]TCE - ANEXO III - Preencher'!E750</f>
        <v>LINDON JONSON GOMES DA SILVA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5174-10</v>
      </c>
      <c r="G741" s="13" t="str">
        <f>IF('[1]TCE - ANEXO III - Preencher'!H750="","",'[1]TCE - ANEXO III - Preencher'!H750)</f>
        <v>05/2026</v>
      </c>
      <c r="H741" s="14">
        <f>'[1]TCE - ANEXO III - Preencher'!I750</f>
        <v>0</v>
      </c>
      <c r="I741" s="14">
        <f>'[1]TCE - ANEXO III - Preencher'!J750</f>
        <v>247.52160000000001</v>
      </c>
      <c r="J741" s="14">
        <f>'[1]TCE - ANEXO III - Preencher'!K750</f>
        <v>0</v>
      </c>
      <c r="K741" s="15">
        <f>'[1]TCE - ANEXO III - Preencher'!L750</f>
        <v>188.24942748091601</v>
      </c>
      <c r="L741" s="15">
        <f>'[1]TCE - ANEXO III - Preencher'!M750</f>
        <v>32.42</v>
      </c>
      <c r="M741" s="15">
        <f t="shared" si="67"/>
        <v>155.82942748091602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574.6210204081633</v>
      </c>
      <c r="R741" s="15">
        <f>'[1]TCE - ANEXO III - Preencher'!S750</f>
        <v>97.26</v>
      </c>
      <c r="S741" s="16">
        <f t="shared" si="69"/>
        <v>477.36102040816331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880.71204788907937</v>
      </c>
    </row>
    <row r="742" spans="1:28" x14ac:dyDescent="0.25">
      <c r="A742" s="8">
        <f>IFERROR(VLOOKUP(B742,'[1]DADOS (OCULTAR)'!$Q$3:$S$136,3,0),"")</f>
        <v>9039744000860</v>
      </c>
      <c r="B742" s="9" t="str">
        <f>'[1]TCE - ANEXO III - Preencher'!C751</f>
        <v>HOSPITAL DOM HÉLDER CÂMARA - CG. Nº 018/2022</v>
      </c>
      <c r="C742" s="10"/>
      <c r="D742" s="11" t="str">
        <f>'[1]TCE - ANEXO III - Preencher'!E751</f>
        <v>LISIANE VASCONCELLOS DE LIMA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4110-10</v>
      </c>
      <c r="G742" s="13" t="str">
        <f>IF('[1]TCE - ANEXO III - Preencher'!H751="","",'[1]TCE - ANEXO III - Preencher'!H751)</f>
        <v>05/2026</v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188.24942748091601</v>
      </c>
      <c r="L742" s="15">
        <f>'[1]TCE - ANEXO III - Preencher'!M751</f>
        <v>32.42</v>
      </c>
      <c r="M742" s="15">
        <f t="shared" si="67"/>
        <v>155.82942748091602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338.22476383235653</v>
      </c>
      <c r="R742" s="15">
        <f>'[1]TCE - ANEXO III - Preencher'!S751</f>
        <v>0</v>
      </c>
      <c r="S742" s="16">
        <f t="shared" si="69"/>
        <v>338.22476383235653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494.05419131327255</v>
      </c>
    </row>
    <row r="743" spans="1:28" x14ac:dyDescent="0.25">
      <c r="A743" s="8">
        <f>IFERROR(VLOOKUP(B743,'[1]DADOS (OCULTAR)'!$Q$3:$S$136,3,0),"")</f>
        <v>9039744000860</v>
      </c>
      <c r="B743" s="9" t="str">
        <f>'[1]TCE - ANEXO III - Preencher'!C752</f>
        <v>HOSPITAL DOM HÉLDER CÂMARA - CG. Nº 018/2022</v>
      </c>
      <c r="C743" s="10"/>
      <c r="D743" s="11" t="str">
        <f>'[1]TCE - ANEXO III - Preencher'!E752</f>
        <v>LIVIA ALBUQUERQUE DA SILVA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5211-30</v>
      </c>
      <c r="G743" s="13" t="str">
        <f>IF('[1]TCE - ANEXO III - Preencher'!H752="","",'[1]TCE - ANEXO III - Preencher'!H752)</f>
        <v>05/2026</v>
      </c>
      <c r="H743" s="14">
        <f>'[1]TCE - ANEXO III - Preencher'!I752</f>
        <v>0</v>
      </c>
      <c r="I743" s="14">
        <f>'[1]TCE - ANEXO III - Preencher'!J752</f>
        <v>180.8168</v>
      </c>
      <c r="J743" s="14">
        <f>'[1]TCE - ANEXO III - Preencher'!K752</f>
        <v>0</v>
      </c>
      <c r="K743" s="15">
        <f>'[1]TCE - ANEXO III - Preencher'!L752</f>
        <v>188.24942748091601</v>
      </c>
      <c r="L743" s="15">
        <f>'[1]TCE - ANEXO III - Preencher'!M752</f>
        <v>35.479999999999997</v>
      </c>
      <c r="M743" s="15">
        <f t="shared" si="67"/>
        <v>152.76942748091602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106.44</v>
      </c>
      <c r="S743" s="16">
        <f t="shared" si="69"/>
        <v>-106.44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227.14622748091602</v>
      </c>
    </row>
    <row r="744" spans="1:28" x14ac:dyDescent="0.25">
      <c r="A744" s="8">
        <f>IFERROR(VLOOKUP(B744,'[1]DADOS (OCULTAR)'!$Q$3:$S$136,3,0),"")</f>
        <v>9039744000860</v>
      </c>
      <c r="B744" s="9" t="str">
        <f>'[1]TCE - ANEXO III - Preencher'!C753</f>
        <v>HOSPITAL DOM HÉLDER CÂMARA - CG. Nº 018/2022</v>
      </c>
      <c r="C744" s="10"/>
      <c r="D744" s="11" t="str">
        <f>'[1]TCE - ANEXO III - Preencher'!E753</f>
        <v>LIVIA KARLA GOMES DE ALBUQUERQUE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2235-05</v>
      </c>
      <c r="G744" s="13" t="str">
        <f>IF('[1]TCE - ANEXO III - Preencher'!H753="","",'[1]TCE - ANEXO III - Preencher'!H753)</f>
        <v>05/2026</v>
      </c>
      <c r="H744" s="14">
        <f>'[1]TCE - ANEXO III - Preencher'!I753</f>
        <v>0</v>
      </c>
      <c r="I744" s="14">
        <f>'[1]TCE - ANEXO III - Preencher'!J753</f>
        <v>486.0736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486.0736</v>
      </c>
    </row>
    <row r="745" spans="1:28" x14ac:dyDescent="0.25">
      <c r="A745" s="8">
        <f>IFERROR(VLOOKUP(B745,'[1]DADOS (OCULTAR)'!$Q$3:$S$136,3,0),"")</f>
        <v>9039744000860</v>
      </c>
      <c r="B745" s="9" t="str">
        <f>'[1]TCE - ANEXO III - Preencher'!C754</f>
        <v>HOSPITAL DOM HÉLDER CÂMARA - CG. Nº 018/2022</v>
      </c>
      <c r="C745" s="10"/>
      <c r="D745" s="11" t="str">
        <f>'[1]TCE - ANEXO III - Preencher'!E754</f>
        <v>LIVIA KELLEN DOS SANTOS ALENCAR CORREIA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05/2026</v>
      </c>
      <c r="H745" s="14">
        <f>'[1]TCE - ANEXO III - Preencher'!I754</f>
        <v>0</v>
      </c>
      <c r="I745" s="14">
        <f>'[1]TCE - ANEXO III - Preencher'!J754</f>
        <v>305.92959999999999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338.22476383235653</v>
      </c>
      <c r="R745" s="15">
        <f>'[1]TCE - ANEXO III - Preencher'!S754</f>
        <v>94.02</v>
      </c>
      <c r="S745" s="16">
        <f t="shared" si="69"/>
        <v>244.20476383235655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550.13436383235648</v>
      </c>
    </row>
    <row r="746" spans="1:28" x14ac:dyDescent="0.25">
      <c r="A746" s="8">
        <f>IFERROR(VLOOKUP(B746,'[1]DADOS (OCULTAR)'!$Q$3:$S$136,3,0),"")</f>
        <v>9039744000860</v>
      </c>
      <c r="B746" s="9" t="str">
        <f>'[1]TCE - ANEXO III - Preencher'!C755</f>
        <v>HOSPITAL DOM HÉLDER CÂMARA - CG. Nº 018/2022</v>
      </c>
      <c r="C746" s="10"/>
      <c r="D746" s="11" t="str">
        <f>'[1]TCE - ANEXO III - Preencher'!E755</f>
        <v>LIZANIA FERREIRA DOS SANTOS SILVA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05/2026</v>
      </c>
      <c r="H746" s="14">
        <f>'[1]TCE - ANEXO III - Preencher'!I755</f>
        <v>0</v>
      </c>
      <c r="I746" s="14">
        <f>'[1]TCE - ANEXO III - Preencher'!J755</f>
        <v>328.95519999999999</v>
      </c>
      <c r="J746" s="14">
        <f>'[1]TCE - ANEXO III - Preencher'!K755</f>
        <v>0</v>
      </c>
      <c r="K746" s="15">
        <f>'[1]TCE - ANEXO III - Preencher'!L755</f>
        <v>188.24942748091601</v>
      </c>
      <c r="L746" s="15">
        <f>'[1]TCE - ANEXO III - Preencher'!M755</f>
        <v>32.42</v>
      </c>
      <c r="M746" s="15">
        <f t="shared" si="67"/>
        <v>155.82942748091602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338.22476383235653</v>
      </c>
      <c r="R746" s="15">
        <f>'[1]TCE - ANEXO III - Preencher'!S755</f>
        <v>0</v>
      </c>
      <c r="S746" s="16">
        <f t="shared" si="69"/>
        <v>338.22476383235653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823.00939131327254</v>
      </c>
    </row>
    <row r="747" spans="1:28" x14ac:dyDescent="0.25">
      <c r="A747" s="8">
        <f>IFERROR(VLOOKUP(B747,'[1]DADOS (OCULTAR)'!$Q$3:$S$136,3,0),"")</f>
        <v>9039744000860</v>
      </c>
      <c r="B747" s="9" t="str">
        <f>'[1]TCE - ANEXO III - Preencher'!C756</f>
        <v>HOSPITAL DOM HÉLDER CÂMARA - CG. Nº 018/2022</v>
      </c>
      <c r="C747" s="10"/>
      <c r="D747" s="11" t="str">
        <f>'[1]TCE - ANEXO III - Preencher'!E756</f>
        <v>LORENA MAYARA BILRO DE SOUZA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2235-05</v>
      </c>
      <c r="G747" s="13" t="str">
        <f>IF('[1]TCE - ANEXO III - Preencher'!H756="","",'[1]TCE - ANEXO III - Preencher'!H756)</f>
        <v>05/2026</v>
      </c>
      <c r="H747" s="14">
        <f>'[1]TCE - ANEXO III - Preencher'!I756</f>
        <v>0</v>
      </c>
      <c r="I747" s="14">
        <f>'[1]TCE - ANEXO III - Preencher'!J756</f>
        <v>364.29360000000003</v>
      </c>
      <c r="J747" s="14">
        <f>'[1]TCE - ANEXO III - Preencher'!K756</f>
        <v>0</v>
      </c>
      <c r="K747" s="15">
        <f>'[1]TCE - ANEXO III - Preencher'!L756</f>
        <v>188.24942748091601</v>
      </c>
      <c r="L747" s="15">
        <f>'[1]TCE - ANEXO III - Preencher'!M756</f>
        <v>2.79</v>
      </c>
      <c r="M747" s="15">
        <f t="shared" si="67"/>
        <v>185.45942748091602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549.75302748091599</v>
      </c>
    </row>
    <row r="748" spans="1:28" x14ac:dyDescent="0.25">
      <c r="A748" s="8">
        <f>IFERROR(VLOOKUP(B748,'[1]DADOS (OCULTAR)'!$Q$3:$S$136,3,0),"")</f>
        <v>9039744000860</v>
      </c>
      <c r="B748" s="9" t="str">
        <f>'[1]TCE - ANEXO III - Preencher'!C757</f>
        <v>HOSPITAL DOM HÉLDER CÂMARA - CG. Nº 018/2022</v>
      </c>
      <c r="C748" s="10"/>
      <c r="D748" s="11" t="str">
        <f>'[1]TCE - ANEXO III - Preencher'!E757</f>
        <v>LUANA MIRELY SIQUEIRA DA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05/2026</v>
      </c>
      <c r="H748" s="14">
        <f>'[1]TCE - ANEXO III - Preencher'!I757</f>
        <v>0</v>
      </c>
      <c r="I748" s="14">
        <f>'[1]TCE - ANEXO III - Preencher'!J757</f>
        <v>305.70159999999998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305.70159999999998</v>
      </c>
    </row>
    <row r="749" spans="1:28" x14ac:dyDescent="0.25">
      <c r="A749" s="8">
        <f>IFERROR(VLOOKUP(B749,'[1]DADOS (OCULTAR)'!$Q$3:$S$136,3,0),"")</f>
        <v>9039744000860</v>
      </c>
      <c r="B749" s="9" t="str">
        <f>'[1]TCE - ANEXO III - Preencher'!C758</f>
        <v>HOSPITAL DOM HÉLDER CÂMARA - CG. Nº 018/2022</v>
      </c>
      <c r="C749" s="10"/>
      <c r="D749" s="11" t="str">
        <f>'[1]TCE - ANEXO III - Preencher'!E758</f>
        <v>LUANA TENORIO MACHADO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 t="str">
        <f>IF('[1]TCE - ANEXO III - Preencher'!H758="","",'[1]TCE - ANEXO III - Preencher'!H758)</f>
        <v>05/2026</v>
      </c>
      <c r="H749" s="14">
        <f>'[1]TCE - ANEXO III - Preencher'!I758</f>
        <v>0</v>
      </c>
      <c r="I749" s="14">
        <f>'[1]TCE - ANEXO III - Preencher'!J758</f>
        <v>188.1216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188.1216</v>
      </c>
    </row>
    <row r="750" spans="1:28" x14ac:dyDescent="0.25">
      <c r="A750" s="8">
        <f>IFERROR(VLOOKUP(B750,'[1]DADOS (OCULTAR)'!$Q$3:$S$136,3,0),"")</f>
        <v>9039744000860</v>
      </c>
      <c r="B750" s="9" t="str">
        <f>'[1]TCE - ANEXO III - Preencher'!C759</f>
        <v>HOSPITAL DOM HÉLDER CÂMARA - CG. Nº 018/2022</v>
      </c>
      <c r="C750" s="10"/>
      <c r="D750" s="11" t="str">
        <f>'[1]TCE - ANEXO III - Preencher'!E759</f>
        <v>LUANA TORRES LINS MARQUES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2235-05</v>
      </c>
      <c r="G750" s="13" t="str">
        <f>IF('[1]TCE - ANEXO III - Preencher'!H759="","",'[1]TCE - ANEXO III - Preencher'!H759)</f>
        <v>05/2026</v>
      </c>
      <c r="H750" s="14">
        <f>'[1]TCE - ANEXO III - Preencher'!I759</f>
        <v>0</v>
      </c>
      <c r="I750" s="14">
        <f>'[1]TCE - ANEXO III - Preencher'!J759</f>
        <v>469.036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469.036</v>
      </c>
    </row>
    <row r="751" spans="1:28" x14ac:dyDescent="0.25">
      <c r="A751" s="8">
        <f>IFERROR(VLOOKUP(B751,'[1]DADOS (OCULTAR)'!$Q$3:$S$136,3,0),"")</f>
        <v>9039744000860</v>
      </c>
      <c r="B751" s="9" t="str">
        <f>'[1]TCE - ANEXO III - Preencher'!C760</f>
        <v>HOSPITAL DOM HÉLDER CÂMARA - CG. Nº 018/2022</v>
      </c>
      <c r="C751" s="10"/>
      <c r="D751" s="11" t="str">
        <f>'[1]TCE - ANEXO III - Preencher'!E760</f>
        <v>LUCAS JOSE DA SILVA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 t="str">
        <f>IF('[1]TCE - ANEXO III - Preencher'!H760="","",'[1]TCE - ANEXO III - Preencher'!H760)</f>
        <v>05/2026</v>
      </c>
      <c r="H751" s="14">
        <f>'[1]TCE - ANEXO III - Preencher'!I760</f>
        <v>0</v>
      </c>
      <c r="I751" s="14">
        <f>'[1]TCE - ANEXO III - Preencher'!J760</f>
        <v>389.04640000000001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389.04640000000001</v>
      </c>
    </row>
    <row r="752" spans="1:28" x14ac:dyDescent="0.25">
      <c r="A752" s="8">
        <f>IFERROR(VLOOKUP(B752,'[1]DADOS (OCULTAR)'!$Q$3:$S$136,3,0),"")</f>
        <v>9039744000860</v>
      </c>
      <c r="B752" s="9" t="str">
        <f>'[1]TCE - ANEXO III - Preencher'!C761</f>
        <v>HOSPITAL DOM HÉLDER CÂMARA - CG. Nº 018/2022</v>
      </c>
      <c r="C752" s="10"/>
      <c r="D752" s="11" t="str">
        <f>'[1]TCE - ANEXO III - Preencher'!E761</f>
        <v>LUCAS PIERRE GUEDES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4110-10</v>
      </c>
      <c r="G752" s="13" t="str">
        <f>IF('[1]TCE - ANEXO III - Preencher'!H761="","",'[1]TCE - ANEXO III - Preencher'!H761)</f>
        <v>05/2026</v>
      </c>
      <c r="H752" s="14">
        <f>'[1]TCE - ANEXO III - Preencher'!I761</f>
        <v>0</v>
      </c>
      <c r="I752" s="14">
        <f>'[1]TCE - ANEXO III - Preencher'!J761</f>
        <v>16.1586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412.13940605838746</v>
      </c>
      <c r="R752" s="15">
        <f>'[1]TCE - ANEXO III - Preencher'!S761</f>
        <v>0</v>
      </c>
      <c r="S752" s="16">
        <f t="shared" si="69"/>
        <v>412.13940605838746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428.29800605838744</v>
      </c>
    </row>
    <row r="753" spans="1:28" x14ac:dyDescent="0.25">
      <c r="A753" s="8">
        <f>IFERROR(VLOOKUP(B753,'[1]DADOS (OCULTAR)'!$Q$3:$S$136,3,0),"")</f>
        <v>9039744000860</v>
      </c>
      <c r="B753" s="9" t="str">
        <f>'[1]TCE - ANEXO III - Preencher'!C762</f>
        <v>HOSPITAL DOM HÉLDER CÂMARA - CG. Nº 018/2022</v>
      </c>
      <c r="C753" s="10"/>
      <c r="D753" s="11" t="str">
        <f>'[1]TCE - ANEXO III - Preencher'!E762</f>
        <v>LUCIA HELENA DE OLIVEIRA VIANA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5143-20</v>
      </c>
      <c r="G753" s="13" t="str">
        <f>IF('[1]TCE - ANEXO III - Preencher'!H762="","",'[1]TCE - ANEXO III - Preencher'!H762)</f>
        <v>05/2026</v>
      </c>
      <c r="H753" s="14">
        <f>'[1]TCE - ANEXO III - Preencher'!I762</f>
        <v>0</v>
      </c>
      <c r="I753" s="14">
        <f>'[1]TCE - ANEXO III - Preencher'!J762</f>
        <v>180.69040000000001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425.91088435873496</v>
      </c>
      <c r="R753" s="15">
        <f>'[1]TCE - ANEXO III - Preencher'!S762</f>
        <v>97.26</v>
      </c>
      <c r="S753" s="16">
        <f t="shared" si="69"/>
        <v>328.65088435873497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509.34128435873498</v>
      </c>
    </row>
    <row r="754" spans="1:28" x14ac:dyDescent="0.25">
      <c r="A754" s="8">
        <f>IFERROR(VLOOKUP(B754,'[1]DADOS (OCULTAR)'!$Q$3:$S$136,3,0),"")</f>
        <v>9039744000860</v>
      </c>
      <c r="B754" s="9" t="str">
        <f>'[1]TCE - ANEXO III - Preencher'!C763</f>
        <v>HOSPITAL DOM HÉLDER CÂMARA - CG. Nº 018/2022</v>
      </c>
      <c r="C754" s="10"/>
      <c r="D754" s="11" t="str">
        <f>'[1]TCE - ANEXO III - Preencher'!E763</f>
        <v>LUCIA MARIA ALVES PIMENTEL DE ARAUJO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2235-05</v>
      </c>
      <c r="G754" s="13" t="str">
        <f>IF('[1]TCE - ANEXO III - Preencher'!H763="","",'[1]TCE - ANEXO III - Preencher'!H763)</f>
        <v>05/2026</v>
      </c>
      <c r="H754" s="14">
        <f>'[1]TCE - ANEXO III - Preencher'!I763</f>
        <v>0</v>
      </c>
      <c r="I754" s="14">
        <f>'[1]TCE - ANEXO III - Preencher'!J763</f>
        <v>491.3664</v>
      </c>
      <c r="J754" s="14">
        <f>'[1]TCE - ANEXO III - Preencher'!K763</f>
        <v>0</v>
      </c>
      <c r="K754" s="15">
        <f>'[1]TCE - ANEXO III - Preencher'!L763</f>
        <v>188.24942748091601</v>
      </c>
      <c r="L754" s="15">
        <f>'[1]TCE - ANEXO III - Preencher'!M763</f>
        <v>3.59</v>
      </c>
      <c r="M754" s="15">
        <f t="shared" si="67"/>
        <v>184.65942748091601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143.65</v>
      </c>
      <c r="S754" s="16">
        <f t="shared" si="69"/>
        <v>-143.65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532.37582748091597</v>
      </c>
    </row>
    <row r="755" spans="1:28" x14ac:dyDescent="0.25">
      <c r="A755" s="8">
        <f>IFERROR(VLOOKUP(B755,'[1]DADOS (OCULTAR)'!$Q$3:$S$136,3,0),"")</f>
        <v>9039744000860</v>
      </c>
      <c r="B755" s="9" t="str">
        <f>'[1]TCE - ANEXO III - Preencher'!C764</f>
        <v>HOSPITAL DOM HÉLDER CÂMARA - CG. Nº 018/2022</v>
      </c>
      <c r="C755" s="10"/>
      <c r="D755" s="11" t="str">
        <f>'[1]TCE - ANEXO III - Preencher'!E764</f>
        <v>LUCIANA ERNESTO DA SILVA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3241-15</v>
      </c>
      <c r="G755" s="13" t="str">
        <f>IF('[1]TCE - ANEXO III - Preencher'!H764="","",'[1]TCE - ANEXO III - Preencher'!H764)</f>
        <v>05/2026</v>
      </c>
      <c r="H755" s="14">
        <f>'[1]TCE - ANEXO III - Preencher'!I764</f>
        <v>0</v>
      </c>
      <c r="I755" s="14">
        <f>'[1]TCE - ANEXO III - Preencher'!J764</f>
        <v>399.69760000000002</v>
      </c>
      <c r="J755" s="14">
        <f>'[1]TCE - ANEXO III - Preencher'!K764</f>
        <v>0</v>
      </c>
      <c r="K755" s="15">
        <f>'[1]TCE - ANEXO III - Preencher'!L764</f>
        <v>188.24942748091601</v>
      </c>
      <c r="L755" s="15">
        <f>'[1]TCE - ANEXO III - Preencher'!M764</f>
        <v>2.41</v>
      </c>
      <c r="M755" s="15">
        <f t="shared" si="67"/>
        <v>185.83942748091602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585.53702748091609</v>
      </c>
    </row>
    <row r="756" spans="1:28" x14ac:dyDescent="0.25">
      <c r="A756" s="8">
        <f>IFERROR(VLOOKUP(B756,'[1]DADOS (OCULTAR)'!$Q$3:$S$136,3,0),"")</f>
        <v>9039744000860</v>
      </c>
      <c r="B756" s="9" t="str">
        <f>'[1]TCE - ANEXO III - Preencher'!C765</f>
        <v>HOSPITAL DOM HÉLDER CÂMARA - CG. Nº 018/2022</v>
      </c>
      <c r="C756" s="10"/>
      <c r="D756" s="11" t="str">
        <f>'[1]TCE - ANEXO III - Preencher'!E765</f>
        <v>LUCIANA JACTINAIK OLIVEIRA SANTOS</v>
      </c>
      <c r="E756" s="9" t="str">
        <f>IF('[1]TCE - ANEXO III - Preencher'!F765="4 - Assistência Odontológica","2 - Outros Profissionais da Saúde",'[1]TCE - ANEXO III - Preencher'!F765)</f>
        <v>3 - Administrativo</v>
      </c>
      <c r="F756" s="12" t="str">
        <f>'[1]TCE - ANEXO III - Preencher'!G765</f>
        <v>5143-20</v>
      </c>
      <c r="G756" s="13" t="str">
        <f>IF('[1]TCE - ANEXO III - Preencher'!H765="","",'[1]TCE - ANEXO III - Preencher'!H765)</f>
        <v>05/2026</v>
      </c>
      <c r="H756" s="14">
        <f>'[1]TCE - ANEXO III - Preencher'!I765</f>
        <v>0</v>
      </c>
      <c r="I756" s="14">
        <f>'[1]TCE - ANEXO III - Preencher'!J765</f>
        <v>181.55199999999999</v>
      </c>
      <c r="J756" s="14">
        <f>'[1]TCE - ANEXO III - Preencher'!K765</f>
        <v>0</v>
      </c>
      <c r="K756" s="15">
        <f>'[1]TCE - ANEXO III - Preencher'!L765</f>
        <v>188.24942748091601</v>
      </c>
      <c r="L756" s="15">
        <f>'[1]TCE - ANEXO III - Preencher'!M765</f>
        <v>32.42</v>
      </c>
      <c r="M756" s="15">
        <f t="shared" si="67"/>
        <v>155.82942748091602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328.99952986834444</v>
      </c>
      <c r="R756" s="15">
        <f>'[1]TCE - ANEXO III - Preencher'!S765</f>
        <v>0</v>
      </c>
      <c r="S756" s="16">
        <f t="shared" si="69"/>
        <v>328.99952986834444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666.38095734926048</v>
      </c>
    </row>
    <row r="757" spans="1:28" x14ac:dyDescent="0.25">
      <c r="A757" s="8">
        <f>IFERROR(VLOOKUP(B757,'[1]DADOS (OCULTAR)'!$Q$3:$S$136,3,0),"")</f>
        <v>9039744000860</v>
      </c>
      <c r="B757" s="9" t="str">
        <f>'[1]TCE - ANEXO III - Preencher'!C766</f>
        <v>HOSPITAL DOM HÉLDER CÂMARA - CG. Nº 018/2022</v>
      </c>
      <c r="C757" s="10"/>
      <c r="D757" s="11" t="str">
        <f>'[1]TCE - ANEXO III - Preencher'!E766</f>
        <v>LUCIANA MARIA DE MESQUITA SILVA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05/2026</v>
      </c>
      <c r="H757" s="14">
        <f>'[1]TCE - ANEXO III - Preencher'!I766</f>
        <v>0</v>
      </c>
      <c r="I757" s="14">
        <f>'[1]TCE - ANEXO III - Preencher'!J766</f>
        <v>333.58640000000003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333.58640000000003</v>
      </c>
    </row>
    <row r="758" spans="1:28" x14ac:dyDescent="0.25">
      <c r="A758" s="8">
        <f>IFERROR(VLOOKUP(B758,'[1]DADOS (OCULTAR)'!$Q$3:$S$136,3,0),"")</f>
        <v>9039744000860</v>
      </c>
      <c r="B758" s="9" t="str">
        <f>'[1]TCE - ANEXO III - Preencher'!C767</f>
        <v>HOSPITAL DOM HÉLDER CÂMARA - CG. Nº 018/2022</v>
      </c>
      <c r="C758" s="10"/>
      <c r="D758" s="11" t="str">
        <f>'[1]TCE - ANEXO III - Preencher'!E767</f>
        <v>LUCIANA MARIA FERREIRA QUINTINO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05/2026</v>
      </c>
      <c r="H758" s="14">
        <f>'[1]TCE - ANEXO III - Preencher'!I767</f>
        <v>0</v>
      </c>
      <c r="I758" s="14">
        <f>'[1]TCE - ANEXO III - Preencher'!J767</f>
        <v>392.05279999999999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97.26</v>
      </c>
      <c r="S758" s="16">
        <f t="shared" si="69"/>
        <v>-97.26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294.7928</v>
      </c>
    </row>
    <row r="759" spans="1:28" x14ac:dyDescent="0.25">
      <c r="A759" s="8">
        <f>IFERROR(VLOOKUP(B759,'[1]DADOS (OCULTAR)'!$Q$3:$S$136,3,0),"")</f>
        <v>9039744000860</v>
      </c>
      <c r="B759" s="9" t="str">
        <f>'[1]TCE - ANEXO III - Preencher'!C768</f>
        <v>HOSPITAL DOM HÉLDER CÂMARA - CG. Nº 018/2022</v>
      </c>
      <c r="C759" s="10"/>
      <c r="D759" s="11" t="str">
        <f>'[1]TCE - ANEXO III - Preencher'!E768</f>
        <v>LUCIANO ROBERTO BELANGER DE VASCONCELOS SILVA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5163-45</v>
      </c>
      <c r="G759" s="13" t="str">
        <f>IF('[1]TCE - ANEXO III - Preencher'!H768="","",'[1]TCE - ANEXO III - Preencher'!H768)</f>
        <v>05/2026</v>
      </c>
      <c r="H759" s="14">
        <f>'[1]TCE - ANEXO III - Preencher'!I768</f>
        <v>0</v>
      </c>
      <c r="I759" s="14">
        <f>'[1]TCE - ANEXO III - Preencher'!J768</f>
        <v>181.68</v>
      </c>
      <c r="J759" s="14">
        <f>'[1]TCE - ANEXO III - Preencher'!K768</f>
        <v>0</v>
      </c>
      <c r="K759" s="15">
        <f>'[1]TCE - ANEXO III - Preencher'!L768</f>
        <v>188.24942748091601</v>
      </c>
      <c r="L759" s="15">
        <f>'[1]TCE - ANEXO III - Preencher'!M768</f>
        <v>32.42</v>
      </c>
      <c r="M759" s="15">
        <f t="shared" si="67"/>
        <v>155.82942748091602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97.26</v>
      </c>
      <c r="S759" s="16">
        <f t="shared" si="69"/>
        <v>-97.26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240.24942748091604</v>
      </c>
    </row>
    <row r="760" spans="1:28" x14ac:dyDescent="0.25">
      <c r="A760" s="8">
        <f>IFERROR(VLOOKUP(B760,'[1]DADOS (OCULTAR)'!$Q$3:$S$136,3,0),"")</f>
        <v>9039744000860</v>
      </c>
      <c r="B760" s="9" t="str">
        <f>'[1]TCE - ANEXO III - Preencher'!C769</f>
        <v>HOSPITAL DOM HÉLDER CÂMARA - CG. Nº 018/2022</v>
      </c>
      <c r="C760" s="10"/>
      <c r="D760" s="11" t="str">
        <f>'[1]TCE - ANEXO III - Preencher'!E769</f>
        <v>LUCICLEIDE ALVES DAS NEVES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2236-05</v>
      </c>
      <c r="G760" s="13" t="str">
        <f>IF('[1]TCE - ANEXO III - Preencher'!H769="","",'[1]TCE - ANEXO III - Preencher'!H769)</f>
        <v>05/2026</v>
      </c>
      <c r="H760" s="14">
        <f>'[1]TCE - ANEXO III - Preencher'!I769</f>
        <v>0</v>
      </c>
      <c r="I760" s="14">
        <f>'[1]TCE - ANEXO III - Preencher'!J769</f>
        <v>202.6936</v>
      </c>
      <c r="J760" s="14">
        <f>'[1]TCE - ANEXO III - Preencher'!K769</f>
        <v>0</v>
      </c>
      <c r="K760" s="15">
        <f>'[1]TCE - ANEXO III - Preencher'!L769</f>
        <v>188.24942748091601</v>
      </c>
      <c r="L760" s="15">
        <f>'[1]TCE - ANEXO III - Preencher'!M769</f>
        <v>2.58</v>
      </c>
      <c r="M760" s="15">
        <f t="shared" si="67"/>
        <v>185.669427480916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388.363027480916</v>
      </c>
    </row>
    <row r="761" spans="1:28" x14ac:dyDescent="0.25">
      <c r="A761" s="8">
        <f>IFERROR(VLOOKUP(B761,'[1]DADOS (OCULTAR)'!$Q$3:$S$136,3,0),"")</f>
        <v>9039744000860</v>
      </c>
      <c r="B761" s="9" t="str">
        <f>'[1]TCE - ANEXO III - Preencher'!C770</f>
        <v>HOSPITAL DOM HÉLDER CÂMARA - CG. Nº 018/2022</v>
      </c>
      <c r="C761" s="10"/>
      <c r="D761" s="11" t="str">
        <f>'[1]TCE - ANEXO III - Preencher'!E770</f>
        <v>LUCICLEIDE DA SILVA FIRMINO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05/2026</v>
      </c>
      <c r="H761" s="14">
        <f>'[1]TCE - ANEXO III - Preencher'!I770</f>
        <v>0</v>
      </c>
      <c r="I761" s="14">
        <f>'[1]TCE - ANEXO III - Preencher'!J770</f>
        <v>531.39359999999999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531.39359999999999</v>
      </c>
    </row>
    <row r="762" spans="1:28" x14ac:dyDescent="0.25">
      <c r="A762" s="8">
        <f>IFERROR(VLOOKUP(B762,'[1]DADOS (OCULTAR)'!$Q$3:$S$136,3,0),"")</f>
        <v>9039744000860</v>
      </c>
      <c r="B762" s="9" t="str">
        <f>'[1]TCE - ANEXO III - Preencher'!C771</f>
        <v>HOSPITAL DOM HÉLDER CÂMARA - CG. Nº 018/2022</v>
      </c>
      <c r="C762" s="10"/>
      <c r="D762" s="11" t="str">
        <f>'[1]TCE - ANEXO III - Preencher'!E771</f>
        <v>LUCICLEIDE LIMA DO NASCIMENTO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 t="str">
        <f>IF('[1]TCE - ANEXO III - Preencher'!H771="","",'[1]TCE - ANEXO III - Preencher'!H771)</f>
        <v>05/2026</v>
      </c>
      <c r="H762" s="14">
        <f>'[1]TCE - ANEXO III - Preencher'!I771</f>
        <v>0</v>
      </c>
      <c r="I762" s="14">
        <f>'[1]TCE - ANEXO III - Preencher'!J771</f>
        <v>443.04079999999999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338.22476383235653</v>
      </c>
      <c r="R762" s="15">
        <f>'[1]TCE - ANEXO III - Preencher'!S771</f>
        <v>94.83</v>
      </c>
      <c r="S762" s="16">
        <f t="shared" si="69"/>
        <v>243.39476383235655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686.43556383235659</v>
      </c>
    </row>
    <row r="763" spans="1:28" x14ac:dyDescent="0.25">
      <c r="A763" s="8">
        <f>IFERROR(VLOOKUP(B763,'[1]DADOS (OCULTAR)'!$Q$3:$S$136,3,0),"")</f>
        <v>9039744000860</v>
      </c>
      <c r="B763" s="9" t="str">
        <f>'[1]TCE - ANEXO III - Preencher'!C772</f>
        <v>HOSPITAL DOM HÉLDER CÂMARA - CG. Nº 018/2022</v>
      </c>
      <c r="C763" s="10"/>
      <c r="D763" s="11" t="str">
        <f>'[1]TCE - ANEXO III - Preencher'!E772</f>
        <v>LUCICLEIDE MARIA DA SILVA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 t="str">
        <f>IF('[1]TCE - ANEXO III - Preencher'!H772="","",'[1]TCE - ANEXO III - Preencher'!H772)</f>
        <v>05/2026</v>
      </c>
      <c r="H763" s="14">
        <f>'[1]TCE - ANEXO III - Preencher'!I772</f>
        <v>0</v>
      </c>
      <c r="I763" s="14">
        <f>'[1]TCE - ANEXO III - Preencher'!J772</f>
        <v>320.89839999999998</v>
      </c>
      <c r="J763" s="14">
        <f>'[1]TCE - ANEXO III - Preencher'!K772</f>
        <v>0</v>
      </c>
      <c r="K763" s="15">
        <f>'[1]TCE - ANEXO III - Preencher'!L772</f>
        <v>188.24942748091601</v>
      </c>
      <c r="L763" s="15">
        <f>'[1]TCE - ANEXO III - Preencher'!M772</f>
        <v>32.42</v>
      </c>
      <c r="M763" s="15">
        <f t="shared" si="67"/>
        <v>155.82942748091602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338.22476383235653</v>
      </c>
      <c r="R763" s="15">
        <f>'[1]TCE - ANEXO III - Preencher'!S772</f>
        <v>97.91</v>
      </c>
      <c r="S763" s="16">
        <f t="shared" si="69"/>
        <v>240.31476383235653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717.04259131327251</v>
      </c>
    </row>
    <row r="764" spans="1:28" x14ac:dyDescent="0.25">
      <c r="A764" s="8">
        <f>IFERROR(VLOOKUP(B764,'[1]DADOS (OCULTAR)'!$Q$3:$S$136,3,0),"")</f>
        <v>9039744000860</v>
      </c>
      <c r="B764" s="9" t="str">
        <f>'[1]TCE - ANEXO III - Preencher'!C773</f>
        <v>HOSPITAL DOM HÉLDER CÂMARA - CG. Nº 018/2022</v>
      </c>
      <c r="C764" s="10"/>
      <c r="D764" s="11" t="str">
        <f>'[1]TCE - ANEXO III - Preencher'!E773</f>
        <v>LUCICLEIDE MARIA NUNES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5143-20</v>
      </c>
      <c r="G764" s="13" t="str">
        <f>IF('[1]TCE - ANEXO III - Preencher'!H773="","",'[1]TCE - ANEXO III - Preencher'!H773)</f>
        <v>05/2026</v>
      </c>
      <c r="H764" s="14">
        <f>'[1]TCE - ANEXO III - Preencher'!I773</f>
        <v>0</v>
      </c>
      <c r="I764" s="14">
        <f>'[1]TCE - ANEXO III - Preencher'!J773</f>
        <v>208.33600000000001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338.22476383235653</v>
      </c>
      <c r="R764" s="15">
        <f>'[1]TCE - ANEXO III - Preencher'!S773</f>
        <v>97.26</v>
      </c>
      <c r="S764" s="16">
        <f t="shared" si="69"/>
        <v>240.96476383235654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449.30076383235655</v>
      </c>
    </row>
    <row r="765" spans="1:28" x14ac:dyDescent="0.25">
      <c r="A765" s="8">
        <f>IFERROR(VLOOKUP(B765,'[1]DADOS (OCULTAR)'!$Q$3:$S$136,3,0),"")</f>
        <v>9039744000860</v>
      </c>
      <c r="B765" s="9" t="str">
        <f>'[1]TCE - ANEXO III - Preencher'!C774</f>
        <v>HOSPITAL DOM HÉLDER CÂMARA - CG. Nº 018/2022</v>
      </c>
      <c r="C765" s="10"/>
      <c r="D765" s="11" t="str">
        <f>'[1]TCE - ANEXO III - Preencher'!E774</f>
        <v>LUCIENE AVELINO DE LIMA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5142-25</v>
      </c>
      <c r="G765" s="13" t="str">
        <f>IF('[1]TCE - ANEXO III - Preencher'!H774="","",'[1]TCE - ANEXO III - Preencher'!H774)</f>
        <v>05/2026</v>
      </c>
      <c r="H765" s="14">
        <f>'[1]TCE - ANEXO III - Preencher'!I774</f>
        <v>0</v>
      </c>
      <c r="I765" s="14">
        <f>'[1]TCE - ANEXO III - Preencher'!J774</f>
        <v>141.8184</v>
      </c>
      <c r="J765" s="14">
        <f>'[1]TCE - ANEXO III - Preencher'!K774</f>
        <v>0</v>
      </c>
      <c r="K765" s="15">
        <f>'[1]TCE - ANEXO III - Preencher'!L774</f>
        <v>188.24942748091601</v>
      </c>
      <c r="L765" s="15">
        <f>'[1]TCE - ANEXO III - Preencher'!M774</f>
        <v>32.42</v>
      </c>
      <c r="M765" s="15">
        <f t="shared" si="67"/>
        <v>155.82942748091602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338.22476383235653</v>
      </c>
      <c r="R765" s="15">
        <f>'[1]TCE - ANEXO III - Preencher'!S774</f>
        <v>88.51</v>
      </c>
      <c r="S765" s="16">
        <f t="shared" si="69"/>
        <v>249.71476383235654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547.36259131327256</v>
      </c>
    </row>
    <row r="766" spans="1:28" x14ac:dyDescent="0.25">
      <c r="A766" s="8">
        <f>IFERROR(VLOOKUP(B766,'[1]DADOS (OCULTAR)'!$Q$3:$S$136,3,0),"")</f>
        <v>9039744000860</v>
      </c>
      <c r="B766" s="9" t="str">
        <f>'[1]TCE - ANEXO III - Preencher'!C775</f>
        <v>HOSPITAL DOM HÉLDER CÂMARA - CG. Nº 018/2022</v>
      </c>
      <c r="C766" s="10"/>
      <c r="D766" s="11" t="str">
        <f>'[1]TCE - ANEXO III - Preencher'!E775</f>
        <v>LUCIENE MARIA ROBERTO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3222-05</v>
      </c>
      <c r="G766" s="13" t="str">
        <f>IF('[1]TCE - ANEXO III - Preencher'!H775="","",'[1]TCE - ANEXO III - Preencher'!H775)</f>
        <v>05/2026</v>
      </c>
      <c r="H766" s="14">
        <f>'[1]TCE - ANEXO III - Preencher'!I775</f>
        <v>0</v>
      </c>
      <c r="I766" s="14">
        <f>'[1]TCE - ANEXO III - Preencher'!J775</f>
        <v>280.86880000000002</v>
      </c>
      <c r="J766" s="14">
        <f>'[1]TCE - ANEXO III - Preencher'!K775</f>
        <v>0</v>
      </c>
      <c r="K766" s="15">
        <f>'[1]TCE - ANEXO III - Preencher'!L775</f>
        <v>188.24942748091601</v>
      </c>
      <c r="L766" s="15">
        <f>'[1]TCE - ANEXO III - Preencher'!M775</f>
        <v>32.42</v>
      </c>
      <c r="M766" s="15">
        <f t="shared" si="67"/>
        <v>155.82942748091602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436.69822748091605</v>
      </c>
    </row>
    <row r="767" spans="1:28" x14ac:dyDescent="0.25">
      <c r="A767" s="8">
        <f>IFERROR(VLOOKUP(B767,'[1]DADOS (OCULTAR)'!$Q$3:$S$136,3,0),"")</f>
        <v>9039744000860</v>
      </c>
      <c r="B767" s="9" t="str">
        <f>'[1]TCE - ANEXO III - Preencher'!C776</f>
        <v>HOSPITAL DOM HÉLDER CÂMARA - CG. Nº 018/2022</v>
      </c>
      <c r="C767" s="10"/>
      <c r="D767" s="11" t="str">
        <f>'[1]TCE - ANEXO III - Preencher'!E776</f>
        <v>LUCIERIA JOSE ALVES AMORIM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 t="str">
        <f>IF('[1]TCE - ANEXO III - Preencher'!H776="","",'[1]TCE - ANEXO III - Preencher'!H776)</f>
        <v>05/2026</v>
      </c>
      <c r="H767" s="14">
        <f>'[1]TCE - ANEXO III - Preencher'!I776</f>
        <v>0</v>
      </c>
      <c r="I767" s="14">
        <f>'[1]TCE - ANEXO III - Preencher'!J776</f>
        <v>279.8272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375.12569968840484</v>
      </c>
      <c r="R767" s="15">
        <f>'[1]TCE - ANEXO III - Preencher'!S776</f>
        <v>97.26</v>
      </c>
      <c r="S767" s="16">
        <f t="shared" si="69"/>
        <v>277.86569968840485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557.69289968840485</v>
      </c>
    </row>
    <row r="768" spans="1:28" x14ac:dyDescent="0.25">
      <c r="A768" s="8">
        <f>IFERROR(VLOOKUP(B768,'[1]DADOS (OCULTAR)'!$Q$3:$S$136,3,0),"")</f>
        <v>9039744000860</v>
      </c>
      <c r="B768" s="9" t="str">
        <f>'[1]TCE - ANEXO III - Preencher'!C777</f>
        <v>HOSPITAL DOM HÉLDER CÂMARA - CG. Nº 018/2022</v>
      </c>
      <c r="C768" s="10"/>
      <c r="D768" s="11" t="str">
        <f>'[1]TCE - ANEXO III - Preencher'!E777</f>
        <v>LUCINALVA TACIANA MARTINS DA SILVA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05/2026</v>
      </c>
      <c r="H768" s="14">
        <f>'[1]TCE - ANEXO III - Preencher'!I777</f>
        <v>0</v>
      </c>
      <c r="I768" s="14">
        <f>'[1]TCE - ANEXO III - Preencher'!J777</f>
        <v>315.54079999999999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338.22476383235653</v>
      </c>
      <c r="R768" s="15">
        <f>'[1]TCE - ANEXO III - Preencher'!S777</f>
        <v>90.69</v>
      </c>
      <c r="S768" s="16">
        <f t="shared" si="69"/>
        <v>247.53476383235653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563.07556383235647</v>
      </c>
    </row>
    <row r="769" spans="1:28" x14ac:dyDescent="0.25">
      <c r="A769" s="8">
        <f>IFERROR(VLOOKUP(B769,'[1]DADOS (OCULTAR)'!$Q$3:$S$136,3,0),"")</f>
        <v>9039744000860</v>
      </c>
      <c r="B769" s="9" t="str">
        <f>'[1]TCE - ANEXO III - Preencher'!C778</f>
        <v>HOSPITAL DOM HÉLDER CÂMARA - CG. Nº 018/2022</v>
      </c>
      <c r="C769" s="10"/>
      <c r="D769" s="11" t="str">
        <f>'[1]TCE - ANEXO III - Preencher'!E778</f>
        <v>LUCIOLA ELIONAI DOS SANTOS SILVA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05/2026</v>
      </c>
      <c r="H769" s="14">
        <f>'[1]TCE - ANEXO III - Preencher'!I778</f>
        <v>0</v>
      </c>
      <c r="I769" s="14">
        <f>'[1]TCE - ANEXO III - Preencher'!J778</f>
        <v>263.39920000000001</v>
      </c>
      <c r="J769" s="14">
        <f>'[1]TCE - ANEXO III - Preencher'!K778</f>
        <v>0</v>
      </c>
      <c r="K769" s="15">
        <f>'[1]TCE - ANEXO III - Preencher'!L778</f>
        <v>188.24942748091601</v>
      </c>
      <c r="L769" s="15">
        <f>'[1]TCE - ANEXO III - Preencher'!M778</f>
        <v>32.42</v>
      </c>
      <c r="M769" s="15">
        <f t="shared" si="67"/>
        <v>155.82942748091602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328.99952986834444</v>
      </c>
      <c r="R769" s="15">
        <f>'[1]TCE - ANEXO III - Preencher'!S778</f>
        <v>0</v>
      </c>
      <c r="S769" s="16">
        <f t="shared" si="69"/>
        <v>328.99952986834444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748.22815734926053</v>
      </c>
    </row>
    <row r="770" spans="1:28" x14ac:dyDescent="0.25">
      <c r="A770" s="8">
        <f>IFERROR(VLOOKUP(B770,'[1]DADOS (OCULTAR)'!$Q$3:$S$136,3,0),"")</f>
        <v>9039744000860</v>
      </c>
      <c r="B770" s="9" t="str">
        <f>'[1]TCE - ANEXO III - Preencher'!C779</f>
        <v>HOSPITAL DOM HÉLDER CÂMARA - CG. Nº 018/2022</v>
      </c>
      <c r="C770" s="10"/>
      <c r="D770" s="11" t="str">
        <f>'[1]TCE - ANEXO III - Preencher'!E779</f>
        <v>LUCITANIA MARIA DA SILVA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05/2026</v>
      </c>
      <c r="H770" s="14">
        <f>'[1]TCE - ANEXO III - Preencher'!I779</f>
        <v>0</v>
      </c>
      <c r="I770" s="14">
        <f>'[1]TCE - ANEXO III - Preencher'!J779</f>
        <v>308.05599999999998</v>
      </c>
      <c r="J770" s="14">
        <f>'[1]TCE - ANEXO III - Preencher'!K779</f>
        <v>0</v>
      </c>
      <c r="K770" s="15">
        <f>'[1]TCE - ANEXO III - Preencher'!L779</f>
        <v>188.24942748091601</v>
      </c>
      <c r="L770" s="15">
        <f>'[1]TCE - ANEXO III - Preencher'!M779</f>
        <v>32.42</v>
      </c>
      <c r="M770" s="15">
        <f t="shared" si="67"/>
        <v>155.82942748091602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328.99952986834444</v>
      </c>
      <c r="R770" s="15">
        <f>'[1]TCE - ANEXO III - Preencher'!S779</f>
        <v>97.26</v>
      </c>
      <c r="S770" s="16">
        <f t="shared" si="69"/>
        <v>231.73952986834445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695.62495734926051</v>
      </c>
    </row>
    <row r="771" spans="1:28" x14ac:dyDescent="0.25">
      <c r="A771" s="8">
        <f>IFERROR(VLOOKUP(B771,'[1]DADOS (OCULTAR)'!$Q$3:$S$136,3,0),"")</f>
        <v>9039744000860</v>
      </c>
      <c r="B771" s="9" t="str">
        <f>'[1]TCE - ANEXO III - Preencher'!C780</f>
        <v>HOSPITAL DOM HÉLDER CÂMARA - CG. Nº 018/2022</v>
      </c>
      <c r="C771" s="10"/>
      <c r="D771" s="11" t="str">
        <f>'[1]TCE - ANEXO III - Preencher'!E780</f>
        <v>LUCRECIA DA SILVA GODE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5142-25</v>
      </c>
      <c r="G771" s="13" t="str">
        <f>IF('[1]TCE - ANEXO III - Preencher'!H780="","",'[1]TCE - ANEXO III - Preencher'!H780)</f>
        <v>05/2026</v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188.24942748091601</v>
      </c>
      <c r="L771" s="15">
        <f>'[1]TCE - ANEXO III - Preencher'!M780</f>
        <v>32.42</v>
      </c>
      <c r="M771" s="15">
        <f t="shared" si="67"/>
        <v>155.82942748091602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97.26</v>
      </c>
      <c r="S771" s="16">
        <f t="shared" si="69"/>
        <v>-97.26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58.569427480916019</v>
      </c>
    </row>
    <row r="772" spans="1:28" x14ac:dyDescent="0.25">
      <c r="A772" s="8">
        <f>IFERROR(VLOOKUP(B772,'[1]DADOS (OCULTAR)'!$Q$3:$S$136,3,0),"")</f>
        <v>9039744000860</v>
      </c>
      <c r="B772" s="9" t="str">
        <f>'[1]TCE - ANEXO III - Preencher'!C781</f>
        <v>HOSPITAL DOM HÉLDER CÂMARA - CG. Nº 018/2022</v>
      </c>
      <c r="C772" s="10"/>
      <c r="D772" s="11" t="str">
        <f>'[1]TCE - ANEXO III - Preencher'!E781</f>
        <v>LUDMILLA INGRID MARINHO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 t="str">
        <f>IF('[1]TCE - ANEXO III - Preencher'!H781="","",'[1]TCE - ANEXO III - Preencher'!H781)</f>
        <v>05/2026</v>
      </c>
      <c r="H772" s="14">
        <f>'[1]TCE - ANEXO III - Preencher'!I781</f>
        <v>0</v>
      </c>
      <c r="I772" s="14">
        <f>'[1]TCE - ANEXO III - Preencher'!J781</f>
        <v>332.93680000000001</v>
      </c>
      <c r="J772" s="14">
        <f>'[1]TCE - ANEXO III - Preencher'!K781</f>
        <v>0</v>
      </c>
      <c r="K772" s="15">
        <f>'[1]TCE - ANEXO III - Preencher'!L781</f>
        <v>188.24942748091601</v>
      </c>
      <c r="L772" s="15">
        <f>'[1]TCE - ANEXO III - Preencher'!M781</f>
        <v>32.42</v>
      </c>
      <c r="M772" s="15">
        <f t="shared" ref="M772:M835" si="73">K772-L772</f>
        <v>155.82942748091602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488.76622748091603</v>
      </c>
    </row>
    <row r="773" spans="1:28" x14ac:dyDescent="0.25">
      <c r="A773" s="8">
        <f>IFERROR(VLOOKUP(B773,'[1]DADOS (OCULTAR)'!$Q$3:$S$136,3,0),"")</f>
        <v>9039744000860</v>
      </c>
      <c r="B773" s="9" t="str">
        <f>'[1]TCE - ANEXO III - Preencher'!C782</f>
        <v>HOSPITAL DOM HÉLDER CÂMARA - CG. Nº 018/2022</v>
      </c>
      <c r="C773" s="10"/>
      <c r="D773" s="11" t="str">
        <f>'[1]TCE - ANEXO III - Preencher'!E782</f>
        <v>LUIS HENRIQUE RODRIGUES DOS SANTOS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5151-10</v>
      </c>
      <c r="G773" s="13" t="str">
        <f>IF('[1]TCE - ANEXO III - Preencher'!H782="","",'[1]TCE - ANEXO III - Preencher'!H782)</f>
        <v>05/2026</v>
      </c>
      <c r="H773" s="14">
        <f>'[1]TCE - ANEXO III - Preencher'!I782</f>
        <v>0</v>
      </c>
      <c r="I773" s="14">
        <f>'[1]TCE - ANEXO III - Preencher'!J782</f>
        <v>180.73679999999999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467.37803932852563</v>
      </c>
      <c r="R773" s="15">
        <f>'[1]TCE - ANEXO III - Preencher'!S782</f>
        <v>0</v>
      </c>
      <c r="S773" s="16">
        <f t="shared" si="75"/>
        <v>467.37803932852563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648.11483932852559</v>
      </c>
    </row>
    <row r="774" spans="1:28" x14ac:dyDescent="0.25">
      <c r="A774" s="8">
        <f>IFERROR(VLOOKUP(B774,'[1]DADOS (OCULTAR)'!$Q$3:$S$136,3,0),"")</f>
        <v>9039744000860</v>
      </c>
      <c r="B774" s="9" t="str">
        <f>'[1]TCE - ANEXO III - Preencher'!C783</f>
        <v>HOSPITAL DOM HÉLDER CÂMARA - CG. Nº 018/2022</v>
      </c>
      <c r="C774" s="10"/>
      <c r="D774" s="11" t="str">
        <f>'[1]TCE - ANEXO III - Preencher'!E783</f>
        <v>LUISA CRISTINA DOS SANTOS RODRIGUES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4141-05</v>
      </c>
      <c r="G774" s="13" t="str">
        <f>IF('[1]TCE - ANEXO III - Preencher'!H783="","",'[1]TCE - ANEXO III - Preencher'!H783)</f>
        <v>05/2026</v>
      </c>
      <c r="H774" s="14">
        <f>'[1]TCE - ANEXO III - Preencher'!I783</f>
        <v>0</v>
      </c>
      <c r="I774" s="14">
        <f>'[1]TCE - ANEXO III - Preencher'!J783</f>
        <v>225.08320000000001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375.12569968840484</v>
      </c>
      <c r="R774" s="15">
        <f>'[1]TCE - ANEXO III - Preencher'!S783</f>
        <v>168.81</v>
      </c>
      <c r="S774" s="16">
        <f t="shared" si="75"/>
        <v>206.31569968840483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431.39889968840487</v>
      </c>
    </row>
    <row r="775" spans="1:28" x14ac:dyDescent="0.25">
      <c r="A775" s="8">
        <f>IFERROR(VLOOKUP(B775,'[1]DADOS (OCULTAR)'!$Q$3:$S$136,3,0),"")</f>
        <v>9039744000860</v>
      </c>
      <c r="B775" s="9" t="str">
        <f>'[1]TCE - ANEXO III - Preencher'!C784</f>
        <v>HOSPITAL DOM HÉLDER CÂMARA - CG. Nº 018/2022</v>
      </c>
      <c r="C775" s="10"/>
      <c r="D775" s="11" t="str">
        <f>'[1]TCE - ANEXO III - Preencher'!E784</f>
        <v>LUIZ GUILHERME FERREIRA E SILVA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7711-05</v>
      </c>
      <c r="G775" s="13" t="str">
        <f>IF('[1]TCE - ANEXO III - Preencher'!H784="","",'[1]TCE - ANEXO III - Preencher'!H784)</f>
        <v>05/2026</v>
      </c>
      <c r="H775" s="14">
        <f>'[1]TCE - ANEXO III - Preencher'!I784</f>
        <v>0</v>
      </c>
      <c r="I775" s="14">
        <f>'[1]TCE - ANEXO III - Preencher'!J784</f>
        <v>182.6112</v>
      </c>
      <c r="J775" s="14">
        <f>'[1]TCE - ANEXO III - Preencher'!K784</f>
        <v>0</v>
      </c>
      <c r="K775" s="15">
        <f>'[1]TCE - ANEXO III - Preencher'!L784</f>
        <v>188.24942748091601</v>
      </c>
      <c r="L775" s="15">
        <f>'[1]TCE - ANEXO III - Preencher'!M784</f>
        <v>44</v>
      </c>
      <c r="M775" s="15">
        <f t="shared" si="73"/>
        <v>144.24942748091601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375.12569968840484</v>
      </c>
      <c r="R775" s="15">
        <f>'[1]TCE - ANEXO III - Preencher'!S784</f>
        <v>136.96</v>
      </c>
      <c r="S775" s="16">
        <f t="shared" si="75"/>
        <v>238.16569968840483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565.02632716932089</v>
      </c>
    </row>
    <row r="776" spans="1:28" x14ac:dyDescent="0.25">
      <c r="A776" s="8">
        <f>IFERROR(VLOOKUP(B776,'[1]DADOS (OCULTAR)'!$Q$3:$S$136,3,0),"")</f>
        <v>9039744000860</v>
      </c>
      <c r="B776" s="9" t="str">
        <f>'[1]TCE - ANEXO III - Preencher'!C785</f>
        <v>HOSPITAL DOM HÉLDER CÂMARA - CG. Nº 018/2022</v>
      </c>
      <c r="C776" s="10"/>
      <c r="D776" s="11" t="str">
        <f>'[1]TCE - ANEXO III - Preencher'!E785</f>
        <v>LUIZ HENRIQUE SOARES DA SILVA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2235-05</v>
      </c>
      <c r="G776" s="13" t="str">
        <f>IF('[1]TCE - ANEXO III - Preencher'!H785="","",'[1]TCE - ANEXO III - Preencher'!H785)</f>
        <v>05/2026</v>
      </c>
      <c r="H776" s="14">
        <f>'[1]TCE - ANEXO III - Preencher'!I785</f>
        <v>0</v>
      </c>
      <c r="I776" s="14">
        <f>'[1]TCE - ANEXO III - Preencher'!J785</f>
        <v>520.17520000000002</v>
      </c>
      <c r="J776" s="14">
        <f>'[1]TCE - ANEXO III - Preencher'!K785</f>
        <v>0</v>
      </c>
      <c r="K776" s="15">
        <f>'[1]TCE - ANEXO III - Preencher'!L785</f>
        <v>188.24942748091601</v>
      </c>
      <c r="L776" s="15">
        <f>'[1]TCE - ANEXO III - Preencher'!M785</f>
        <v>3.59</v>
      </c>
      <c r="M776" s="15">
        <f t="shared" si="73"/>
        <v>184.65942748091601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704.83462748091597</v>
      </c>
    </row>
    <row r="777" spans="1:28" x14ac:dyDescent="0.25">
      <c r="A777" s="8">
        <f>IFERROR(VLOOKUP(B777,'[1]DADOS (OCULTAR)'!$Q$3:$S$136,3,0),"")</f>
        <v>9039744000860</v>
      </c>
      <c r="B777" s="9" t="str">
        <f>'[1]TCE - ANEXO III - Preencher'!C786</f>
        <v>HOSPITAL DOM HÉLDER CÂMARA - CG. Nº 018/2022</v>
      </c>
      <c r="C777" s="10"/>
      <c r="D777" s="11" t="str">
        <f>'[1]TCE - ANEXO III - Preencher'!E786</f>
        <v>LUZIARA DE FATIMA DA SILVA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4110-10</v>
      </c>
      <c r="G777" s="13" t="str">
        <f>IF('[1]TCE - ANEXO III - Preencher'!H786="","",'[1]TCE - ANEXO III - Preencher'!H786)</f>
        <v>05/2026</v>
      </c>
      <c r="H777" s="14">
        <f>'[1]TCE - ANEXO III - Preencher'!I786</f>
        <v>0</v>
      </c>
      <c r="I777" s="14">
        <f>'[1]TCE - ANEXO III - Preencher'!J786</f>
        <v>164.9288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338.22476383235653</v>
      </c>
      <c r="R777" s="15">
        <f>'[1]TCE - ANEXO III - Preencher'!S786</f>
        <v>97.26</v>
      </c>
      <c r="S777" s="16">
        <f t="shared" si="75"/>
        <v>240.96476383235654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405.89356383235656</v>
      </c>
    </row>
    <row r="778" spans="1:28" x14ac:dyDescent="0.25">
      <c r="A778" s="8">
        <f>IFERROR(VLOOKUP(B778,'[1]DADOS (OCULTAR)'!$Q$3:$S$136,3,0),"")</f>
        <v>9039744000860</v>
      </c>
      <c r="B778" s="9" t="str">
        <f>'[1]TCE - ANEXO III - Preencher'!C787</f>
        <v>HOSPITAL DOM HÉLDER CÂMARA - CG. Nº 018/2022</v>
      </c>
      <c r="C778" s="10"/>
      <c r="D778" s="11" t="str">
        <f>'[1]TCE - ANEXO III - Preencher'!E787</f>
        <v>LYTUANNE CRISTINA SANTIAGO DE ASSIS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 t="str">
        <f>IF('[1]TCE - ANEXO III - Preencher'!H787="","",'[1]TCE - ANEXO III - Preencher'!H787)</f>
        <v>05/2026</v>
      </c>
      <c r="H778" s="14">
        <f>'[1]TCE - ANEXO III - Preencher'!I787</f>
        <v>0</v>
      </c>
      <c r="I778" s="14">
        <f>'[1]TCE - ANEXO III - Preencher'!J787</f>
        <v>290.09519999999998</v>
      </c>
      <c r="J778" s="14">
        <f>'[1]TCE - ANEXO III - Preencher'!K787</f>
        <v>0</v>
      </c>
      <c r="K778" s="15">
        <f>'[1]TCE - ANEXO III - Preencher'!L787</f>
        <v>188.24942748091601</v>
      </c>
      <c r="L778" s="15">
        <f>'[1]TCE - ANEXO III - Preencher'!M787</f>
        <v>32.42</v>
      </c>
      <c r="M778" s="15">
        <f t="shared" si="73"/>
        <v>155.82942748091602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338.22476383235653</v>
      </c>
      <c r="R778" s="15">
        <f>'[1]TCE - ANEXO III - Preencher'!S787</f>
        <v>97.26</v>
      </c>
      <c r="S778" s="16">
        <f t="shared" si="75"/>
        <v>240.96476383235654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686.88939131327254</v>
      </c>
    </row>
    <row r="779" spans="1:28" x14ac:dyDescent="0.25">
      <c r="A779" s="8">
        <f>IFERROR(VLOOKUP(B779,'[1]DADOS (OCULTAR)'!$Q$3:$S$136,3,0),"")</f>
        <v>9039744000860</v>
      </c>
      <c r="B779" s="9" t="str">
        <f>'[1]TCE - ANEXO III - Preencher'!C788</f>
        <v>HOSPITAL DOM HÉLDER CÂMARA - CG. Nº 018/2022</v>
      </c>
      <c r="C779" s="10"/>
      <c r="D779" s="11" t="str">
        <f>'[1]TCE - ANEXO III - Preencher'!E788</f>
        <v>MAGALY NUNES DOS SANTOS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5143-20</v>
      </c>
      <c r="G779" s="13" t="str">
        <f>IF('[1]TCE - ANEXO III - Preencher'!H788="","",'[1]TCE - ANEXO III - Preencher'!H788)</f>
        <v>05/2026</v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>
        <f>IFERROR(VLOOKUP(B780,'[1]DADOS (OCULTAR)'!$Q$3:$S$136,3,0),"")</f>
        <v>9039744000860</v>
      </c>
      <c r="B780" s="9" t="str">
        <f>'[1]TCE - ANEXO III - Preencher'!C789</f>
        <v>HOSPITAL DOM HÉLDER CÂMARA - CG. Nº 018/2022</v>
      </c>
      <c r="C780" s="10"/>
      <c r="D780" s="11" t="str">
        <f>'[1]TCE - ANEXO III - Preencher'!E789</f>
        <v>MANNIX DE AZEVEDO FERREIRA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2238-10</v>
      </c>
      <c r="G780" s="13" t="str">
        <f>IF('[1]TCE - ANEXO III - Preencher'!H789="","",'[1]TCE - ANEXO III - Preencher'!H789)</f>
        <v>05/2026</v>
      </c>
      <c r="H780" s="14">
        <f>'[1]TCE - ANEXO III - Preencher'!I789</f>
        <v>0</v>
      </c>
      <c r="I780" s="14">
        <f>'[1]TCE - ANEXO III - Preencher'!J789</f>
        <v>280.97199999999998</v>
      </c>
      <c r="J780" s="14">
        <f>'[1]TCE - ANEXO III - Preencher'!K789</f>
        <v>0</v>
      </c>
      <c r="K780" s="15">
        <f>'[1]TCE - ANEXO III - Preencher'!L789</f>
        <v>188.24942748091601</v>
      </c>
      <c r="L780" s="15">
        <f>'[1]TCE - ANEXO III - Preencher'!M789</f>
        <v>44</v>
      </c>
      <c r="M780" s="15">
        <f t="shared" si="73"/>
        <v>144.24942748091601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425.22142748091596</v>
      </c>
    </row>
    <row r="781" spans="1:28" x14ac:dyDescent="0.25">
      <c r="A781" s="8">
        <f>IFERROR(VLOOKUP(B781,'[1]DADOS (OCULTAR)'!$Q$3:$S$136,3,0),"")</f>
        <v>9039744000860</v>
      </c>
      <c r="B781" s="9" t="str">
        <f>'[1]TCE - ANEXO III - Preencher'!C790</f>
        <v>HOSPITAL DOM HÉLDER CÂMARA - CG. Nº 018/2022</v>
      </c>
      <c r="C781" s="10"/>
      <c r="D781" s="11" t="str">
        <f>'[1]TCE - ANEXO III - Preencher'!E790</f>
        <v>MANOEL FERREIRA DE LIMA JUNIOR</v>
      </c>
      <c r="E781" s="9" t="str">
        <f>IF('[1]TCE - ANEXO III - Preencher'!F790="4 - Assistência Odontológica","2 - Outros Profissionais da Saúde",'[1]TCE - ANEXO III - Preencher'!F790)</f>
        <v>3 - Administrativo</v>
      </c>
      <c r="F781" s="12" t="str">
        <f>'[1]TCE - ANEXO III - Preencher'!G790</f>
        <v>4201-25</v>
      </c>
      <c r="G781" s="13" t="str">
        <f>IF('[1]TCE - ANEXO III - Preencher'!H790="","",'[1]TCE - ANEXO III - Preencher'!H790)</f>
        <v>05/2026</v>
      </c>
      <c r="H781" s="14">
        <f>'[1]TCE - ANEXO III - Preencher'!I790</f>
        <v>0</v>
      </c>
      <c r="I781" s="14">
        <f>'[1]TCE - ANEXO III - Preencher'!J790</f>
        <v>335.04559999999998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335.04559999999998</v>
      </c>
    </row>
    <row r="782" spans="1:28" x14ac:dyDescent="0.25">
      <c r="A782" s="8">
        <f>IFERROR(VLOOKUP(B782,'[1]DADOS (OCULTAR)'!$Q$3:$S$136,3,0),"")</f>
        <v>9039744000860</v>
      </c>
      <c r="B782" s="9" t="str">
        <f>'[1]TCE - ANEXO III - Preencher'!C791</f>
        <v>HOSPITAL DOM HÉLDER CÂMARA - CG. Nº 018/2022</v>
      </c>
      <c r="C782" s="10"/>
      <c r="D782" s="11" t="str">
        <f>'[1]TCE - ANEXO III - Preencher'!E791</f>
        <v>MANUELA ARAUJO DA SILVA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4110-10</v>
      </c>
      <c r="G782" s="13" t="str">
        <f>IF('[1]TCE - ANEXO III - Preencher'!H791="","",'[1]TCE - ANEXO III - Preencher'!H791)</f>
        <v>05/2026</v>
      </c>
      <c r="H782" s="14">
        <f>'[1]TCE - ANEXO III - Preencher'!I791</f>
        <v>0</v>
      </c>
      <c r="I782" s="14">
        <f>'[1]TCE - ANEXO III - Preencher'!J791</f>
        <v>51.675199999999997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51.675199999999997</v>
      </c>
    </row>
    <row r="783" spans="1:28" x14ac:dyDescent="0.25">
      <c r="A783" s="8">
        <f>IFERROR(VLOOKUP(B783,'[1]DADOS (OCULTAR)'!$Q$3:$S$136,3,0),"")</f>
        <v>9039744000860</v>
      </c>
      <c r="B783" s="9" t="str">
        <f>'[1]TCE - ANEXO III - Preencher'!C792</f>
        <v>HOSPITAL DOM HÉLDER CÂMARA - CG. Nº 018/2022</v>
      </c>
      <c r="C783" s="10"/>
      <c r="D783" s="11" t="str">
        <f>'[1]TCE - ANEXO III - Preencher'!E792</f>
        <v>MANUELA KARLA ALVES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 t="str">
        <f>'[1]TCE - ANEXO III - Preencher'!G792</f>
        <v>5174-10</v>
      </c>
      <c r="G783" s="13" t="str">
        <f>IF('[1]TCE - ANEXO III - Preencher'!H792="","",'[1]TCE - ANEXO III - Preencher'!H792)</f>
        <v>05/2026</v>
      </c>
      <c r="H783" s="14">
        <f>'[1]TCE - ANEXO III - Preencher'!I792</f>
        <v>0</v>
      </c>
      <c r="I783" s="14">
        <f>'[1]TCE - ANEXO III - Preencher'!J792</f>
        <v>249.2808</v>
      </c>
      <c r="J783" s="14">
        <f>'[1]TCE - ANEXO III - Preencher'!K792</f>
        <v>0</v>
      </c>
      <c r="K783" s="15">
        <f>'[1]TCE - ANEXO III - Preencher'!L792</f>
        <v>188.24942748091601</v>
      </c>
      <c r="L783" s="15">
        <f>'[1]TCE - ANEXO III - Preencher'!M792</f>
        <v>32.42</v>
      </c>
      <c r="M783" s="15">
        <f t="shared" si="73"/>
        <v>155.82942748091602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405.11022748091602</v>
      </c>
    </row>
    <row r="784" spans="1:28" x14ac:dyDescent="0.25">
      <c r="A784" s="8">
        <f>IFERROR(VLOOKUP(B784,'[1]DADOS (OCULTAR)'!$Q$3:$S$136,3,0),"")</f>
        <v>9039744000860</v>
      </c>
      <c r="B784" s="9" t="str">
        <f>'[1]TCE - ANEXO III - Preencher'!C793</f>
        <v>HOSPITAL DOM HÉLDER CÂMARA - CG. Nº 018/2022</v>
      </c>
      <c r="C784" s="10"/>
      <c r="D784" s="11" t="str">
        <f>'[1]TCE - ANEXO III - Preencher'!E793</f>
        <v>MANUELA SILVA DE LUNA SANTOS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2236-05</v>
      </c>
      <c r="G784" s="13" t="str">
        <f>IF('[1]TCE - ANEXO III - Preencher'!H793="","",'[1]TCE - ANEXO III - Preencher'!H793)</f>
        <v>05/2026</v>
      </c>
      <c r="H784" s="14">
        <f>'[1]TCE - ANEXO III - Preencher'!I793</f>
        <v>0</v>
      </c>
      <c r="I784" s="14">
        <f>'[1]TCE - ANEXO III - Preencher'!J793</f>
        <v>250.85919999999999</v>
      </c>
      <c r="J784" s="14">
        <f>'[1]TCE - ANEXO III - Preencher'!K793</f>
        <v>0</v>
      </c>
      <c r="K784" s="15">
        <f>'[1]TCE - ANEXO III - Preencher'!L793</f>
        <v>188.24942748091601</v>
      </c>
      <c r="L784" s="15">
        <f>'[1]TCE - ANEXO III - Preencher'!M793</f>
        <v>37.31</v>
      </c>
      <c r="M784" s="15">
        <f t="shared" si="73"/>
        <v>150.93942748091601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401.79862748091602</v>
      </c>
    </row>
    <row r="785" spans="1:28" x14ac:dyDescent="0.25">
      <c r="A785" s="8">
        <f>IFERROR(VLOOKUP(B785,'[1]DADOS (OCULTAR)'!$Q$3:$S$136,3,0),"")</f>
        <v>9039744000860</v>
      </c>
      <c r="B785" s="9" t="str">
        <f>'[1]TCE - ANEXO III - Preencher'!C794</f>
        <v>HOSPITAL DOM HÉLDER CÂMARA - CG. Nº 018/2022</v>
      </c>
      <c r="C785" s="10"/>
      <c r="D785" s="11" t="str">
        <f>'[1]TCE - ANEXO III - Preencher'!E794</f>
        <v>MARAYSA MORGHANA FAGUNDES DA COSTA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2235-05</v>
      </c>
      <c r="G785" s="13" t="str">
        <f>IF('[1]TCE - ANEXO III - Preencher'!H794="","",'[1]TCE - ANEXO III - Preencher'!H794)</f>
        <v>05/2026</v>
      </c>
      <c r="H785" s="14">
        <f>'[1]TCE - ANEXO III - Preencher'!I794</f>
        <v>0</v>
      </c>
      <c r="I785" s="14">
        <f>'[1]TCE - ANEXO III - Preencher'!J794</f>
        <v>436.78879999999998</v>
      </c>
      <c r="J785" s="14">
        <f>'[1]TCE - ANEXO III - Preencher'!K794</f>
        <v>0</v>
      </c>
      <c r="K785" s="15">
        <f>'[1]TCE - ANEXO III - Preencher'!L794</f>
        <v>188.24942748091601</v>
      </c>
      <c r="L785" s="15">
        <f>'[1]TCE - ANEXO III - Preencher'!M794</f>
        <v>3.05</v>
      </c>
      <c r="M785" s="15">
        <f t="shared" si="73"/>
        <v>185.199427480916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596.53131482469473</v>
      </c>
      <c r="R785" s="15">
        <f>'[1]TCE - ANEXO III - Preencher'!S794</f>
        <v>118.26</v>
      </c>
      <c r="S785" s="16">
        <f t="shared" si="75"/>
        <v>478.27131482469474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1100.2595423056107</v>
      </c>
    </row>
    <row r="786" spans="1:28" x14ac:dyDescent="0.25">
      <c r="A786" s="8">
        <f>IFERROR(VLOOKUP(B786,'[1]DADOS (OCULTAR)'!$Q$3:$S$136,3,0),"")</f>
        <v>9039744000860</v>
      </c>
      <c r="B786" s="9" t="str">
        <f>'[1]TCE - ANEXO III - Preencher'!C795</f>
        <v>HOSPITAL DOM HÉLDER CÂMARA - CG. Nº 018/2022</v>
      </c>
      <c r="C786" s="10"/>
      <c r="D786" s="11" t="str">
        <f>'[1]TCE - ANEXO III - Preencher'!E795</f>
        <v>MARCELA JOSELMA DA SILVA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4110-10</v>
      </c>
      <c r="G786" s="13" t="str">
        <f>IF('[1]TCE - ANEXO III - Preencher'!H795="","",'[1]TCE - ANEXO III - Preencher'!H795)</f>
        <v>05/2026</v>
      </c>
      <c r="H786" s="14">
        <f>'[1]TCE - ANEXO III - Preencher'!I795</f>
        <v>0</v>
      </c>
      <c r="I786" s="14">
        <f>'[1]TCE - ANEXO III - Preencher'!J795</f>
        <v>168.536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282.87336004828404</v>
      </c>
      <c r="R786" s="15">
        <f>'[1]TCE - ANEXO III - Preencher'!S795</f>
        <v>82</v>
      </c>
      <c r="S786" s="16">
        <f t="shared" si="75"/>
        <v>200.87336004828404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369.40936004828404</v>
      </c>
    </row>
    <row r="787" spans="1:28" x14ac:dyDescent="0.25">
      <c r="A787" s="8">
        <f>IFERROR(VLOOKUP(B787,'[1]DADOS (OCULTAR)'!$Q$3:$S$136,3,0),"")</f>
        <v>9039744000860</v>
      </c>
      <c r="B787" s="9" t="str">
        <f>'[1]TCE - ANEXO III - Preencher'!C796</f>
        <v>HOSPITAL DOM HÉLDER CÂMARA - CG. Nº 018/2022</v>
      </c>
      <c r="C787" s="10"/>
      <c r="D787" s="11" t="str">
        <f>'[1]TCE - ANEXO III - Preencher'!E796</f>
        <v>MARCELA KARLA DE ALMEIDA LIRA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2237-10</v>
      </c>
      <c r="G787" s="13" t="str">
        <f>IF('[1]TCE - ANEXO III - Preencher'!H796="","",'[1]TCE - ANEXO III - Preencher'!H796)</f>
        <v>05/2026</v>
      </c>
      <c r="H787" s="14">
        <f>'[1]TCE - ANEXO III - Preencher'!I796</f>
        <v>0</v>
      </c>
      <c r="I787" s="14">
        <f>'[1]TCE - ANEXO III - Preencher'!J796</f>
        <v>433.404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433.404</v>
      </c>
    </row>
    <row r="788" spans="1:28" x14ac:dyDescent="0.25">
      <c r="A788" s="8">
        <f>IFERROR(VLOOKUP(B788,'[1]DADOS (OCULTAR)'!$Q$3:$S$136,3,0),"")</f>
        <v>9039744000860</v>
      </c>
      <c r="B788" s="9" t="str">
        <f>'[1]TCE - ANEXO III - Preencher'!C797</f>
        <v>HOSPITAL DOM HÉLDER CÂMARA - CG. Nº 018/2022</v>
      </c>
      <c r="C788" s="10"/>
      <c r="D788" s="11" t="str">
        <f>'[1]TCE - ANEXO III - Preencher'!E797</f>
        <v>MARCELLA LYDIA PARENTE MECOZZI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2232-08</v>
      </c>
      <c r="G788" s="13" t="str">
        <f>IF('[1]TCE - ANEXO III - Preencher'!H797="","",'[1]TCE - ANEXO III - Preencher'!H797)</f>
        <v>05/2026</v>
      </c>
      <c r="H788" s="14">
        <f>'[1]TCE - ANEXO III - Preencher'!I797</f>
        <v>0</v>
      </c>
      <c r="I788" s="14">
        <f>'[1]TCE - ANEXO III - Preencher'!J797</f>
        <v>355.14159999999998</v>
      </c>
      <c r="J788" s="14">
        <f>'[1]TCE - ANEXO III - Preencher'!K797</f>
        <v>0</v>
      </c>
      <c r="K788" s="15">
        <f>'[1]TCE - ANEXO III - Preencher'!L797</f>
        <v>188.24942748091601</v>
      </c>
      <c r="L788" s="15">
        <f>'[1]TCE - ANEXO III - Preencher'!M797</f>
        <v>44</v>
      </c>
      <c r="M788" s="15">
        <f t="shared" si="73"/>
        <v>144.24942748091601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499.39102748091602</v>
      </c>
    </row>
    <row r="789" spans="1:28" x14ac:dyDescent="0.25">
      <c r="A789" s="8">
        <f>IFERROR(VLOOKUP(B789,'[1]DADOS (OCULTAR)'!$Q$3:$S$136,3,0),"")</f>
        <v>9039744000860</v>
      </c>
      <c r="B789" s="9" t="str">
        <f>'[1]TCE - ANEXO III - Preencher'!C798</f>
        <v>HOSPITAL DOM HÉLDER CÂMARA - CG. Nº 018/2022</v>
      </c>
      <c r="C789" s="10"/>
      <c r="D789" s="11" t="str">
        <f>'[1]TCE - ANEXO III - Preencher'!E798</f>
        <v>MARCELO AUGUSTO BARUCHI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5211-30</v>
      </c>
      <c r="G789" s="13" t="str">
        <f>IF('[1]TCE - ANEXO III - Preencher'!H798="","",'[1]TCE - ANEXO III - Preencher'!H798)</f>
        <v>05/2026</v>
      </c>
      <c r="H789" s="14">
        <f>'[1]TCE - ANEXO III - Preencher'!I798</f>
        <v>0</v>
      </c>
      <c r="I789" s="14">
        <f>'[1]TCE - ANEXO III - Preencher'!J798</f>
        <v>139.96879999999999</v>
      </c>
      <c r="J789" s="14">
        <f>'[1]TCE - ANEXO III - Preencher'!K798</f>
        <v>0</v>
      </c>
      <c r="K789" s="15">
        <f>'[1]TCE - ANEXO III - Preencher'!L798</f>
        <v>188.24942748091601</v>
      </c>
      <c r="L789" s="15">
        <f>'[1]TCE - ANEXO III - Preencher'!M798</f>
        <v>35.479999999999997</v>
      </c>
      <c r="M789" s="15">
        <f t="shared" si="73"/>
        <v>152.76942748091602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328.99952986834444</v>
      </c>
      <c r="R789" s="15">
        <f>'[1]TCE - ANEXO III - Preencher'!S798</f>
        <v>106.44</v>
      </c>
      <c r="S789" s="16">
        <f t="shared" si="75"/>
        <v>222.55952986834444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515.29775734926045</v>
      </c>
    </row>
    <row r="790" spans="1:28" x14ac:dyDescent="0.25">
      <c r="A790" s="8">
        <f>IFERROR(VLOOKUP(B790,'[1]DADOS (OCULTAR)'!$Q$3:$S$136,3,0),"")</f>
        <v>9039744000860</v>
      </c>
      <c r="B790" s="9" t="str">
        <f>'[1]TCE - ANEXO III - Preencher'!C799</f>
        <v>HOSPITAL DOM HÉLDER CÂMARA - CG. Nº 018/2022</v>
      </c>
      <c r="C790" s="10"/>
      <c r="D790" s="11" t="str">
        <f>'[1]TCE - ANEXO III - Preencher'!E799</f>
        <v>MARCELO PEREIRA DOS SANTOS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 t="str">
        <f>'[1]TCE - ANEXO III - Preencher'!G799</f>
        <v>5143-20</v>
      </c>
      <c r="G790" s="13" t="str">
        <f>IF('[1]TCE - ANEXO III - Preencher'!H799="","",'[1]TCE - ANEXO III - Preencher'!H799)</f>
        <v>05/2026</v>
      </c>
      <c r="H790" s="14">
        <f>'[1]TCE - ANEXO III - Preencher'!I799</f>
        <v>0</v>
      </c>
      <c r="I790" s="14">
        <f>'[1]TCE - ANEXO III - Preencher'!J799</f>
        <v>204.49199999999999</v>
      </c>
      <c r="J790" s="14">
        <f>'[1]TCE - ANEXO III - Preencher'!K799</f>
        <v>0</v>
      </c>
      <c r="K790" s="15">
        <f>'[1]TCE - ANEXO III - Preencher'!L799</f>
        <v>188.24942748091601</v>
      </c>
      <c r="L790" s="15">
        <f>'[1]TCE - ANEXO III - Preencher'!M799</f>
        <v>32.42</v>
      </c>
      <c r="M790" s="15">
        <f t="shared" si="73"/>
        <v>155.82942748091602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328.99952986834444</v>
      </c>
      <c r="R790" s="15">
        <f>'[1]TCE - ANEXO III - Preencher'!S799</f>
        <v>97.26</v>
      </c>
      <c r="S790" s="16">
        <f t="shared" si="75"/>
        <v>231.73952986834445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592.06095734926043</v>
      </c>
    </row>
    <row r="791" spans="1:28" x14ac:dyDescent="0.25">
      <c r="A791" s="8">
        <f>IFERROR(VLOOKUP(B791,'[1]DADOS (OCULTAR)'!$Q$3:$S$136,3,0),"")</f>
        <v>9039744000860</v>
      </c>
      <c r="B791" s="9" t="str">
        <f>'[1]TCE - ANEXO III - Preencher'!C800</f>
        <v>HOSPITAL DOM HÉLDER CÂMARA - CG. Nº 018/2022</v>
      </c>
      <c r="C791" s="10"/>
      <c r="D791" s="11" t="str">
        <f>'[1]TCE - ANEXO III - Preencher'!E800</f>
        <v>MARCELO SILVA DE BARROS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5211-30</v>
      </c>
      <c r="G791" s="13" t="str">
        <f>IF('[1]TCE - ANEXO III - Preencher'!H800="","",'[1]TCE - ANEXO III - Preencher'!H800)</f>
        <v>05/2026</v>
      </c>
      <c r="H791" s="14">
        <f>'[1]TCE - ANEXO III - Preencher'!I800</f>
        <v>0</v>
      </c>
      <c r="I791" s="14">
        <f>'[1]TCE - ANEXO III - Preencher'!J800</f>
        <v>184.14320000000001</v>
      </c>
      <c r="J791" s="14">
        <f>'[1]TCE - ANEXO III - Preencher'!K800</f>
        <v>0</v>
      </c>
      <c r="K791" s="15">
        <f>'[1]TCE - ANEXO III - Preencher'!L800</f>
        <v>188.24942748091601</v>
      </c>
      <c r="L791" s="15">
        <f>'[1]TCE - ANEXO III - Preencher'!M800</f>
        <v>35.479999999999997</v>
      </c>
      <c r="M791" s="15">
        <f t="shared" si="73"/>
        <v>152.76942748091602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328.99952986834444</v>
      </c>
      <c r="R791" s="15">
        <f>'[1]TCE - ANEXO III - Preencher'!S800</f>
        <v>106.44</v>
      </c>
      <c r="S791" s="16">
        <f t="shared" si="75"/>
        <v>222.55952986834444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559.47215734926044</v>
      </c>
    </row>
    <row r="792" spans="1:28" x14ac:dyDescent="0.25">
      <c r="A792" s="8">
        <f>IFERROR(VLOOKUP(B792,'[1]DADOS (OCULTAR)'!$Q$3:$S$136,3,0),"")</f>
        <v>9039744000860</v>
      </c>
      <c r="B792" s="9" t="str">
        <f>'[1]TCE - ANEXO III - Preencher'!C801</f>
        <v>HOSPITAL DOM HÉLDER CÂMARA - CG. Nº 018/2022</v>
      </c>
      <c r="C792" s="10"/>
      <c r="D792" s="11" t="str">
        <f>'[1]TCE - ANEXO III - Preencher'!E801</f>
        <v>MARCIA ADRIANA BARBOSA DE LIMA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 t="str">
        <f>IF('[1]TCE - ANEXO III - Preencher'!H801="","",'[1]TCE - ANEXO III - Preencher'!H801)</f>
        <v>05/2026</v>
      </c>
      <c r="H792" s="14">
        <f>'[1]TCE - ANEXO III - Preencher'!I801</f>
        <v>0</v>
      </c>
      <c r="I792" s="14">
        <f>'[1]TCE - ANEXO III - Preencher'!J801</f>
        <v>311.2792</v>
      </c>
      <c r="J792" s="14">
        <f>'[1]TCE - ANEXO III - Preencher'!K801</f>
        <v>0</v>
      </c>
      <c r="K792" s="15">
        <f>'[1]TCE - ANEXO III - Preencher'!L801</f>
        <v>188.24942748091601</v>
      </c>
      <c r="L792" s="15">
        <f>'[1]TCE - ANEXO III - Preencher'!M801</f>
        <v>32.42</v>
      </c>
      <c r="M792" s="15">
        <f t="shared" si="73"/>
        <v>155.82942748091602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328.99952986834444</v>
      </c>
      <c r="R792" s="15">
        <f>'[1]TCE - ANEXO III - Preencher'!S801</f>
        <v>86.48</v>
      </c>
      <c r="S792" s="16">
        <f t="shared" si="75"/>
        <v>242.51952986834442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709.62815734926039</v>
      </c>
    </row>
    <row r="793" spans="1:28" x14ac:dyDescent="0.25">
      <c r="A793" s="8">
        <f>IFERROR(VLOOKUP(B793,'[1]DADOS (OCULTAR)'!$Q$3:$S$136,3,0),"")</f>
        <v>9039744000860</v>
      </c>
      <c r="B793" s="9" t="str">
        <f>'[1]TCE - ANEXO III - Preencher'!C802</f>
        <v>HOSPITAL DOM HÉLDER CÂMARA - CG. Nº 018/2022</v>
      </c>
      <c r="C793" s="10"/>
      <c r="D793" s="11" t="str">
        <f>'[1]TCE - ANEXO III - Preencher'!E802</f>
        <v>MARCIA HENRIQUE BANDEIRA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5174-10</v>
      </c>
      <c r="G793" s="13" t="str">
        <f>IF('[1]TCE - ANEXO III - Preencher'!H802="","",'[1]TCE - ANEXO III - Preencher'!H802)</f>
        <v>05/2026</v>
      </c>
      <c r="H793" s="14">
        <f>'[1]TCE - ANEXO III - Preencher'!I802</f>
        <v>0</v>
      </c>
      <c r="I793" s="14">
        <f>'[1]TCE - ANEXO III - Preencher'!J802</f>
        <v>133.52879999999999</v>
      </c>
      <c r="J793" s="14">
        <f>'[1]TCE - ANEXO III - Preencher'!K802</f>
        <v>0</v>
      </c>
      <c r="K793" s="15">
        <f>'[1]TCE - ANEXO III - Preencher'!L802</f>
        <v>188.24942748091601</v>
      </c>
      <c r="L793" s="15">
        <f>'[1]TCE - ANEXO III - Preencher'!M802</f>
        <v>32.42</v>
      </c>
      <c r="M793" s="15">
        <f t="shared" si="73"/>
        <v>155.82942748091602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289.35822748091601</v>
      </c>
    </row>
    <row r="794" spans="1:28" x14ac:dyDescent="0.25">
      <c r="A794" s="8">
        <f>IFERROR(VLOOKUP(B794,'[1]DADOS (OCULTAR)'!$Q$3:$S$136,3,0),"")</f>
        <v>9039744000860</v>
      </c>
      <c r="B794" s="9" t="str">
        <f>'[1]TCE - ANEXO III - Preencher'!C803</f>
        <v>HOSPITAL DOM HÉLDER CÂMARA - CG. Nº 018/2022</v>
      </c>
      <c r="C794" s="10"/>
      <c r="D794" s="11" t="str">
        <f>'[1]TCE - ANEXO III - Preencher'!E803</f>
        <v>MARCIA LUIZA MELO DA SILVA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5211-30</v>
      </c>
      <c r="G794" s="13" t="str">
        <f>IF('[1]TCE - ANEXO III - Preencher'!H803="","",'[1]TCE - ANEXO III - Preencher'!H803)</f>
        <v>05/2026</v>
      </c>
      <c r="H794" s="14">
        <f>'[1]TCE - ANEXO III - Preencher'!I803</f>
        <v>0</v>
      </c>
      <c r="I794" s="14">
        <f>'[1]TCE - ANEXO III - Preencher'!J803</f>
        <v>182.8184</v>
      </c>
      <c r="J794" s="14">
        <f>'[1]TCE - ANEXO III - Preencher'!K803</f>
        <v>0</v>
      </c>
      <c r="K794" s="15">
        <f>'[1]TCE - ANEXO III - Preencher'!L803</f>
        <v>188.24942748091601</v>
      </c>
      <c r="L794" s="15">
        <f>'[1]TCE - ANEXO III - Preencher'!M803</f>
        <v>35.479999999999997</v>
      </c>
      <c r="M794" s="15">
        <f t="shared" si="73"/>
        <v>152.76942748091602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338.22476383235653</v>
      </c>
      <c r="R794" s="15">
        <f>'[1]TCE - ANEXO III - Preencher'!S803</f>
        <v>68.8</v>
      </c>
      <c r="S794" s="16">
        <f t="shared" si="75"/>
        <v>269.42476383235652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605.01259131327254</v>
      </c>
    </row>
    <row r="795" spans="1:28" x14ac:dyDescent="0.25">
      <c r="A795" s="8">
        <f>IFERROR(VLOOKUP(B795,'[1]DADOS (OCULTAR)'!$Q$3:$S$136,3,0),"")</f>
        <v>9039744000860</v>
      </c>
      <c r="B795" s="9" t="str">
        <f>'[1]TCE - ANEXO III - Preencher'!C804</f>
        <v>HOSPITAL DOM HÉLDER CÂMARA - CG. Nº 018/2022</v>
      </c>
      <c r="C795" s="10"/>
      <c r="D795" s="11" t="str">
        <f>'[1]TCE - ANEXO III - Preencher'!E804</f>
        <v>MARCIA MARIA BARBOSA DA SILVA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05/2026</v>
      </c>
      <c r="H795" s="14">
        <f>'[1]TCE - ANEXO III - Preencher'!I804</f>
        <v>0</v>
      </c>
      <c r="I795" s="14">
        <f>'[1]TCE - ANEXO III - Preencher'!J804</f>
        <v>302.0496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328.99952986834444</v>
      </c>
      <c r="R795" s="15">
        <f>'[1]TCE - ANEXO III - Preencher'!S804</f>
        <v>74.569999999999993</v>
      </c>
      <c r="S795" s="16">
        <f t="shared" si="75"/>
        <v>254.42952986834445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556.47912986834444</v>
      </c>
    </row>
    <row r="796" spans="1:28" x14ac:dyDescent="0.25">
      <c r="A796" s="8">
        <f>IFERROR(VLOOKUP(B796,'[1]DADOS (OCULTAR)'!$Q$3:$S$136,3,0),"")</f>
        <v>9039744000860</v>
      </c>
      <c r="B796" s="9" t="str">
        <f>'[1]TCE - ANEXO III - Preencher'!C805</f>
        <v>HOSPITAL DOM HÉLDER CÂMARA - CG. Nº 018/2022</v>
      </c>
      <c r="C796" s="10"/>
      <c r="D796" s="11" t="str">
        <f>'[1]TCE - ANEXO III - Preencher'!E805</f>
        <v>MARCIA MARIA DE ARAUJO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3222-05</v>
      </c>
      <c r="G796" s="13" t="str">
        <f>IF('[1]TCE - ANEXO III - Preencher'!H805="","",'[1]TCE - ANEXO III - Preencher'!H805)</f>
        <v>05/2026</v>
      </c>
      <c r="H796" s="14">
        <f>'[1]TCE - ANEXO III - Preencher'!I805</f>
        <v>0</v>
      </c>
      <c r="I796" s="14">
        <f>'[1]TCE - ANEXO III - Preencher'!J805</f>
        <v>316.22160000000002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97.26</v>
      </c>
      <c r="S796" s="16">
        <f t="shared" si="75"/>
        <v>-97.26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218.96160000000003</v>
      </c>
    </row>
    <row r="797" spans="1:28" x14ac:dyDescent="0.25">
      <c r="A797" s="8">
        <f>IFERROR(VLOOKUP(B797,'[1]DADOS (OCULTAR)'!$Q$3:$S$136,3,0),"")</f>
        <v>9039744000860</v>
      </c>
      <c r="B797" s="9" t="str">
        <f>'[1]TCE - ANEXO III - Preencher'!C806</f>
        <v>HOSPITAL DOM HÉLDER CÂMARA - CG. Nº 018/2022</v>
      </c>
      <c r="C797" s="10"/>
      <c r="D797" s="11" t="str">
        <f>'[1]TCE - ANEXO III - Preencher'!E806</f>
        <v>MARCIA MARIA DOS SANTOS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5143-20</v>
      </c>
      <c r="G797" s="13" t="str">
        <f>IF('[1]TCE - ANEXO III - Preencher'!H806="","",'[1]TCE - ANEXO III - Preencher'!H806)</f>
        <v>05/2026</v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328.99952986834444</v>
      </c>
      <c r="R797" s="15">
        <f>'[1]TCE - ANEXO III - Preencher'!S806</f>
        <v>0</v>
      </c>
      <c r="S797" s="16">
        <f t="shared" si="75"/>
        <v>328.99952986834444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328.99952986834444</v>
      </c>
    </row>
    <row r="798" spans="1:28" x14ac:dyDescent="0.25">
      <c r="A798" s="8">
        <f>IFERROR(VLOOKUP(B798,'[1]DADOS (OCULTAR)'!$Q$3:$S$136,3,0),"")</f>
        <v>9039744000860</v>
      </c>
      <c r="B798" s="9" t="str">
        <f>'[1]TCE - ANEXO III - Preencher'!C807</f>
        <v>HOSPITAL DOM HÉLDER CÂMARA - CG. Nº 018/2022</v>
      </c>
      <c r="C798" s="10"/>
      <c r="D798" s="11" t="str">
        <f>'[1]TCE - ANEXO III - Preencher'!E807</f>
        <v>MARCIA REGINA QUEIROZ AGOSTINHO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5143-20</v>
      </c>
      <c r="G798" s="13" t="str">
        <f>IF('[1]TCE - ANEXO III - Preencher'!H807="","",'[1]TCE - ANEXO III - Preencher'!H807)</f>
        <v>05/2026</v>
      </c>
      <c r="H798" s="14">
        <f>'[1]TCE - ANEXO III - Preencher'!I807</f>
        <v>0</v>
      </c>
      <c r="I798" s="14">
        <f>'[1]TCE - ANEXO III - Preencher'!J807</f>
        <v>181.55199999999999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605.18002623736925</v>
      </c>
      <c r="R798" s="15">
        <f>'[1]TCE - ANEXO III - Preencher'!S807</f>
        <v>0</v>
      </c>
      <c r="S798" s="16">
        <f t="shared" si="75"/>
        <v>605.18002623736925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786.73202623736927</v>
      </c>
    </row>
    <row r="799" spans="1:28" x14ac:dyDescent="0.25">
      <c r="A799" s="8">
        <f>IFERROR(VLOOKUP(B799,'[1]DADOS (OCULTAR)'!$Q$3:$S$136,3,0),"")</f>
        <v>9039744000860</v>
      </c>
      <c r="B799" s="9" t="str">
        <f>'[1]TCE - ANEXO III - Preencher'!C808</f>
        <v>HOSPITAL DOM HÉLDER CÂMARA - CG. Nº 018/2022</v>
      </c>
      <c r="C799" s="10"/>
      <c r="D799" s="11" t="str">
        <f>'[1]TCE - ANEXO III - Preencher'!E808</f>
        <v>MARCIA SILVA DE ABREU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 t="str">
        <f>IF('[1]TCE - ANEXO III - Preencher'!H808="","",'[1]TCE - ANEXO III - Preencher'!H808)</f>
        <v>05/2026</v>
      </c>
      <c r="H799" s="14">
        <f>'[1]TCE - ANEXO III - Preencher'!I808</f>
        <v>0</v>
      </c>
      <c r="I799" s="14">
        <f>'[1]TCE - ANEXO III - Preencher'!J808</f>
        <v>310.60000000000002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338.22476383235653</v>
      </c>
      <c r="R799" s="15">
        <f>'[1]TCE - ANEXO III - Preencher'!S808</f>
        <v>90.69</v>
      </c>
      <c r="S799" s="16">
        <f t="shared" si="75"/>
        <v>247.53476383235653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558.13476383235661</v>
      </c>
    </row>
    <row r="800" spans="1:28" x14ac:dyDescent="0.25">
      <c r="A800" s="8">
        <f>IFERROR(VLOOKUP(B800,'[1]DADOS (OCULTAR)'!$Q$3:$S$136,3,0),"")</f>
        <v>9039744000860</v>
      </c>
      <c r="B800" s="9" t="str">
        <f>'[1]TCE - ANEXO III - Preencher'!C809</f>
        <v>HOSPITAL DOM HÉLDER CÂMARA - CG. Nº 018/2022</v>
      </c>
      <c r="C800" s="10"/>
      <c r="D800" s="11" t="str">
        <f>'[1]TCE - ANEXO III - Preencher'!E809</f>
        <v>MARCIANA CLEMENTE DA CONCEICAO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2235-05</v>
      </c>
      <c r="G800" s="13" t="str">
        <f>IF('[1]TCE - ANEXO III - Preencher'!H809="","",'[1]TCE - ANEXO III - Preencher'!H809)</f>
        <v>05/2026</v>
      </c>
      <c r="H800" s="14">
        <f>'[1]TCE - ANEXO III - Preencher'!I809</f>
        <v>0</v>
      </c>
      <c r="I800" s="14">
        <f>'[1]TCE - ANEXO III - Preencher'!J809</f>
        <v>667.56</v>
      </c>
      <c r="J800" s="14">
        <f>'[1]TCE - ANEXO III - Preencher'!K809</f>
        <v>0</v>
      </c>
      <c r="K800" s="15">
        <f>'[1]TCE - ANEXO III - Preencher'!L809</f>
        <v>188.24942748091601</v>
      </c>
      <c r="L800" s="15">
        <f>'[1]TCE - ANEXO III - Preencher'!M809</f>
        <v>3.59</v>
      </c>
      <c r="M800" s="15">
        <f t="shared" si="73"/>
        <v>184.65942748091601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852.21942748091601</v>
      </c>
    </row>
    <row r="801" spans="1:28" x14ac:dyDescent="0.25">
      <c r="A801" s="8">
        <f>IFERROR(VLOOKUP(B801,'[1]DADOS (OCULTAR)'!$Q$3:$S$136,3,0),"")</f>
        <v>9039744000860</v>
      </c>
      <c r="B801" s="9" t="str">
        <f>'[1]TCE - ANEXO III - Preencher'!C810</f>
        <v>HOSPITAL DOM HÉLDER CÂMARA - CG. Nº 018/2022</v>
      </c>
      <c r="C801" s="10"/>
      <c r="D801" s="11" t="str">
        <f>'[1]TCE - ANEXO III - Preencher'!E810</f>
        <v>MARCILENE MARIA DA SILVA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 t="str">
        <f>IF('[1]TCE - ANEXO III - Preencher'!H810="","",'[1]TCE - ANEXO III - Preencher'!H810)</f>
        <v>05/2026</v>
      </c>
      <c r="H801" s="14">
        <f>'[1]TCE - ANEXO III - Preencher'!I810</f>
        <v>0</v>
      </c>
      <c r="I801" s="14">
        <f>'[1]TCE - ANEXO III - Preencher'!J810</f>
        <v>309.64960000000002</v>
      </c>
      <c r="J801" s="14">
        <f>'[1]TCE - ANEXO III - Preencher'!K810</f>
        <v>0</v>
      </c>
      <c r="K801" s="15">
        <f>'[1]TCE - ANEXO III - Preencher'!L810</f>
        <v>188.24942748091601</v>
      </c>
      <c r="L801" s="15">
        <f>'[1]TCE - ANEXO III - Preencher'!M810</f>
        <v>32.42</v>
      </c>
      <c r="M801" s="15">
        <f t="shared" si="73"/>
        <v>155.82942748091602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97.26</v>
      </c>
      <c r="S801" s="16">
        <f t="shared" si="75"/>
        <v>-97.26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368.21902748091605</v>
      </c>
    </row>
    <row r="802" spans="1:28" x14ac:dyDescent="0.25">
      <c r="A802" s="8">
        <f>IFERROR(VLOOKUP(B802,'[1]DADOS (OCULTAR)'!$Q$3:$S$136,3,0),"")</f>
        <v>9039744000860</v>
      </c>
      <c r="B802" s="9" t="str">
        <f>'[1]TCE - ANEXO III - Preencher'!C811</f>
        <v>HOSPITAL DOM HÉLDER CÂMARA - CG. Nº 018/2022</v>
      </c>
      <c r="C802" s="10"/>
      <c r="D802" s="11" t="str">
        <f>'[1]TCE - ANEXO III - Preencher'!E811</f>
        <v>MARCIO ITALO DO NASCIMENTO RIBEIRO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 t="str">
        <f>IF('[1]TCE - ANEXO III - Preencher'!H811="","",'[1]TCE - ANEXO III - Preencher'!H811)</f>
        <v>05/2026</v>
      </c>
      <c r="H802" s="14">
        <f>'[1]TCE - ANEXO III - Preencher'!I811</f>
        <v>0</v>
      </c>
      <c r="I802" s="14">
        <f>'[1]TCE - ANEXO III - Preencher'!J811</f>
        <v>371.64640000000003</v>
      </c>
      <c r="J802" s="14">
        <f>'[1]TCE - ANEXO III - Preencher'!K811</f>
        <v>0</v>
      </c>
      <c r="K802" s="15">
        <f>'[1]TCE - ANEXO III - Preencher'!L811</f>
        <v>188.24942748091601</v>
      </c>
      <c r="L802" s="15">
        <f>'[1]TCE - ANEXO III - Preencher'!M811</f>
        <v>32.42</v>
      </c>
      <c r="M802" s="15">
        <f t="shared" si="73"/>
        <v>155.82942748091602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467.37803932852563</v>
      </c>
      <c r="R802" s="15">
        <f>'[1]TCE - ANEXO III - Preencher'!S811</f>
        <v>0</v>
      </c>
      <c r="S802" s="16">
        <f t="shared" si="75"/>
        <v>467.37803932852563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994.85386680944157</v>
      </c>
    </row>
    <row r="803" spans="1:28" x14ac:dyDescent="0.25">
      <c r="A803" s="8">
        <f>IFERROR(VLOOKUP(B803,'[1]DADOS (OCULTAR)'!$Q$3:$S$136,3,0),"")</f>
        <v>9039744000860</v>
      </c>
      <c r="B803" s="9" t="str">
        <f>'[1]TCE - ANEXO III - Preencher'!C812</f>
        <v>HOSPITAL DOM HÉLDER CÂMARA - CG. Nº 018/2022</v>
      </c>
      <c r="C803" s="10"/>
      <c r="D803" s="11" t="str">
        <f>'[1]TCE - ANEXO III - Preencher'!E812</f>
        <v>MARCONE ALVES DA SILVA COSTA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2235-05</v>
      </c>
      <c r="G803" s="13" t="str">
        <f>IF('[1]TCE - ANEXO III - Preencher'!H812="","",'[1]TCE - ANEXO III - Preencher'!H812)</f>
        <v>05/2026</v>
      </c>
      <c r="H803" s="14">
        <f>'[1]TCE - ANEXO III - Preencher'!I812</f>
        <v>0</v>
      </c>
      <c r="I803" s="14">
        <f>'[1]TCE - ANEXO III - Preencher'!J812</f>
        <v>243.80160000000001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243.80160000000001</v>
      </c>
    </row>
    <row r="804" spans="1:28" x14ac:dyDescent="0.25">
      <c r="A804" s="8">
        <f>IFERROR(VLOOKUP(B804,'[1]DADOS (OCULTAR)'!$Q$3:$S$136,3,0),"")</f>
        <v>9039744000860</v>
      </c>
      <c r="B804" s="9" t="str">
        <f>'[1]TCE - ANEXO III - Preencher'!C813</f>
        <v>HOSPITAL DOM HÉLDER CÂMARA - CG. Nº 018/2022</v>
      </c>
      <c r="C804" s="10"/>
      <c r="D804" s="11" t="str">
        <f>'[1]TCE - ANEXO III - Preencher'!E813</f>
        <v>MARCONI GOMES BARBOSA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5174-10</v>
      </c>
      <c r="G804" s="13" t="str">
        <f>IF('[1]TCE - ANEXO III - Preencher'!H813="","",'[1]TCE - ANEXO III - Preencher'!H813)</f>
        <v>05/2026</v>
      </c>
      <c r="H804" s="14">
        <f>'[1]TCE - ANEXO III - Preencher'!I813</f>
        <v>0</v>
      </c>
      <c r="I804" s="14">
        <f>'[1]TCE - ANEXO III - Preencher'!J813</f>
        <v>205.90960000000001</v>
      </c>
      <c r="J804" s="14">
        <f>'[1]TCE - ANEXO III - Preencher'!K813</f>
        <v>0</v>
      </c>
      <c r="K804" s="15">
        <f>'[1]TCE - ANEXO III - Preencher'!L813</f>
        <v>188.24942748091601</v>
      </c>
      <c r="L804" s="15">
        <f>'[1]TCE - ANEXO III - Preencher'!M813</f>
        <v>32.42</v>
      </c>
      <c r="M804" s="15">
        <f t="shared" si="73"/>
        <v>155.82942748091602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338.22476383235653</v>
      </c>
      <c r="R804" s="15">
        <f>'[1]TCE - ANEXO III - Preencher'!S813</f>
        <v>0</v>
      </c>
      <c r="S804" s="16">
        <f t="shared" si="75"/>
        <v>338.22476383235653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699.96379131327262</v>
      </c>
    </row>
    <row r="805" spans="1:28" x14ac:dyDescent="0.25">
      <c r="A805" s="8">
        <f>IFERROR(VLOOKUP(B805,'[1]DADOS (OCULTAR)'!$Q$3:$S$136,3,0),"")</f>
        <v>9039744000860</v>
      </c>
      <c r="B805" s="9" t="str">
        <f>'[1]TCE - ANEXO III - Preencher'!C814</f>
        <v>HOSPITAL DOM HÉLDER CÂMARA - CG. Nº 018/2022</v>
      </c>
      <c r="C805" s="10"/>
      <c r="D805" s="11" t="str">
        <f>'[1]TCE - ANEXO III - Preencher'!E814</f>
        <v>MARCONOYLTON DOS SANTOS GALDINO</v>
      </c>
      <c r="E805" s="9" t="str">
        <f>IF('[1]TCE - ANEXO III - Preencher'!F814="4 - Assistência Odontológica","2 - Outros Profissionais da Saúde",'[1]TCE - ANEXO III - Preencher'!F814)</f>
        <v>3 - Administrativo</v>
      </c>
      <c r="F805" s="12" t="str">
        <f>'[1]TCE - ANEXO III - Preencher'!G814</f>
        <v>3132-15</v>
      </c>
      <c r="G805" s="13" t="str">
        <f>IF('[1]TCE - ANEXO III - Preencher'!H814="","",'[1]TCE - ANEXO III - Preencher'!H814)</f>
        <v>05/2026</v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650.95000000000005</v>
      </c>
      <c r="K805" s="15">
        <f>'[1]TCE - ANEXO III - Preencher'!L814</f>
        <v>188.24942748091601</v>
      </c>
      <c r="L805" s="15">
        <f>'[1]TCE - ANEXO III - Preencher'!M814</f>
        <v>35.479999999999997</v>
      </c>
      <c r="M805" s="15">
        <f t="shared" si="73"/>
        <v>152.76942748091602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375.12569968840484</v>
      </c>
      <c r="R805" s="15">
        <f>'[1]TCE - ANEXO III - Preencher'!S814</f>
        <v>0</v>
      </c>
      <c r="S805" s="16">
        <f t="shared" si="75"/>
        <v>375.12569968840484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1178.8451271693209</v>
      </c>
    </row>
    <row r="806" spans="1:28" x14ac:dyDescent="0.25">
      <c r="A806" s="8">
        <f>IFERROR(VLOOKUP(B806,'[1]DADOS (OCULTAR)'!$Q$3:$S$136,3,0),"")</f>
        <v>9039744000860</v>
      </c>
      <c r="B806" s="9" t="str">
        <f>'[1]TCE - ANEXO III - Preencher'!C815</f>
        <v>HOSPITAL DOM HÉLDER CÂMARA - CG. Nº 018/2022</v>
      </c>
      <c r="C806" s="10"/>
      <c r="D806" s="11" t="str">
        <f>'[1]TCE - ANEXO III - Preencher'!E815</f>
        <v>MARCOS ANTONIO DA COSTA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12" t="str">
        <f>'[1]TCE - ANEXO III - Preencher'!G815</f>
        <v>9501-10</v>
      </c>
      <c r="G806" s="13" t="str">
        <f>IF('[1]TCE - ANEXO III - Preencher'!H815="","",'[1]TCE - ANEXO III - Preencher'!H815)</f>
        <v>05/2026</v>
      </c>
      <c r="H806" s="14">
        <f>'[1]TCE - ANEXO III - Preencher'!I815</f>
        <v>0</v>
      </c>
      <c r="I806" s="14">
        <f>'[1]TCE - ANEXO III - Preencher'!J815</f>
        <v>297.54480000000001</v>
      </c>
      <c r="J806" s="14">
        <f>'[1]TCE - ANEXO III - Preencher'!K815</f>
        <v>0</v>
      </c>
      <c r="K806" s="15">
        <f>'[1]TCE - ANEXO III - Preencher'!L815</f>
        <v>188.24942748091601</v>
      </c>
      <c r="L806" s="15">
        <f>'[1]TCE - ANEXO III - Preencher'!M815</f>
        <v>44</v>
      </c>
      <c r="M806" s="15">
        <f t="shared" si="73"/>
        <v>144.24942748091601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375.12569968840484</v>
      </c>
      <c r="R806" s="15">
        <f>'[1]TCE - ANEXO III - Preencher'!S815</f>
        <v>164</v>
      </c>
      <c r="S806" s="16">
        <f t="shared" si="75"/>
        <v>211.12569968840484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652.91992716932077</v>
      </c>
    </row>
    <row r="807" spans="1:28" x14ac:dyDescent="0.25">
      <c r="A807" s="8">
        <f>IFERROR(VLOOKUP(B807,'[1]DADOS (OCULTAR)'!$Q$3:$S$136,3,0),"")</f>
        <v>9039744000860</v>
      </c>
      <c r="B807" s="9" t="str">
        <f>'[1]TCE - ANEXO III - Preencher'!C816</f>
        <v>HOSPITAL DOM HÉLDER CÂMARA - CG. Nº 018/2022</v>
      </c>
      <c r="C807" s="10"/>
      <c r="D807" s="11" t="str">
        <f>'[1]TCE - ANEXO III - Preencher'!E816</f>
        <v>MARCOS HENRIQUE GUIMARAES DO NASCIMENTO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4141-05</v>
      </c>
      <c r="G807" s="13" t="str">
        <f>IF('[1]TCE - ANEXO III - Preencher'!H816="","",'[1]TCE - ANEXO III - Preencher'!H816)</f>
        <v>05/2026</v>
      </c>
      <c r="H807" s="14">
        <f>'[1]TCE - ANEXO III - Preencher'!I816</f>
        <v>0</v>
      </c>
      <c r="I807" s="14">
        <f>'[1]TCE - ANEXO III - Preencher'!J816</f>
        <v>301.94400000000002</v>
      </c>
      <c r="J807" s="14">
        <f>'[1]TCE - ANEXO III - Preencher'!K816</f>
        <v>0</v>
      </c>
      <c r="K807" s="15">
        <f>'[1]TCE - ANEXO III - Preencher'!L816</f>
        <v>188.24942748091601</v>
      </c>
      <c r="L807" s="15">
        <f>'[1]TCE - ANEXO III - Preencher'!M816</f>
        <v>38.61</v>
      </c>
      <c r="M807" s="15">
        <f t="shared" si="73"/>
        <v>149.63942748091603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451.58342748091604</v>
      </c>
    </row>
    <row r="808" spans="1:28" x14ac:dyDescent="0.25">
      <c r="A808" s="8">
        <f>IFERROR(VLOOKUP(B808,'[1]DADOS (OCULTAR)'!$Q$3:$S$136,3,0),"")</f>
        <v>9039744000860</v>
      </c>
      <c r="B808" s="9" t="str">
        <f>'[1]TCE - ANEXO III - Preencher'!C817</f>
        <v>HOSPITAL DOM HÉLDER CÂMARA - CG. Nº 018/2022</v>
      </c>
      <c r="C808" s="10"/>
      <c r="D808" s="11" t="str">
        <f>'[1]TCE - ANEXO III - Preencher'!E817</f>
        <v>MARCOS SEBASTIAO DA SILVA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5151-10</v>
      </c>
      <c r="G808" s="13" t="str">
        <f>IF('[1]TCE - ANEXO III - Preencher'!H817="","",'[1]TCE - ANEXO III - Preencher'!H817)</f>
        <v>05/2026</v>
      </c>
      <c r="H808" s="14">
        <f>'[1]TCE - ANEXO III - Preencher'!I817</f>
        <v>0</v>
      </c>
      <c r="I808" s="14">
        <f>'[1]TCE - ANEXO III - Preencher'!J817</f>
        <v>170.58879999999999</v>
      </c>
      <c r="J808" s="14">
        <f>'[1]TCE - ANEXO III - Preencher'!K817</f>
        <v>0</v>
      </c>
      <c r="K808" s="15">
        <f>'[1]TCE - ANEXO III - Preencher'!L817</f>
        <v>188.24942748091601</v>
      </c>
      <c r="L808" s="15">
        <f>'[1]TCE - ANEXO III - Preencher'!M817</f>
        <v>32.42</v>
      </c>
      <c r="M808" s="15">
        <f t="shared" si="73"/>
        <v>155.82942748091602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326.41822748091602</v>
      </c>
    </row>
    <row r="809" spans="1:28" x14ac:dyDescent="0.25">
      <c r="A809" s="8">
        <f>IFERROR(VLOOKUP(B809,'[1]DADOS (OCULTAR)'!$Q$3:$S$136,3,0),"")</f>
        <v>9039744000860</v>
      </c>
      <c r="B809" s="9" t="str">
        <f>'[1]TCE - ANEXO III - Preencher'!C818</f>
        <v>HOSPITAL DOM HÉLDER CÂMARA - CG. Nº 018/2022</v>
      </c>
      <c r="C809" s="10"/>
      <c r="D809" s="11" t="str">
        <f>'[1]TCE - ANEXO III - Preencher'!E818</f>
        <v>MARCOS VICENTE DA SILVA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5174-10</v>
      </c>
      <c r="G809" s="13" t="str">
        <f>IF('[1]TCE - ANEXO III - Preencher'!H818="","",'[1]TCE - ANEXO III - Preencher'!H818)</f>
        <v>05/2026</v>
      </c>
      <c r="H809" s="14">
        <f>'[1]TCE - ANEXO III - Preencher'!I818</f>
        <v>0</v>
      </c>
      <c r="I809" s="14">
        <f>'[1]TCE - ANEXO III - Preencher'!J818</f>
        <v>82.995199999999997</v>
      </c>
      <c r="J809" s="14">
        <f>'[1]TCE - ANEXO III - Preencher'!K818</f>
        <v>0</v>
      </c>
      <c r="K809" s="15">
        <f>'[1]TCE - ANEXO III - Preencher'!L818</f>
        <v>188.24942748091601</v>
      </c>
      <c r="L809" s="15">
        <f>'[1]TCE - ANEXO III - Preencher'!M818</f>
        <v>32.42</v>
      </c>
      <c r="M809" s="15">
        <f t="shared" si="73"/>
        <v>155.82942748091602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328.99952986834444</v>
      </c>
      <c r="R809" s="15">
        <f>'[1]TCE - ANEXO III - Preencher'!S818</f>
        <v>0</v>
      </c>
      <c r="S809" s="16">
        <f t="shared" si="75"/>
        <v>328.99952986834444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567.82415734926053</v>
      </c>
    </row>
    <row r="810" spans="1:28" x14ac:dyDescent="0.25">
      <c r="A810" s="8">
        <f>IFERROR(VLOOKUP(B810,'[1]DADOS (OCULTAR)'!$Q$3:$S$136,3,0),"")</f>
        <v>9039744000860</v>
      </c>
      <c r="B810" s="9" t="str">
        <f>'[1]TCE - ANEXO III - Preencher'!C819</f>
        <v>HOSPITAL DOM HÉLDER CÂMARA - CG. Nº 018/2022</v>
      </c>
      <c r="C810" s="10"/>
      <c r="D810" s="11" t="str">
        <f>'[1]TCE - ANEXO III - Preencher'!E819</f>
        <v>MARGARETE DOS REIS DA SILVA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5143-20</v>
      </c>
      <c r="G810" s="13" t="str">
        <f>IF('[1]TCE - ANEXO III - Preencher'!H819="","",'[1]TCE - ANEXO III - Preencher'!H819)</f>
        <v>05/2026</v>
      </c>
      <c r="H810" s="14">
        <f>'[1]TCE - ANEXO III - Preencher'!I819</f>
        <v>0</v>
      </c>
      <c r="I810" s="14">
        <f>'[1]TCE - ANEXO III - Preencher'!J819</f>
        <v>226.56639999999999</v>
      </c>
      <c r="J810" s="14">
        <f>'[1]TCE - ANEXO III - Preencher'!K819</f>
        <v>0</v>
      </c>
      <c r="K810" s="15">
        <f>'[1]TCE - ANEXO III - Preencher'!L819</f>
        <v>188.24942748091601</v>
      </c>
      <c r="L810" s="15">
        <f>'[1]TCE - ANEXO III - Preencher'!M819</f>
        <v>32.42</v>
      </c>
      <c r="M810" s="15">
        <f t="shared" si="73"/>
        <v>155.82942748091602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338.22476383235653</v>
      </c>
      <c r="R810" s="15">
        <f>'[1]TCE - ANEXO III - Preencher'!S819</f>
        <v>97.26</v>
      </c>
      <c r="S810" s="16">
        <f t="shared" si="75"/>
        <v>240.96476383235654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623.36059131327261</v>
      </c>
    </row>
    <row r="811" spans="1:28" x14ac:dyDescent="0.25">
      <c r="A811" s="8">
        <f>IFERROR(VLOOKUP(B811,'[1]DADOS (OCULTAR)'!$Q$3:$S$136,3,0),"")</f>
        <v>9039744000860</v>
      </c>
      <c r="B811" s="9" t="str">
        <f>'[1]TCE - ANEXO III - Preencher'!C820</f>
        <v>HOSPITAL DOM HÉLDER CÂMARA - CG. Nº 018/2022</v>
      </c>
      <c r="C811" s="10"/>
      <c r="D811" s="11" t="str">
        <f>'[1]TCE - ANEXO III - Preencher'!E820</f>
        <v>MARIA ADRIELY GOMES VIEGAS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 t="str">
        <f>'[1]TCE - ANEXO III - Preencher'!G820</f>
        <v xml:space="preserve">2521-05 </v>
      </c>
      <c r="G811" s="13" t="str">
        <f>IF('[1]TCE - ANEXO III - Preencher'!H820="","",'[1]TCE - ANEXO III - Preencher'!H820)</f>
        <v>05/2026</v>
      </c>
      <c r="H811" s="14">
        <f>'[1]TCE - ANEXO III - Preencher'!I820</f>
        <v>0</v>
      </c>
      <c r="I811" s="14">
        <f>'[1]TCE - ANEXO III - Preencher'!J820</f>
        <v>278.98320000000001</v>
      </c>
      <c r="J811" s="14">
        <f>'[1]TCE - ANEXO III - Preencher'!K820</f>
        <v>0</v>
      </c>
      <c r="K811" s="15">
        <f>'[1]TCE - ANEXO III - Preencher'!L820</f>
        <v>188.24942748091601</v>
      </c>
      <c r="L811" s="15">
        <f>'[1]TCE - ANEXO III - Preencher'!M820</f>
        <v>44</v>
      </c>
      <c r="M811" s="15">
        <f t="shared" si="73"/>
        <v>144.24942748091601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423.23262748091599</v>
      </c>
    </row>
    <row r="812" spans="1:28" x14ac:dyDescent="0.25">
      <c r="A812" s="8">
        <f>IFERROR(VLOOKUP(B812,'[1]DADOS (OCULTAR)'!$Q$3:$S$136,3,0),"")</f>
        <v>9039744000860</v>
      </c>
      <c r="B812" s="9" t="str">
        <f>'[1]TCE - ANEXO III - Preencher'!C821</f>
        <v>HOSPITAL DOM HÉLDER CÂMARA - CG. Nº 018/2022</v>
      </c>
      <c r="C812" s="10"/>
      <c r="D812" s="11" t="str">
        <f>'[1]TCE - ANEXO III - Preencher'!E821</f>
        <v>MARIA AMANDA CANDIDO DA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 t="str">
        <f>IF('[1]TCE - ANEXO III - Preencher'!H821="","",'[1]TCE - ANEXO III - Preencher'!H821)</f>
        <v>05/2026</v>
      </c>
      <c r="H812" s="14">
        <f>'[1]TCE - ANEXO III - Preencher'!I821</f>
        <v>0</v>
      </c>
      <c r="I812" s="14">
        <f>'[1]TCE - ANEXO III - Preencher'!J821</f>
        <v>315.19600000000003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315.19600000000003</v>
      </c>
    </row>
    <row r="813" spans="1:28" x14ac:dyDescent="0.25">
      <c r="A813" s="8">
        <f>IFERROR(VLOOKUP(B813,'[1]DADOS (OCULTAR)'!$Q$3:$S$136,3,0),"")</f>
        <v>9039744000860</v>
      </c>
      <c r="B813" s="9" t="str">
        <f>'[1]TCE - ANEXO III - Preencher'!C822</f>
        <v>HOSPITAL DOM HÉLDER CÂMARA - CG. Nº 018/2022</v>
      </c>
      <c r="C813" s="10"/>
      <c r="D813" s="11" t="str">
        <f>'[1]TCE - ANEXO III - Preencher'!E822</f>
        <v>MARIA AMANDA DO NASCIMENTO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 t="str">
        <f>IF('[1]TCE - ANEXO III - Preencher'!H822="","",'[1]TCE - ANEXO III - Preencher'!H822)</f>
        <v>05/2026</v>
      </c>
      <c r="H813" s="14">
        <f>'[1]TCE - ANEXO III - Preencher'!I822</f>
        <v>0</v>
      </c>
      <c r="I813" s="14">
        <f>'[1]TCE - ANEXO III - Preencher'!J822</f>
        <v>262.04160000000002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262.04160000000002</v>
      </c>
    </row>
    <row r="814" spans="1:28" x14ac:dyDescent="0.25">
      <c r="A814" s="8">
        <f>IFERROR(VLOOKUP(B814,'[1]DADOS (OCULTAR)'!$Q$3:$S$136,3,0),"")</f>
        <v>9039744000860</v>
      </c>
      <c r="B814" s="9" t="str">
        <f>'[1]TCE - ANEXO III - Preencher'!C823</f>
        <v>HOSPITAL DOM HÉLDER CÂMARA - CG. Nº 018/2022</v>
      </c>
      <c r="C814" s="10"/>
      <c r="D814" s="11" t="str">
        <f>'[1]TCE - ANEXO III - Preencher'!E823</f>
        <v>MARIA ANDREZA BARBOSA DUARTE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2235-05</v>
      </c>
      <c r="G814" s="13" t="str">
        <f>IF('[1]TCE - ANEXO III - Preencher'!H823="","",'[1]TCE - ANEXO III - Preencher'!H823)</f>
        <v>05/2026</v>
      </c>
      <c r="H814" s="14">
        <f>'[1]TCE - ANEXO III - Preencher'!I823</f>
        <v>0</v>
      </c>
      <c r="I814" s="14">
        <f>'[1]TCE - ANEXO III - Preencher'!J823</f>
        <v>463.94319999999999</v>
      </c>
      <c r="J814" s="14">
        <f>'[1]TCE - ANEXO III - Preencher'!K823</f>
        <v>0</v>
      </c>
      <c r="K814" s="15">
        <f>'[1]TCE - ANEXO III - Preencher'!L823</f>
        <v>188.24942748091601</v>
      </c>
      <c r="L814" s="15">
        <f>'[1]TCE - ANEXO III - Preencher'!M823</f>
        <v>2.79</v>
      </c>
      <c r="M814" s="15">
        <f t="shared" si="73"/>
        <v>185.45942748091602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111.54</v>
      </c>
      <c r="S814" s="16">
        <f t="shared" si="75"/>
        <v>-111.54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537.86262748091599</v>
      </c>
    </row>
    <row r="815" spans="1:28" x14ac:dyDescent="0.25">
      <c r="A815" s="8">
        <f>IFERROR(VLOOKUP(B815,'[1]DADOS (OCULTAR)'!$Q$3:$S$136,3,0),"")</f>
        <v>9039744000860</v>
      </c>
      <c r="B815" s="9" t="str">
        <f>'[1]TCE - ANEXO III - Preencher'!C824</f>
        <v>HOSPITAL DOM HÉLDER CÂMARA - CG. Nº 018/2022</v>
      </c>
      <c r="C815" s="10"/>
      <c r="D815" s="11" t="str">
        <f>'[1]TCE - ANEXO III - Preencher'!E824</f>
        <v>MARIA ANDREZA DA SILVA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3226-05</v>
      </c>
      <c r="G815" s="13" t="str">
        <f>IF('[1]TCE - ANEXO III - Preencher'!H824="","",'[1]TCE - ANEXO III - Preencher'!H824)</f>
        <v>05/2026</v>
      </c>
      <c r="H815" s="14">
        <f>'[1]TCE - ANEXO III - Preencher'!I824</f>
        <v>0</v>
      </c>
      <c r="I815" s="14">
        <f>'[1]TCE - ANEXO III - Preencher'!J824</f>
        <v>161.34479999999999</v>
      </c>
      <c r="J815" s="14">
        <f>'[1]TCE - ANEXO III - Preencher'!K824</f>
        <v>0</v>
      </c>
      <c r="K815" s="15">
        <f>'[1]TCE - ANEXO III - Preencher'!L824</f>
        <v>188.24942748091601</v>
      </c>
      <c r="L815" s="15">
        <f>'[1]TCE - ANEXO III - Preencher'!M824</f>
        <v>32.42</v>
      </c>
      <c r="M815" s="15">
        <f t="shared" si="73"/>
        <v>155.82942748091602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559.63037896864648</v>
      </c>
      <c r="R815" s="15">
        <f>'[1]TCE - ANEXO III - Preencher'!S824</f>
        <v>0</v>
      </c>
      <c r="S815" s="16">
        <f t="shared" si="75"/>
        <v>559.63037896864648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876.80460644956247</v>
      </c>
    </row>
    <row r="816" spans="1:28" x14ac:dyDescent="0.25">
      <c r="A816" s="8">
        <f>IFERROR(VLOOKUP(B816,'[1]DADOS (OCULTAR)'!$Q$3:$S$136,3,0),"")</f>
        <v>9039744000860</v>
      </c>
      <c r="B816" s="9" t="str">
        <f>'[1]TCE - ANEXO III - Preencher'!C825</f>
        <v>HOSPITAL DOM HÉLDER CÂMARA - CG. Nº 018/2022</v>
      </c>
      <c r="C816" s="10"/>
      <c r="D816" s="11" t="str">
        <f>'[1]TCE - ANEXO III - Preencher'!E825</f>
        <v>MARIA ANUNCIADA DA SILVA BATISTA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2235-05</v>
      </c>
      <c r="G816" s="13" t="str">
        <f>IF('[1]TCE - ANEXO III - Preencher'!H825="","",'[1]TCE - ANEXO III - Preencher'!H825)</f>
        <v>05/2026</v>
      </c>
      <c r="H816" s="14">
        <f>'[1]TCE - ANEXO III - Preencher'!I825</f>
        <v>0</v>
      </c>
      <c r="I816" s="14">
        <f>'[1]TCE - ANEXO III - Preencher'!J825</f>
        <v>466.57920000000001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466.57920000000001</v>
      </c>
    </row>
    <row r="817" spans="1:28" x14ac:dyDescent="0.25">
      <c r="A817" s="8">
        <f>IFERROR(VLOOKUP(B817,'[1]DADOS (OCULTAR)'!$Q$3:$S$136,3,0),"")</f>
        <v>9039744000860</v>
      </c>
      <c r="B817" s="9" t="str">
        <f>'[1]TCE - ANEXO III - Preencher'!C826</f>
        <v>HOSPITAL DOM HÉLDER CÂMARA - CG. Nº 018/2022</v>
      </c>
      <c r="C817" s="10"/>
      <c r="D817" s="11" t="str">
        <f>'[1]TCE - ANEXO III - Preencher'!E826</f>
        <v>MARIA APARECIDA DA SILVA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5143-20</v>
      </c>
      <c r="G817" s="13" t="str">
        <f>IF('[1]TCE - ANEXO III - Preencher'!H826="","",'[1]TCE - ANEXO III - Preencher'!H826)</f>
        <v>05/2026</v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188.24942748091601</v>
      </c>
      <c r="L817" s="15">
        <f>'[1]TCE - ANEXO III - Preencher'!M826</f>
        <v>32.42</v>
      </c>
      <c r="M817" s="15">
        <f t="shared" si="73"/>
        <v>155.82942748091602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155.82942748091602</v>
      </c>
    </row>
    <row r="818" spans="1:28" x14ac:dyDescent="0.25">
      <c r="A818" s="8">
        <f>IFERROR(VLOOKUP(B818,'[1]DADOS (OCULTAR)'!$Q$3:$S$136,3,0),"")</f>
        <v>9039744000860</v>
      </c>
      <c r="B818" s="9" t="str">
        <f>'[1]TCE - ANEXO III - Preencher'!C827</f>
        <v>HOSPITAL DOM HÉLDER CÂMARA - CG. Nº 018/2022</v>
      </c>
      <c r="C818" s="10"/>
      <c r="D818" s="11" t="str">
        <f>'[1]TCE - ANEXO III - Preencher'!E827</f>
        <v>MARIA APARECIDA DA SILVA ARRUDA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 t="str">
        <f>IF('[1]TCE - ANEXO III - Preencher'!H827="","",'[1]TCE - ANEXO III - Preencher'!H827)</f>
        <v>05/2026</v>
      </c>
      <c r="H818" s="14">
        <f>'[1]TCE - ANEXO III - Preencher'!I827</f>
        <v>0</v>
      </c>
      <c r="I818" s="14">
        <f>'[1]TCE - ANEXO III - Preencher'!J827</f>
        <v>169.38560000000001</v>
      </c>
      <c r="J818" s="14">
        <f>'[1]TCE - ANEXO III - Preencher'!K827</f>
        <v>0</v>
      </c>
      <c r="K818" s="15">
        <f>'[1]TCE - ANEXO III - Preencher'!L827</f>
        <v>188.24942748091601</v>
      </c>
      <c r="L818" s="15">
        <f>'[1]TCE - ANEXO III - Preencher'!M827</f>
        <v>32.42</v>
      </c>
      <c r="M818" s="15">
        <f t="shared" si="73"/>
        <v>155.82942748091602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574.6210204081633</v>
      </c>
      <c r="R818" s="15">
        <f>'[1]TCE - ANEXO III - Preencher'!S827</f>
        <v>97.26</v>
      </c>
      <c r="S818" s="16">
        <f t="shared" si="75"/>
        <v>477.36102040816331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802.57604788907929</v>
      </c>
    </row>
    <row r="819" spans="1:28" x14ac:dyDescent="0.25">
      <c r="A819" s="8">
        <f>IFERROR(VLOOKUP(B819,'[1]DADOS (OCULTAR)'!$Q$3:$S$136,3,0),"")</f>
        <v>9039744000860</v>
      </c>
      <c r="B819" s="9" t="str">
        <f>'[1]TCE - ANEXO III - Preencher'!C828</f>
        <v>HOSPITAL DOM HÉLDER CÂMARA - CG. Nº 018/2022</v>
      </c>
      <c r="C819" s="10"/>
      <c r="D819" s="11" t="str">
        <f>'[1]TCE - ANEXO III - Preencher'!E828</f>
        <v>MARIA AUGUSTA GOMES DOS SANTOS SILVA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 t="str">
        <f>IF('[1]TCE - ANEXO III - Preencher'!H828="","",'[1]TCE - ANEXO III - Preencher'!H828)</f>
        <v>05/2026</v>
      </c>
      <c r="H819" s="14">
        <f>'[1]TCE - ANEXO III - Preencher'!I828</f>
        <v>0</v>
      </c>
      <c r="I819" s="14">
        <f>'[1]TCE - ANEXO III - Preencher'!J828</f>
        <v>303.49040000000002</v>
      </c>
      <c r="J819" s="14">
        <f>'[1]TCE - ANEXO III - Preencher'!K828</f>
        <v>0</v>
      </c>
      <c r="K819" s="15">
        <f>'[1]TCE - ANEXO III - Preencher'!L828</f>
        <v>188.24942748091601</v>
      </c>
      <c r="L819" s="15">
        <f>'[1]TCE - ANEXO III - Preencher'!M828</f>
        <v>32.42</v>
      </c>
      <c r="M819" s="15">
        <f t="shared" si="73"/>
        <v>155.82942748091602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338.22476383235653</v>
      </c>
      <c r="R819" s="15">
        <f>'[1]TCE - ANEXO III - Preencher'!S828</f>
        <v>97.26</v>
      </c>
      <c r="S819" s="16">
        <f t="shared" si="75"/>
        <v>240.96476383235654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700.28459131327259</v>
      </c>
    </row>
    <row r="820" spans="1:28" x14ac:dyDescent="0.25">
      <c r="A820" s="8">
        <f>IFERROR(VLOOKUP(B820,'[1]DADOS (OCULTAR)'!$Q$3:$S$136,3,0),"")</f>
        <v>9039744000860</v>
      </c>
      <c r="B820" s="9" t="str">
        <f>'[1]TCE - ANEXO III - Preencher'!C829</f>
        <v>HOSPITAL DOM HÉLDER CÂMARA - CG. Nº 018/2022</v>
      </c>
      <c r="C820" s="10"/>
      <c r="D820" s="11" t="str">
        <f>'[1]TCE - ANEXO III - Preencher'!E829</f>
        <v>MARIA BERENICE SANTANA DE CARVALHO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05/2026</v>
      </c>
      <c r="H820" s="14">
        <f>'[1]TCE - ANEXO III - Preencher'!I829</f>
        <v>0</v>
      </c>
      <c r="I820" s="14">
        <f>'[1]TCE - ANEXO III - Preencher'!J829</f>
        <v>466.59440000000001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466.59440000000001</v>
      </c>
    </row>
    <row r="821" spans="1:28" x14ac:dyDescent="0.25">
      <c r="A821" s="8">
        <f>IFERROR(VLOOKUP(B821,'[1]DADOS (OCULTAR)'!$Q$3:$S$136,3,0),"")</f>
        <v>9039744000860</v>
      </c>
      <c r="B821" s="9" t="str">
        <f>'[1]TCE - ANEXO III - Preencher'!C830</f>
        <v>HOSPITAL DOM HÉLDER CÂMARA - CG. Nº 018/2022</v>
      </c>
      <c r="C821" s="10"/>
      <c r="D821" s="11" t="str">
        <f>'[1]TCE - ANEXO III - Preencher'!E830</f>
        <v>MARIA BETANIA SOUZA RODRIGUES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5163-45</v>
      </c>
      <c r="G821" s="13" t="str">
        <f>IF('[1]TCE - ANEXO III - Preencher'!H830="","",'[1]TCE - ANEXO III - Preencher'!H830)</f>
        <v>05/2026</v>
      </c>
      <c r="H821" s="14">
        <f>'[1]TCE - ANEXO III - Preencher'!I830</f>
        <v>0</v>
      </c>
      <c r="I821" s="14">
        <f>'[1]TCE - ANEXO III - Preencher'!J830</f>
        <v>193.488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328.99952986834444</v>
      </c>
      <c r="R821" s="15">
        <f>'[1]TCE - ANEXO III - Preencher'!S830</f>
        <v>97.26</v>
      </c>
      <c r="S821" s="16">
        <f t="shared" si="75"/>
        <v>231.73952986834445</v>
      </c>
      <c r="T821" s="15">
        <f>'[1]TCE - ANEXO III - Preencher'!U830</f>
        <v>160</v>
      </c>
      <c r="U821" s="15">
        <f>'[1]TCE - ANEXO III - Preencher'!V830</f>
        <v>0</v>
      </c>
      <c r="V821" s="16">
        <f t="shared" si="76"/>
        <v>160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585.22752986834439</v>
      </c>
    </row>
    <row r="822" spans="1:28" x14ac:dyDescent="0.25">
      <c r="A822" s="8">
        <f>IFERROR(VLOOKUP(B822,'[1]DADOS (OCULTAR)'!$Q$3:$S$136,3,0),"")</f>
        <v>9039744000860</v>
      </c>
      <c r="B822" s="9" t="str">
        <f>'[1]TCE - ANEXO III - Preencher'!C831</f>
        <v>HOSPITAL DOM HÉLDER CÂMARA - CG. Nº 018/2022</v>
      </c>
      <c r="C822" s="10"/>
      <c r="D822" s="11" t="str">
        <f>'[1]TCE - ANEXO III - Preencher'!E831</f>
        <v>MARIA CAROLINA DE ARAUJO CUNHA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2235-05</v>
      </c>
      <c r="G822" s="13" t="str">
        <f>IF('[1]TCE - ANEXO III - Preencher'!H831="","",'[1]TCE - ANEXO III - Preencher'!H831)</f>
        <v>05/2026</v>
      </c>
      <c r="H822" s="14">
        <f>'[1]TCE - ANEXO III - Preencher'!I831</f>
        <v>0</v>
      </c>
      <c r="I822" s="14">
        <f>'[1]TCE - ANEXO III - Preencher'!J831</f>
        <v>477.09039999999999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477.09039999999999</v>
      </c>
    </row>
    <row r="823" spans="1:28" x14ac:dyDescent="0.25">
      <c r="A823" s="8">
        <f>IFERROR(VLOOKUP(B823,'[1]DADOS (OCULTAR)'!$Q$3:$S$136,3,0),"")</f>
        <v>9039744000860</v>
      </c>
      <c r="B823" s="9" t="str">
        <f>'[1]TCE - ANEXO III - Preencher'!C832</f>
        <v>HOSPITAL DOM HÉLDER CÂMARA - CG. Nº 018/2022</v>
      </c>
      <c r="C823" s="10"/>
      <c r="D823" s="11" t="str">
        <f>'[1]TCE - ANEXO III - Preencher'!E832</f>
        <v>MARIA CAROLINE DA SILVA FRANCA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2235-05</v>
      </c>
      <c r="G823" s="13" t="str">
        <f>IF('[1]TCE - ANEXO III - Preencher'!H832="","",'[1]TCE - ANEXO III - Preencher'!H832)</f>
        <v>05/2026</v>
      </c>
      <c r="H823" s="14">
        <f>'[1]TCE - ANEXO III - Preencher'!I832</f>
        <v>0</v>
      </c>
      <c r="I823" s="14">
        <f>'[1]TCE - ANEXO III - Preencher'!J832</f>
        <v>468.42160000000001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502.62102040816325</v>
      </c>
      <c r="R823" s="15">
        <f>'[1]TCE - ANEXO III - Preencher'!S832</f>
        <v>138.38999999999999</v>
      </c>
      <c r="S823" s="16">
        <f t="shared" si="75"/>
        <v>364.23102040816326</v>
      </c>
      <c r="T823" s="15">
        <f>'[1]TCE - ANEXO III - Preencher'!U832</f>
        <v>108.23</v>
      </c>
      <c r="U823" s="15">
        <f>'[1]TCE - ANEXO III - Preencher'!V832</f>
        <v>0</v>
      </c>
      <c r="V823" s="16">
        <f t="shared" si="76"/>
        <v>108.23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940.88262040816335</v>
      </c>
    </row>
    <row r="824" spans="1:28" x14ac:dyDescent="0.25">
      <c r="A824" s="8">
        <f>IFERROR(VLOOKUP(B824,'[1]DADOS (OCULTAR)'!$Q$3:$S$136,3,0),"")</f>
        <v>9039744000860</v>
      </c>
      <c r="B824" s="9" t="str">
        <f>'[1]TCE - ANEXO III - Preencher'!C833</f>
        <v>HOSPITAL DOM HÉLDER CÂMARA - CG. Nº 018/2022</v>
      </c>
      <c r="C824" s="10"/>
      <c r="D824" s="11" t="str">
        <f>'[1]TCE - ANEXO III - Preencher'!E833</f>
        <v>MARIA CECILIA DO NASCIMENTO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2516-05</v>
      </c>
      <c r="G824" s="13" t="str">
        <f>IF('[1]TCE - ANEXO III - Preencher'!H833="","",'[1]TCE - ANEXO III - Preencher'!H833)</f>
        <v>05/2026</v>
      </c>
      <c r="H824" s="14">
        <f>'[1]TCE - ANEXO III - Preencher'!I833</f>
        <v>0</v>
      </c>
      <c r="I824" s="14">
        <f>'[1]TCE - ANEXO III - Preencher'!J833</f>
        <v>362.8032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320</v>
      </c>
      <c r="U824" s="15">
        <f>'[1]TCE - ANEXO III - Preencher'!V833</f>
        <v>0</v>
      </c>
      <c r="V824" s="16">
        <f t="shared" si="76"/>
        <v>320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682.80320000000006</v>
      </c>
    </row>
    <row r="825" spans="1:28" x14ac:dyDescent="0.25">
      <c r="A825" s="8">
        <f>IFERROR(VLOOKUP(B825,'[1]DADOS (OCULTAR)'!$Q$3:$S$136,3,0),"")</f>
        <v>9039744000860</v>
      </c>
      <c r="B825" s="9" t="str">
        <f>'[1]TCE - ANEXO III - Preencher'!C834</f>
        <v>HOSPITAL DOM HÉLDER CÂMARA - CG. Nº 018/2022</v>
      </c>
      <c r="C825" s="10"/>
      <c r="D825" s="11" t="str">
        <f>'[1]TCE - ANEXO III - Preencher'!E834</f>
        <v>MARIA CICERA SIMAO DA SILVA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5211-30</v>
      </c>
      <c r="G825" s="13" t="str">
        <f>IF('[1]TCE - ANEXO III - Preencher'!H834="","",'[1]TCE - ANEXO III - Preencher'!H834)</f>
        <v>05/2026</v>
      </c>
      <c r="H825" s="14">
        <f>'[1]TCE - ANEXO III - Preencher'!I834</f>
        <v>0</v>
      </c>
      <c r="I825" s="14">
        <f>'[1]TCE - ANEXO III - Preencher'!J834</f>
        <v>141.92160000000001</v>
      </c>
      <c r="J825" s="14">
        <f>'[1]TCE - ANEXO III - Preencher'!K834</f>
        <v>0</v>
      </c>
      <c r="K825" s="15">
        <f>'[1]TCE - ANEXO III - Preencher'!L834</f>
        <v>188.24942748091601</v>
      </c>
      <c r="L825" s="15">
        <f>'[1]TCE - ANEXO III - Preencher'!M834</f>
        <v>35.479999999999997</v>
      </c>
      <c r="M825" s="15">
        <f t="shared" si="73"/>
        <v>152.76942748091602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106.44</v>
      </c>
      <c r="S825" s="16">
        <f t="shared" si="75"/>
        <v>-106.44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188.25102748091604</v>
      </c>
    </row>
    <row r="826" spans="1:28" x14ac:dyDescent="0.25">
      <c r="A826" s="8">
        <f>IFERROR(VLOOKUP(B826,'[1]DADOS (OCULTAR)'!$Q$3:$S$136,3,0),"")</f>
        <v>9039744000860</v>
      </c>
      <c r="B826" s="9" t="str">
        <f>'[1]TCE - ANEXO III - Preencher'!C835</f>
        <v>HOSPITAL DOM HÉLDER CÂMARA - CG. Nº 018/2022</v>
      </c>
      <c r="C826" s="10"/>
      <c r="D826" s="11" t="str">
        <f>'[1]TCE - ANEXO III - Preencher'!E835</f>
        <v>MARIA CLARA COCINA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2235-05</v>
      </c>
      <c r="G826" s="13" t="str">
        <f>IF('[1]TCE - ANEXO III - Preencher'!H835="","",'[1]TCE - ANEXO III - Preencher'!H835)</f>
        <v>05/2026</v>
      </c>
      <c r="H826" s="14">
        <f>'[1]TCE - ANEXO III - Preencher'!I835</f>
        <v>0</v>
      </c>
      <c r="I826" s="14">
        <f>'[1]TCE - ANEXO III - Preencher'!J835</f>
        <v>148.34880000000001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148.34880000000001</v>
      </c>
    </row>
    <row r="827" spans="1:28" x14ac:dyDescent="0.25">
      <c r="A827" s="8">
        <f>IFERROR(VLOOKUP(B827,'[1]DADOS (OCULTAR)'!$Q$3:$S$136,3,0),"")</f>
        <v>9039744000860</v>
      </c>
      <c r="B827" s="9" t="str">
        <f>'[1]TCE - ANEXO III - Preencher'!C836</f>
        <v>HOSPITAL DOM HÉLDER CÂMARA - CG. Nº 018/2022</v>
      </c>
      <c r="C827" s="10"/>
      <c r="D827" s="11" t="str">
        <f>'[1]TCE - ANEXO III - Preencher'!E836</f>
        <v>MARIA CLARA PEREIRA LIMA AZEVEDO CHAVES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05/2026</v>
      </c>
      <c r="H827" s="14">
        <f>'[1]TCE - ANEXO III - Preencher'!I836</f>
        <v>0</v>
      </c>
      <c r="I827" s="14">
        <f>'[1]TCE - ANEXO III - Preencher'!J836</f>
        <v>121.2336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121.2336</v>
      </c>
    </row>
    <row r="828" spans="1:28" x14ac:dyDescent="0.25">
      <c r="A828" s="8">
        <f>IFERROR(VLOOKUP(B828,'[1]DADOS (OCULTAR)'!$Q$3:$S$136,3,0),"")</f>
        <v>9039744000860</v>
      </c>
      <c r="B828" s="9" t="str">
        <f>'[1]TCE - ANEXO III - Preencher'!C837</f>
        <v>HOSPITAL DOM HÉLDER CÂMARA - CG. Nº 018/2022</v>
      </c>
      <c r="C828" s="10"/>
      <c r="D828" s="11" t="str">
        <f>'[1]TCE - ANEXO III - Preencher'!E837</f>
        <v>MARIA CRISTIANE PRECILIA DA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05/2026</v>
      </c>
      <c r="H828" s="14">
        <f>'[1]TCE - ANEXO III - Preencher'!I837</f>
        <v>0</v>
      </c>
      <c r="I828" s="14">
        <f>'[1]TCE - ANEXO III - Preencher'!J837</f>
        <v>361.036</v>
      </c>
      <c r="J828" s="14">
        <f>'[1]TCE - ANEXO III - Preencher'!K837</f>
        <v>0</v>
      </c>
      <c r="K828" s="15">
        <f>'[1]TCE - ANEXO III - Preencher'!L837</f>
        <v>188.24942748091601</v>
      </c>
      <c r="L828" s="15">
        <f>'[1]TCE - ANEXO III - Preencher'!M837</f>
        <v>32.42</v>
      </c>
      <c r="M828" s="15">
        <f t="shared" si="73"/>
        <v>155.82942748091602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574.6210204081633</v>
      </c>
      <c r="R828" s="15">
        <f>'[1]TCE - ANEXO III - Preencher'!S837</f>
        <v>0</v>
      </c>
      <c r="S828" s="16">
        <f t="shared" si="75"/>
        <v>574.6210204081633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1091.4864478890793</v>
      </c>
    </row>
    <row r="829" spans="1:28" x14ac:dyDescent="0.25">
      <c r="A829" s="8">
        <f>IFERROR(VLOOKUP(B829,'[1]DADOS (OCULTAR)'!$Q$3:$S$136,3,0),"")</f>
        <v>9039744000860</v>
      </c>
      <c r="B829" s="9" t="str">
        <f>'[1]TCE - ANEXO III - Preencher'!C838</f>
        <v>HOSPITAL DOM HÉLDER CÂMARA - CG. Nº 018/2022</v>
      </c>
      <c r="C829" s="10"/>
      <c r="D829" s="11" t="str">
        <f>'[1]TCE - ANEXO III - Preencher'!E838</f>
        <v>MARIA DA SOLEDADE DE OLIVEIRA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 t="str">
        <f>IF('[1]TCE - ANEXO III - Preencher'!H838="","",'[1]TCE - ANEXO III - Preencher'!H838)</f>
        <v>05/2026</v>
      </c>
      <c r="H829" s="14">
        <f>'[1]TCE - ANEXO III - Preencher'!I838</f>
        <v>0</v>
      </c>
      <c r="I829" s="14">
        <f>'[1]TCE - ANEXO III - Preencher'!J838</f>
        <v>300.57279999999997</v>
      </c>
      <c r="J829" s="14">
        <f>'[1]TCE - ANEXO III - Preencher'!K838</f>
        <v>0</v>
      </c>
      <c r="K829" s="15">
        <f>'[1]TCE - ANEXO III - Preencher'!L838</f>
        <v>188.24942748091601</v>
      </c>
      <c r="L829" s="15">
        <f>'[1]TCE - ANEXO III - Preencher'!M838</f>
        <v>32.42</v>
      </c>
      <c r="M829" s="15">
        <f t="shared" si="73"/>
        <v>155.82942748091602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97.26</v>
      </c>
      <c r="S829" s="16">
        <f t="shared" si="75"/>
        <v>-97.26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359.14222748091601</v>
      </c>
    </row>
    <row r="830" spans="1:28" x14ac:dyDescent="0.25">
      <c r="A830" s="8">
        <f>IFERROR(VLOOKUP(B830,'[1]DADOS (OCULTAR)'!$Q$3:$S$136,3,0),"")</f>
        <v>9039744000860</v>
      </c>
      <c r="B830" s="9" t="str">
        <f>'[1]TCE - ANEXO III - Preencher'!C839</f>
        <v>HOSPITAL DOM HÉLDER CÂMARA - CG. Nº 018/2022</v>
      </c>
      <c r="C830" s="10"/>
      <c r="D830" s="11" t="str">
        <f>'[1]TCE - ANEXO III - Preencher'!E839</f>
        <v>MARIA DANIELA SILVA DE SANTANA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05/2026</v>
      </c>
      <c r="H830" s="14">
        <f>'[1]TCE - ANEXO III - Preencher'!I839</f>
        <v>0</v>
      </c>
      <c r="I830" s="14">
        <f>'[1]TCE - ANEXO III - Preencher'!J839</f>
        <v>292.82639999999998</v>
      </c>
      <c r="J830" s="14">
        <f>'[1]TCE - ANEXO III - Preencher'!K839</f>
        <v>0</v>
      </c>
      <c r="K830" s="15">
        <f>'[1]TCE - ANEXO III - Preencher'!L839</f>
        <v>188.24942748091601</v>
      </c>
      <c r="L830" s="15">
        <f>'[1]TCE - ANEXO III - Preencher'!M839</f>
        <v>32.42</v>
      </c>
      <c r="M830" s="15">
        <f t="shared" si="73"/>
        <v>155.82942748091602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575.44104120496434</v>
      </c>
      <c r="R830" s="15">
        <f>'[1]TCE - ANEXO III - Preencher'!S839</f>
        <v>0</v>
      </c>
      <c r="S830" s="16">
        <f t="shared" si="75"/>
        <v>575.44104120496434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1024.0968686858803</v>
      </c>
    </row>
    <row r="831" spans="1:28" x14ac:dyDescent="0.25">
      <c r="A831" s="8">
        <f>IFERROR(VLOOKUP(B831,'[1]DADOS (OCULTAR)'!$Q$3:$S$136,3,0),"")</f>
        <v>9039744000860</v>
      </c>
      <c r="B831" s="9" t="str">
        <f>'[1]TCE - ANEXO III - Preencher'!C840</f>
        <v>HOSPITAL DOM HÉLDER CÂMARA - CG. Nº 018/2022</v>
      </c>
      <c r="C831" s="10"/>
      <c r="D831" s="11" t="str">
        <f>'[1]TCE - ANEXO III - Preencher'!E840</f>
        <v>MARIA DE FATIMA DE SOUZA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 t="str">
        <f>IF('[1]TCE - ANEXO III - Preencher'!H840="","",'[1]TCE - ANEXO III - Preencher'!H840)</f>
        <v>05/2026</v>
      </c>
      <c r="H831" s="14">
        <f>'[1]TCE - ANEXO III - Preencher'!I840</f>
        <v>0</v>
      </c>
      <c r="I831" s="14">
        <f>'[1]TCE - ANEXO III - Preencher'!J840</f>
        <v>308.52640000000002</v>
      </c>
      <c r="J831" s="14">
        <f>'[1]TCE - ANEXO III - Preencher'!K840</f>
        <v>0</v>
      </c>
      <c r="K831" s="15">
        <f>'[1]TCE - ANEXO III - Preencher'!L840</f>
        <v>188.24942748091601</v>
      </c>
      <c r="L831" s="15">
        <f>'[1]TCE - ANEXO III - Preencher'!M840</f>
        <v>32.42</v>
      </c>
      <c r="M831" s="15">
        <f t="shared" si="73"/>
        <v>155.82942748091602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328.99952986834444</v>
      </c>
      <c r="R831" s="15">
        <f>'[1]TCE - ANEXO III - Preencher'!S840</f>
        <v>97.26</v>
      </c>
      <c r="S831" s="16">
        <f t="shared" si="75"/>
        <v>231.73952986834445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696.09535734926044</v>
      </c>
    </row>
    <row r="832" spans="1:28" x14ac:dyDescent="0.25">
      <c r="A832" s="8">
        <f>IFERROR(VLOOKUP(B832,'[1]DADOS (OCULTAR)'!$Q$3:$S$136,3,0),"")</f>
        <v>9039744000860</v>
      </c>
      <c r="B832" s="9" t="str">
        <f>'[1]TCE - ANEXO III - Preencher'!C841</f>
        <v>HOSPITAL DOM HÉLDER CÂMARA - CG. Nº 018/2022</v>
      </c>
      <c r="C832" s="10"/>
      <c r="D832" s="11" t="str">
        <f>'[1]TCE - ANEXO III - Preencher'!E841</f>
        <v>MARIA DE LOURDES MAURICIO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5143-20</v>
      </c>
      <c r="G832" s="13" t="str">
        <f>IF('[1]TCE - ANEXO III - Preencher'!H841="","",'[1]TCE - ANEXO III - Preencher'!H841)</f>
        <v>05/2026</v>
      </c>
      <c r="H832" s="14">
        <f>'[1]TCE - ANEXO III - Preencher'!I841</f>
        <v>0</v>
      </c>
      <c r="I832" s="14">
        <f>'[1]TCE - ANEXO III - Preencher'!J841</f>
        <v>205.1352</v>
      </c>
      <c r="J832" s="14">
        <f>'[1]TCE - ANEXO III - Preencher'!K841</f>
        <v>0</v>
      </c>
      <c r="K832" s="15">
        <f>'[1]TCE - ANEXO III - Preencher'!L841</f>
        <v>188.24942748091601</v>
      </c>
      <c r="L832" s="15">
        <f>'[1]TCE - ANEXO III - Preencher'!M841</f>
        <v>32.42</v>
      </c>
      <c r="M832" s="15">
        <f t="shared" si="73"/>
        <v>155.82942748091602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338.22476383235653</v>
      </c>
      <c r="R832" s="15">
        <f>'[1]TCE - ANEXO III - Preencher'!S841</f>
        <v>91.42</v>
      </c>
      <c r="S832" s="16">
        <f t="shared" si="75"/>
        <v>246.80476383235651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607.76939131327254</v>
      </c>
    </row>
    <row r="833" spans="1:28" x14ac:dyDescent="0.25">
      <c r="A833" s="8">
        <f>IFERROR(VLOOKUP(B833,'[1]DADOS (OCULTAR)'!$Q$3:$S$136,3,0),"")</f>
        <v>9039744000860</v>
      </c>
      <c r="B833" s="9" t="str">
        <f>'[1]TCE - ANEXO III - Preencher'!C842</f>
        <v>HOSPITAL DOM HÉLDER CÂMARA - CG. Nº 018/2022</v>
      </c>
      <c r="C833" s="10"/>
      <c r="D833" s="11" t="str">
        <f>'[1]TCE - ANEXO III - Preencher'!E842</f>
        <v>MARIA DEVIRLENE DA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05/2026</v>
      </c>
      <c r="H833" s="14">
        <f>'[1]TCE - ANEXO III - Preencher'!I842</f>
        <v>0</v>
      </c>
      <c r="I833" s="14">
        <f>'[1]TCE - ANEXO III - Preencher'!J842</f>
        <v>267.66000000000003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328.99952986834444</v>
      </c>
      <c r="R833" s="15">
        <f>'[1]TCE - ANEXO III - Preencher'!S842</f>
        <v>60.79</v>
      </c>
      <c r="S833" s="16">
        <f t="shared" si="75"/>
        <v>268.20952986834442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535.86952986834444</v>
      </c>
    </row>
    <row r="834" spans="1:28" x14ac:dyDescent="0.25">
      <c r="A834" s="8">
        <f>IFERROR(VLOOKUP(B834,'[1]DADOS (OCULTAR)'!$Q$3:$S$136,3,0),"")</f>
        <v>9039744000860</v>
      </c>
      <c r="B834" s="9" t="str">
        <f>'[1]TCE - ANEXO III - Preencher'!C843</f>
        <v>HOSPITAL DOM HÉLDER CÂMARA - CG. Nº 018/2022</v>
      </c>
      <c r="C834" s="10"/>
      <c r="D834" s="11" t="str">
        <f>'[1]TCE - ANEXO III - Preencher'!E843</f>
        <v>MARIA DO CARMO DE BARKOKEBAS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2238-10</v>
      </c>
      <c r="G834" s="13" t="str">
        <f>IF('[1]TCE - ANEXO III - Preencher'!H843="","",'[1]TCE - ANEXO III - Preencher'!H843)</f>
        <v>05/2026</v>
      </c>
      <c r="H834" s="14">
        <f>'[1]TCE - ANEXO III - Preencher'!I843</f>
        <v>0</v>
      </c>
      <c r="I834" s="14">
        <f>'[1]TCE - ANEXO III - Preencher'!J843</f>
        <v>280.97199999999998</v>
      </c>
      <c r="J834" s="14">
        <f>'[1]TCE - ANEXO III - Preencher'!K843</f>
        <v>0</v>
      </c>
      <c r="K834" s="15">
        <f>'[1]TCE - ANEXO III - Preencher'!L843</f>
        <v>188.24942748091601</v>
      </c>
      <c r="L834" s="15">
        <f>'[1]TCE - ANEXO III - Preencher'!M843</f>
        <v>44</v>
      </c>
      <c r="M834" s="15">
        <f t="shared" si="73"/>
        <v>144.24942748091601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425.22142748091596</v>
      </c>
    </row>
    <row r="835" spans="1:28" x14ac:dyDescent="0.25">
      <c r="A835" s="8">
        <f>IFERROR(VLOOKUP(B835,'[1]DADOS (OCULTAR)'!$Q$3:$S$136,3,0),"")</f>
        <v>9039744000860</v>
      </c>
      <c r="B835" s="9" t="str">
        <f>'[1]TCE - ANEXO III - Preencher'!C844</f>
        <v>HOSPITAL DOM HÉLDER CÂMARA - CG. Nº 018/2022</v>
      </c>
      <c r="C835" s="10"/>
      <c r="D835" s="11" t="str">
        <f>'[1]TCE - ANEXO III - Preencher'!E844</f>
        <v>MARIA DO CARMO DE SANTANA SILVA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4110-10</v>
      </c>
      <c r="G835" s="13" t="str">
        <f>IF('[1]TCE - ANEXO III - Preencher'!H844="","",'[1]TCE - ANEXO III - Preencher'!H844)</f>
        <v>05/2026</v>
      </c>
      <c r="H835" s="14">
        <f>'[1]TCE - ANEXO III - Preencher'!I844</f>
        <v>0</v>
      </c>
      <c r="I835" s="14">
        <f>'[1]TCE - ANEXO III - Preencher'!J844</f>
        <v>149.13200000000001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375.12569968840484</v>
      </c>
      <c r="R835" s="15">
        <f>'[1]TCE - ANEXO III - Preencher'!S844</f>
        <v>97.26</v>
      </c>
      <c r="S835" s="16">
        <f t="shared" si="75"/>
        <v>277.86569968840485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426.99769968840485</v>
      </c>
    </row>
    <row r="836" spans="1:28" x14ac:dyDescent="0.25">
      <c r="A836" s="8">
        <f>IFERROR(VLOOKUP(B836,'[1]DADOS (OCULTAR)'!$Q$3:$S$136,3,0),"")</f>
        <v>9039744000860</v>
      </c>
      <c r="B836" s="9" t="str">
        <f>'[1]TCE - ANEXO III - Preencher'!C845</f>
        <v>HOSPITAL DOM HÉLDER CÂMARA - CG. Nº 018/2022</v>
      </c>
      <c r="C836" s="10"/>
      <c r="D836" s="11" t="str">
        <f>'[1]TCE - ANEXO III - Preencher'!E845</f>
        <v>MARIA DO SOCORRO BATISTA DOS SANTOS SOUZA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05/2026</v>
      </c>
      <c r="H836" s="14">
        <f>'[1]TCE - ANEXO III - Preencher'!I845</f>
        <v>0</v>
      </c>
      <c r="I836" s="14">
        <f>'[1]TCE - ANEXO III - Preencher'!J845</f>
        <v>318.74560000000002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338.22476383235653</v>
      </c>
      <c r="R836" s="15">
        <f>'[1]TCE - ANEXO III - Preencher'!S845</f>
        <v>97.26</v>
      </c>
      <c r="S836" s="16">
        <f t="shared" ref="S836:S899" si="81">Q836-R836</f>
        <v>240.96476383235654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559.71036383235651</v>
      </c>
    </row>
    <row r="837" spans="1:28" x14ac:dyDescent="0.25">
      <c r="A837" s="8">
        <f>IFERROR(VLOOKUP(B837,'[1]DADOS (OCULTAR)'!$Q$3:$S$136,3,0),"")</f>
        <v>9039744000860</v>
      </c>
      <c r="B837" s="9" t="str">
        <f>'[1]TCE - ANEXO III - Preencher'!C846</f>
        <v>HOSPITAL DOM HÉLDER CÂMARA - CG. Nº 018/2022</v>
      </c>
      <c r="C837" s="10"/>
      <c r="D837" s="11" t="str">
        <f>'[1]TCE - ANEXO III - Preencher'!E846</f>
        <v>MARIA EDIVANIA SILVA CAVALCANTI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2235-05</v>
      </c>
      <c r="G837" s="13" t="str">
        <f>IF('[1]TCE - ANEXO III - Preencher'!H846="","",'[1]TCE - ANEXO III - Preencher'!H846)</f>
        <v>05/2026</v>
      </c>
      <c r="H837" s="14">
        <f>'[1]TCE - ANEXO III - Preencher'!I846</f>
        <v>0</v>
      </c>
      <c r="I837" s="14">
        <f>'[1]TCE - ANEXO III - Preencher'!J846</f>
        <v>416.8288</v>
      </c>
      <c r="J837" s="14">
        <f>'[1]TCE - ANEXO III - Preencher'!K846</f>
        <v>0</v>
      </c>
      <c r="K837" s="15">
        <f>'[1]TCE - ANEXO III - Preencher'!L846</f>
        <v>188.24942748091601</v>
      </c>
      <c r="L837" s="15">
        <f>'[1]TCE - ANEXO III - Preencher'!M846</f>
        <v>2.79</v>
      </c>
      <c r="M837" s="15">
        <f t="shared" si="79"/>
        <v>185.45942748091602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550.6210204081633</v>
      </c>
      <c r="R837" s="15">
        <f>'[1]TCE - ANEXO III - Preencher'!S846</f>
        <v>0</v>
      </c>
      <c r="S837" s="16">
        <f t="shared" si="81"/>
        <v>550.6210204081633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1152.9092478890793</v>
      </c>
    </row>
    <row r="838" spans="1:28" x14ac:dyDescent="0.25">
      <c r="A838" s="8">
        <f>IFERROR(VLOOKUP(B838,'[1]DADOS (OCULTAR)'!$Q$3:$S$136,3,0),"")</f>
        <v>9039744000860</v>
      </c>
      <c r="B838" s="9" t="str">
        <f>'[1]TCE - ANEXO III - Preencher'!C847</f>
        <v>HOSPITAL DOM HÉLDER CÂMARA - CG. Nº 018/2022</v>
      </c>
      <c r="C838" s="10"/>
      <c r="D838" s="11" t="str">
        <f>'[1]TCE - ANEXO III - Preencher'!E847</f>
        <v>MARIA EDUARDA BATISTA DA LUZ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3516-05</v>
      </c>
      <c r="G838" s="13" t="str">
        <f>IF('[1]TCE - ANEXO III - Preencher'!H847="","",'[1]TCE - ANEXO III - Preencher'!H847)</f>
        <v>05/2026</v>
      </c>
      <c r="H838" s="14">
        <f>'[1]TCE - ANEXO III - Preencher'!I847</f>
        <v>0</v>
      </c>
      <c r="I838" s="14">
        <f>'[1]TCE - ANEXO III - Preencher'!J847</f>
        <v>205.17359999999999</v>
      </c>
      <c r="J838" s="14">
        <f>'[1]TCE - ANEXO III - Preencher'!K847</f>
        <v>0</v>
      </c>
      <c r="K838" s="15">
        <f>'[1]TCE - ANEXO III - Preencher'!L847</f>
        <v>188.24942748091601</v>
      </c>
      <c r="L838" s="15">
        <f>'[1]TCE - ANEXO III - Preencher'!M847</f>
        <v>44</v>
      </c>
      <c r="M838" s="15">
        <f t="shared" si="79"/>
        <v>144.24942748091601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375.12569968840484</v>
      </c>
      <c r="R838" s="15">
        <f>'[1]TCE - ANEXO III - Preencher'!S847</f>
        <v>0</v>
      </c>
      <c r="S838" s="16">
        <f t="shared" si="81"/>
        <v>375.12569968840484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724.54872716932084</v>
      </c>
    </row>
    <row r="839" spans="1:28" x14ac:dyDescent="0.25">
      <c r="A839" s="8">
        <f>IFERROR(VLOOKUP(B839,'[1]DADOS (OCULTAR)'!$Q$3:$S$136,3,0),"")</f>
        <v>9039744000860</v>
      </c>
      <c r="B839" s="9" t="str">
        <f>'[1]TCE - ANEXO III - Preencher'!C848</f>
        <v>HOSPITAL DOM HÉLDER CÂMARA - CG. Nº 018/2022</v>
      </c>
      <c r="C839" s="10"/>
      <c r="D839" s="11" t="str">
        <f>'[1]TCE - ANEXO III - Preencher'!E848</f>
        <v>MARIA EDUARDA GRANJA CAVALCANTI COUTINHO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2236-05</v>
      </c>
      <c r="G839" s="13" t="str">
        <f>IF('[1]TCE - ANEXO III - Preencher'!H848="","",'[1]TCE - ANEXO III - Preencher'!H848)</f>
        <v>05/2026</v>
      </c>
      <c r="H839" s="14">
        <f>'[1]TCE - ANEXO III - Preencher'!I848</f>
        <v>0</v>
      </c>
      <c r="I839" s="14">
        <f>'[1]TCE - ANEXO III - Preencher'!J848</f>
        <v>209.24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209.24</v>
      </c>
    </row>
    <row r="840" spans="1:28" x14ac:dyDescent="0.25">
      <c r="A840" s="8">
        <f>IFERROR(VLOOKUP(B840,'[1]DADOS (OCULTAR)'!$Q$3:$S$136,3,0),"")</f>
        <v>9039744000860</v>
      </c>
      <c r="B840" s="9" t="str">
        <f>'[1]TCE - ANEXO III - Preencher'!C849</f>
        <v>HOSPITAL DOM HÉLDER CÂMARA - CG. Nº 018/2022</v>
      </c>
      <c r="C840" s="10"/>
      <c r="D840" s="11" t="str">
        <f>'[1]TCE - ANEXO III - Preencher'!E849</f>
        <v>MARIA EDUARDA LOPES AMORIM MARTINS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2235-05</v>
      </c>
      <c r="G840" s="13" t="str">
        <f>IF('[1]TCE - ANEXO III - Preencher'!H849="","",'[1]TCE - ANEXO III - Preencher'!H849)</f>
        <v>05/2026</v>
      </c>
      <c r="H840" s="14">
        <f>'[1]TCE - ANEXO III - Preencher'!I849</f>
        <v>0</v>
      </c>
      <c r="I840" s="14">
        <f>'[1]TCE - ANEXO III - Preencher'!J849</f>
        <v>455.84480000000002</v>
      </c>
      <c r="J840" s="14">
        <f>'[1]TCE - ANEXO III - Preencher'!K849</f>
        <v>0</v>
      </c>
      <c r="K840" s="15">
        <f>'[1]TCE - ANEXO III - Preencher'!L849</f>
        <v>188.24942748091601</v>
      </c>
      <c r="L840" s="15">
        <f>'[1]TCE - ANEXO III - Preencher'!M849</f>
        <v>3.33</v>
      </c>
      <c r="M840" s="15">
        <f t="shared" si="79"/>
        <v>184.919427480916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640.76422748091602</v>
      </c>
    </row>
    <row r="841" spans="1:28" x14ac:dyDescent="0.25">
      <c r="A841" s="8">
        <f>IFERROR(VLOOKUP(B841,'[1]DADOS (OCULTAR)'!$Q$3:$S$136,3,0),"")</f>
        <v>9039744000860</v>
      </c>
      <c r="B841" s="9" t="str">
        <f>'[1]TCE - ANEXO III - Preencher'!C850</f>
        <v>HOSPITAL DOM HÉLDER CÂMARA - CG. Nº 018/2022</v>
      </c>
      <c r="C841" s="10"/>
      <c r="D841" s="11" t="str">
        <f>'[1]TCE - ANEXO III - Preencher'!E850</f>
        <v>MARIA EDUARDA NOBREGA RIBEIRO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 t="str">
        <f>IF('[1]TCE - ANEXO III - Preencher'!H850="","",'[1]TCE - ANEXO III - Preencher'!H850)</f>
        <v>05/2026</v>
      </c>
      <c r="H841" s="14">
        <f>'[1]TCE - ANEXO III - Preencher'!I850</f>
        <v>0</v>
      </c>
      <c r="I841" s="14">
        <f>'[1]TCE - ANEXO III - Preencher'!J850</f>
        <v>284.43200000000002</v>
      </c>
      <c r="J841" s="14">
        <f>'[1]TCE - ANEXO III - Preencher'!K850</f>
        <v>0</v>
      </c>
      <c r="K841" s="15">
        <f>'[1]TCE - ANEXO III - Preencher'!L850</f>
        <v>188.24942748091601</v>
      </c>
      <c r="L841" s="15">
        <f>'[1]TCE - ANEXO III - Preencher'!M850</f>
        <v>32.42</v>
      </c>
      <c r="M841" s="15">
        <f t="shared" si="79"/>
        <v>155.82942748091602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90.78</v>
      </c>
      <c r="S841" s="16">
        <f t="shared" si="81"/>
        <v>-90.78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349.48142748091607</v>
      </c>
    </row>
    <row r="842" spans="1:28" x14ac:dyDescent="0.25">
      <c r="A842" s="8">
        <f>IFERROR(VLOOKUP(B842,'[1]DADOS (OCULTAR)'!$Q$3:$S$136,3,0),"")</f>
        <v>9039744000860</v>
      </c>
      <c r="B842" s="9" t="str">
        <f>'[1]TCE - ANEXO III - Preencher'!C851</f>
        <v>HOSPITAL DOM HÉLDER CÂMARA - CG. Nº 018/2022</v>
      </c>
      <c r="C842" s="10"/>
      <c r="D842" s="11" t="str">
        <f>'[1]TCE - ANEXO III - Preencher'!E851</f>
        <v>MARIA FABIANA DE MENDONCA SIMAO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 t="str">
        <f>IF('[1]TCE - ANEXO III - Preencher'!H851="","",'[1]TCE - ANEXO III - Preencher'!H851)</f>
        <v>05/2026</v>
      </c>
      <c r="H842" s="14">
        <f>'[1]TCE - ANEXO III - Preencher'!I851</f>
        <v>0</v>
      </c>
      <c r="I842" s="14">
        <f>'[1]TCE - ANEXO III - Preencher'!J851</f>
        <v>342.36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338.22476383235653</v>
      </c>
      <c r="R842" s="15">
        <f>'[1]TCE - ANEXO III - Preencher'!S851</f>
        <v>82.67</v>
      </c>
      <c r="S842" s="16">
        <f t="shared" si="81"/>
        <v>255.55476383235651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597.91476383235658</v>
      </c>
    </row>
    <row r="843" spans="1:28" x14ac:dyDescent="0.25">
      <c r="A843" s="8">
        <f>IFERROR(VLOOKUP(B843,'[1]DADOS (OCULTAR)'!$Q$3:$S$136,3,0),"")</f>
        <v>9039744000860</v>
      </c>
      <c r="B843" s="9" t="str">
        <f>'[1]TCE - ANEXO III - Preencher'!C852</f>
        <v>HOSPITAL DOM HÉLDER CÂMARA - CG. Nº 018/2022</v>
      </c>
      <c r="C843" s="10"/>
      <c r="D843" s="11" t="str">
        <f>'[1]TCE - ANEXO III - Preencher'!E852</f>
        <v>MARIA GABRIELA DA SILVA NERY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2235-05</v>
      </c>
      <c r="G843" s="13" t="str">
        <f>IF('[1]TCE - ANEXO III - Preencher'!H852="","",'[1]TCE - ANEXO III - Preencher'!H852)</f>
        <v>05/2026</v>
      </c>
      <c r="H843" s="14">
        <f>'[1]TCE - ANEXO III - Preencher'!I852</f>
        <v>0</v>
      </c>
      <c r="I843" s="14">
        <f>'[1]TCE - ANEXO III - Preencher'!J852</f>
        <v>504.55520000000001</v>
      </c>
      <c r="J843" s="14">
        <f>'[1]TCE - ANEXO III - Preencher'!K852</f>
        <v>0</v>
      </c>
      <c r="K843" s="15">
        <f>'[1]TCE - ANEXO III - Preencher'!L852</f>
        <v>188.24942748091601</v>
      </c>
      <c r="L843" s="15">
        <f>'[1]TCE - ANEXO III - Preencher'!M852</f>
        <v>3.33</v>
      </c>
      <c r="M843" s="15">
        <f t="shared" si="79"/>
        <v>184.919427480916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90.2</v>
      </c>
      <c r="S843" s="16">
        <f t="shared" si="81"/>
        <v>-90.2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599.27462748091602</v>
      </c>
    </row>
    <row r="844" spans="1:28" x14ac:dyDescent="0.25">
      <c r="A844" s="8">
        <f>IFERROR(VLOOKUP(B844,'[1]DADOS (OCULTAR)'!$Q$3:$S$136,3,0),"")</f>
        <v>9039744000860</v>
      </c>
      <c r="B844" s="9" t="str">
        <f>'[1]TCE - ANEXO III - Preencher'!C853</f>
        <v>HOSPITAL DOM HÉLDER CÂMARA - CG. Nº 018/2022</v>
      </c>
      <c r="C844" s="10"/>
      <c r="D844" s="11" t="str">
        <f>'[1]TCE - ANEXO III - Preencher'!E853</f>
        <v>MARIA GABRIELLY DA ROCHA ALVES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5211-30</v>
      </c>
      <c r="G844" s="13" t="str">
        <f>IF('[1]TCE - ANEXO III - Preencher'!H853="","",'[1]TCE - ANEXO III - Preencher'!H853)</f>
        <v>05/2026</v>
      </c>
      <c r="H844" s="14">
        <f>'[1]TCE - ANEXO III - Preencher'!I853</f>
        <v>0</v>
      </c>
      <c r="I844" s="14">
        <f>'[1]TCE - ANEXO III - Preencher'!J853</f>
        <v>141.92160000000001</v>
      </c>
      <c r="J844" s="14">
        <f>'[1]TCE - ANEXO III - Preencher'!K853</f>
        <v>0</v>
      </c>
      <c r="K844" s="15">
        <f>'[1]TCE - ANEXO III - Preencher'!L853</f>
        <v>188.24942748091601</v>
      </c>
      <c r="L844" s="15">
        <f>'[1]TCE - ANEXO III - Preencher'!M853</f>
        <v>35.479999999999997</v>
      </c>
      <c r="M844" s="15">
        <f t="shared" si="79"/>
        <v>152.76942748091602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106.44</v>
      </c>
      <c r="S844" s="16">
        <f t="shared" si="81"/>
        <v>-106.44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188.25102748091604</v>
      </c>
    </row>
    <row r="845" spans="1:28" x14ac:dyDescent="0.25">
      <c r="A845" s="8">
        <f>IFERROR(VLOOKUP(B845,'[1]DADOS (OCULTAR)'!$Q$3:$S$136,3,0),"")</f>
        <v>9039744000860</v>
      </c>
      <c r="B845" s="9" t="str">
        <f>'[1]TCE - ANEXO III - Preencher'!C854</f>
        <v>HOSPITAL DOM HÉLDER CÂMARA - CG. Nº 018/2022</v>
      </c>
      <c r="C845" s="10"/>
      <c r="D845" s="11" t="str">
        <f>'[1]TCE - ANEXO III - Preencher'!E854</f>
        <v>MARIA HAYDEE DE ANDRADE RAMOS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5152-05</v>
      </c>
      <c r="G845" s="13" t="str">
        <f>IF('[1]TCE - ANEXO III - Preencher'!H854="","",'[1]TCE - ANEXO III - Preencher'!H854)</f>
        <v>05/2026</v>
      </c>
      <c r="H845" s="14">
        <f>'[1]TCE - ANEXO III - Preencher'!I854</f>
        <v>0</v>
      </c>
      <c r="I845" s="14">
        <f>'[1]TCE - ANEXO III - Preencher'!J854</f>
        <v>36.310400000000001</v>
      </c>
      <c r="J845" s="14">
        <f>'[1]TCE - ANEXO III - Preencher'!K854</f>
        <v>0</v>
      </c>
      <c r="K845" s="15">
        <f>'[1]TCE - ANEXO III - Preencher'!L854</f>
        <v>188.24942748091601</v>
      </c>
      <c r="L845" s="15">
        <f>'[1]TCE - ANEXO III - Preencher'!M854</f>
        <v>32.42</v>
      </c>
      <c r="M845" s="15">
        <f t="shared" si="79"/>
        <v>155.82942748091602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22.69</v>
      </c>
      <c r="S845" s="16">
        <f t="shared" si="81"/>
        <v>-22.69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169.44982748091604</v>
      </c>
    </row>
    <row r="846" spans="1:28" x14ac:dyDescent="0.25">
      <c r="A846" s="8">
        <f>IFERROR(VLOOKUP(B846,'[1]DADOS (OCULTAR)'!$Q$3:$S$136,3,0),"")</f>
        <v>9039744000860</v>
      </c>
      <c r="B846" s="9" t="str">
        <f>'[1]TCE - ANEXO III - Preencher'!C855</f>
        <v>HOSPITAL DOM HÉLDER CÂMARA - CG. Nº 018/2022</v>
      </c>
      <c r="C846" s="10"/>
      <c r="D846" s="11" t="str">
        <f>'[1]TCE - ANEXO III - Preencher'!E855</f>
        <v>MARIA HELENA DA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05/2026</v>
      </c>
      <c r="H846" s="14">
        <f>'[1]TCE - ANEXO III - Preencher'!I855</f>
        <v>0</v>
      </c>
      <c r="I846" s="14">
        <f>'[1]TCE - ANEXO III - Preencher'!J855</f>
        <v>322.7072</v>
      </c>
      <c r="J846" s="14">
        <f>'[1]TCE - ANEXO III - Preencher'!K855</f>
        <v>0</v>
      </c>
      <c r="K846" s="15">
        <f>'[1]TCE - ANEXO III - Preencher'!L855</f>
        <v>188.24942748091601</v>
      </c>
      <c r="L846" s="15">
        <f>'[1]TCE - ANEXO III - Preencher'!M855</f>
        <v>32.42</v>
      </c>
      <c r="M846" s="15">
        <f t="shared" si="79"/>
        <v>155.82942748091602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328.99952986834444</v>
      </c>
      <c r="R846" s="15">
        <f>'[1]TCE - ANEXO III - Preencher'!S855</f>
        <v>95.31</v>
      </c>
      <c r="S846" s="16">
        <f t="shared" si="81"/>
        <v>233.68952986834444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712.22615734926046</v>
      </c>
    </row>
    <row r="847" spans="1:28" x14ac:dyDescent="0.25">
      <c r="A847" s="8">
        <f>IFERROR(VLOOKUP(B847,'[1]DADOS (OCULTAR)'!$Q$3:$S$136,3,0),"")</f>
        <v>9039744000860</v>
      </c>
      <c r="B847" s="9" t="str">
        <f>'[1]TCE - ANEXO III - Preencher'!C856</f>
        <v>HOSPITAL DOM HÉLDER CÂMARA - CG. Nº 018/2022</v>
      </c>
      <c r="C847" s="10"/>
      <c r="D847" s="11" t="str">
        <f>'[1]TCE - ANEXO III - Preencher'!E856</f>
        <v>MARIA ISABEL OLIVEIRA SOUSA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5211-30</v>
      </c>
      <c r="G847" s="13" t="str">
        <f>IF('[1]TCE - ANEXO III - Preencher'!H856="","",'[1]TCE - ANEXO III - Preencher'!H856)</f>
        <v>05/2026</v>
      </c>
      <c r="H847" s="14">
        <f>'[1]TCE - ANEXO III - Preencher'!I856</f>
        <v>0</v>
      </c>
      <c r="I847" s="14">
        <f>'[1]TCE - ANEXO III - Preencher'!J856</f>
        <v>188.99199999999999</v>
      </c>
      <c r="J847" s="14">
        <f>'[1]TCE - ANEXO III - Preencher'!K856</f>
        <v>0</v>
      </c>
      <c r="K847" s="15">
        <f>'[1]TCE - ANEXO III - Preencher'!L856</f>
        <v>188.24942748091601</v>
      </c>
      <c r="L847" s="15">
        <f>'[1]TCE - ANEXO III - Preencher'!M856</f>
        <v>35.479999999999997</v>
      </c>
      <c r="M847" s="15">
        <f t="shared" si="79"/>
        <v>152.76942748091602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338.22476383235653</v>
      </c>
      <c r="R847" s="15">
        <f>'[1]TCE - ANEXO III - Preencher'!S856</f>
        <v>106.44</v>
      </c>
      <c r="S847" s="16">
        <f t="shared" si="81"/>
        <v>231.78476383235653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573.54619131327263</v>
      </c>
    </row>
    <row r="848" spans="1:28" x14ac:dyDescent="0.25">
      <c r="A848" s="8">
        <f>IFERROR(VLOOKUP(B848,'[1]DADOS (OCULTAR)'!$Q$3:$S$136,3,0),"")</f>
        <v>9039744000860</v>
      </c>
      <c r="B848" s="9" t="str">
        <f>'[1]TCE - ANEXO III - Preencher'!C857</f>
        <v>HOSPITAL DOM HÉLDER CÂMARA - CG. Nº 018/2022</v>
      </c>
      <c r="C848" s="10"/>
      <c r="D848" s="11" t="str">
        <f>'[1]TCE - ANEXO III - Preencher'!E857</f>
        <v>MARIA JOSE DA SILVA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05/2026</v>
      </c>
      <c r="H848" s="14">
        <f>'[1]TCE - ANEXO III - Preencher'!I857</f>
        <v>0</v>
      </c>
      <c r="I848" s="14">
        <f>'[1]TCE - ANEXO III - Preencher'!J857</f>
        <v>319.8184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328.99952986834444</v>
      </c>
      <c r="R848" s="15">
        <f>'[1]TCE - ANEXO III - Preencher'!S857</f>
        <v>90.45</v>
      </c>
      <c r="S848" s="16">
        <f t="shared" si="81"/>
        <v>238.54952986834445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558.36792986834439</v>
      </c>
    </row>
    <row r="849" spans="1:28" x14ac:dyDescent="0.25">
      <c r="A849" s="8">
        <f>IFERROR(VLOOKUP(B849,'[1]DADOS (OCULTAR)'!$Q$3:$S$136,3,0),"")</f>
        <v>9039744000860</v>
      </c>
      <c r="B849" s="9" t="str">
        <f>'[1]TCE - ANEXO III - Preencher'!C858</f>
        <v>HOSPITAL DOM HÉLDER CÂMARA - CG. Nº 018/2022</v>
      </c>
      <c r="C849" s="10"/>
      <c r="D849" s="11" t="str">
        <f>'[1]TCE - ANEXO III - Preencher'!E858</f>
        <v>MARIA JOSE DA SILVA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05/2026</v>
      </c>
      <c r="H849" s="14">
        <f>'[1]TCE - ANEXO III - Preencher'!I858</f>
        <v>0</v>
      </c>
      <c r="I849" s="14">
        <f>'[1]TCE - ANEXO III - Preencher'!J858</f>
        <v>411.73520000000002</v>
      </c>
      <c r="J849" s="14">
        <f>'[1]TCE - ANEXO III - Preencher'!K858</f>
        <v>0</v>
      </c>
      <c r="K849" s="15">
        <f>'[1]TCE - ANEXO III - Preencher'!L858</f>
        <v>188.24942748091601</v>
      </c>
      <c r="L849" s="15">
        <f>'[1]TCE - ANEXO III - Preencher'!M858</f>
        <v>32.42</v>
      </c>
      <c r="M849" s="15">
        <f t="shared" si="79"/>
        <v>155.82942748091602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604.60350368603167</v>
      </c>
      <c r="R849" s="15">
        <f>'[1]TCE - ANEXO III - Preencher'!S858</f>
        <v>0</v>
      </c>
      <c r="S849" s="16">
        <f t="shared" si="81"/>
        <v>604.60350368603167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1172.1681311669477</v>
      </c>
    </row>
    <row r="850" spans="1:28" x14ac:dyDescent="0.25">
      <c r="A850" s="8">
        <f>IFERROR(VLOOKUP(B850,'[1]DADOS (OCULTAR)'!$Q$3:$S$136,3,0),"")</f>
        <v>9039744000860</v>
      </c>
      <c r="B850" s="9" t="str">
        <f>'[1]TCE - ANEXO III - Preencher'!C859</f>
        <v>HOSPITAL DOM HÉLDER CÂMARA - CG. Nº 018/2022</v>
      </c>
      <c r="C850" s="10"/>
      <c r="D850" s="11" t="str">
        <f>'[1]TCE - ANEXO III - Preencher'!E859</f>
        <v>MARIA JOSE DA SILVA ALEXANDRE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05/2026</v>
      </c>
      <c r="H850" s="14">
        <f>'[1]TCE - ANEXO III - Preencher'!I859</f>
        <v>0</v>
      </c>
      <c r="I850" s="14">
        <f>'[1]TCE - ANEXO III - Preencher'!J859</f>
        <v>334.28559999999999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574.6210204081633</v>
      </c>
      <c r="R850" s="15">
        <f>'[1]TCE - ANEXO III - Preencher'!S859</f>
        <v>97.26</v>
      </c>
      <c r="S850" s="16">
        <f t="shared" si="81"/>
        <v>477.36102040816331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811.64662040816324</v>
      </c>
    </row>
    <row r="851" spans="1:28" x14ac:dyDescent="0.25">
      <c r="A851" s="8">
        <f>IFERROR(VLOOKUP(B851,'[1]DADOS (OCULTAR)'!$Q$3:$S$136,3,0),"")</f>
        <v>9039744000860</v>
      </c>
      <c r="B851" s="9" t="str">
        <f>'[1]TCE - ANEXO III - Preencher'!C860</f>
        <v>HOSPITAL DOM HÉLDER CÂMARA - CG. Nº 018/2022</v>
      </c>
      <c r="C851" s="10"/>
      <c r="D851" s="11" t="str">
        <f>'[1]TCE - ANEXO III - Preencher'!E860</f>
        <v>MARIA JOSE DOS SANTOS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5143-20</v>
      </c>
      <c r="G851" s="13" t="str">
        <f>IF('[1]TCE - ANEXO III - Preencher'!H860="","",'[1]TCE - ANEXO III - Preencher'!H860)</f>
        <v>05/2026</v>
      </c>
      <c r="H851" s="14">
        <f>'[1]TCE - ANEXO III - Preencher'!I860</f>
        <v>0</v>
      </c>
      <c r="I851" s="14">
        <f>'[1]TCE - ANEXO III - Preencher'!J860</f>
        <v>181.55199999999999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510.46693683101904</v>
      </c>
      <c r="R851" s="15">
        <f>'[1]TCE - ANEXO III - Preencher'!S860</f>
        <v>97.26</v>
      </c>
      <c r="S851" s="16">
        <f t="shared" si="81"/>
        <v>413.20693683101905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594.75893683101901</v>
      </c>
    </row>
    <row r="852" spans="1:28" x14ac:dyDescent="0.25">
      <c r="A852" s="8">
        <f>IFERROR(VLOOKUP(B852,'[1]DADOS (OCULTAR)'!$Q$3:$S$136,3,0),"")</f>
        <v>9039744000860</v>
      </c>
      <c r="B852" s="9" t="str">
        <f>'[1]TCE - ANEXO III - Preencher'!C861</f>
        <v>HOSPITAL DOM HÉLDER CÂMARA - CG. Nº 018/2022</v>
      </c>
      <c r="C852" s="10"/>
      <c r="D852" s="11" t="str">
        <f>'[1]TCE - ANEXO III - Preencher'!E861</f>
        <v>MARIA JOSE DOS SANTOS SILVA BARROS</v>
      </c>
      <c r="E852" s="9" t="str">
        <f>IF('[1]TCE - ANEXO III - Preencher'!F861="4 - Assistência Odontológica","2 - Outros Profissionais da Saúde",'[1]TCE - ANEXO III - Preencher'!F861)</f>
        <v>3 - Administrativo</v>
      </c>
      <c r="F852" s="12" t="str">
        <f>'[1]TCE - ANEXO III - Preencher'!G861</f>
        <v>5143-20</v>
      </c>
      <c r="G852" s="13" t="str">
        <f>IF('[1]TCE - ANEXO III - Preencher'!H861="","",'[1]TCE - ANEXO III - Preencher'!H861)</f>
        <v>05/2026</v>
      </c>
      <c r="H852" s="14">
        <f>'[1]TCE - ANEXO III - Preencher'!I861</f>
        <v>0</v>
      </c>
      <c r="I852" s="14">
        <f>'[1]TCE - ANEXO III - Preencher'!J861</f>
        <v>336.62479999999999</v>
      </c>
      <c r="J852" s="14">
        <f>'[1]TCE - ANEXO III - Preencher'!K861</f>
        <v>0</v>
      </c>
      <c r="K852" s="15">
        <f>'[1]TCE - ANEXO III - Preencher'!L861</f>
        <v>188.24942748091601</v>
      </c>
      <c r="L852" s="15">
        <f>'[1]TCE - ANEXO III - Preencher'!M861</f>
        <v>32.42</v>
      </c>
      <c r="M852" s="15">
        <f t="shared" si="79"/>
        <v>155.82942748091602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492.45422748091602</v>
      </c>
    </row>
    <row r="853" spans="1:28" x14ac:dyDescent="0.25">
      <c r="A853" s="8">
        <f>IFERROR(VLOOKUP(B853,'[1]DADOS (OCULTAR)'!$Q$3:$S$136,3,0),"")</f>
        <v>9039744000860</v>
      </c>
      <c r="B853" s="9" t="str">
        <f>'[1]TCE - ANEXO III - Preencher'!C862</f>
        <v>HOSPITAL DOM HÉLDER CÂMARA - CG. Nº 018/2022</v>
      </c>
      <c r="C853" s="10"/>
      <c r="D853" s="11" t="str">
        <f>'[1]TCE - ANEXO III - Preencher'!E862</f>
        <v>MARIA JOSE RICARDO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05/2026</v>
      </c>
      <c r="H853" s="14">
        <f>'[1]TCE - ANEXO III - Preencher'!I862</f>
        <v>0</v>
      </c>
      <c r="I853" s="14">
        <f>'[1]TCE - ANEXO III - Preencher'!J862</f>
        <v>301.29039999999998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393.59421123186485</v>
      </c>
      <c r="R853" s="15">
        <f>'[1]TCE - ANEXO III - Preencher'!S862</f>
        <v>97.26</v>
      </c>
      <c r="S853" s="16">
        <f t="shared" si="81"/>
        <v>296.33421123186486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597.62461123186483</v>
      </c>
    </row>
    <row r="854" spans="1:28" x14ac:dyDescent="0.25">
      <c r="A854" s="8">
        <f>IFERROR(VLOOKUP(B854,'[1]DADOS (OCULTAR)'!$Q$3:$S$136,3,0),"")</f>
        <v>9039744000860</v>
      </c>
      <c r="B854" s="9" t="str">
        <f>'[1]TCE - ANEXO III - Preencher'!C863</f>
        <v>HOSPITAL DOM HÉLDER CÂMARA - CG. Nº 018/2022</v>
      </c>
      <c r="C854" s="10"/>
      <c r="D854" s="11" t="str">
        <f>'[1]TCE - ANEXO III - Preencher'!E863</f>
        <v>MARIA JOSE SOARES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5143-20</v>
      </c>
      <c r="G854" s="13" t="str">
        <f>IF('[1]TCE - ANEXO III - Preencher'!H863="","",'[1]TCE - ANEXO III - Preencher'!H863)</f>
        <v>05/2026</v>
      </c>
      <c r="H854" s="14">
        <f>'[1]TCE - ANEXO III - Preencher'!I863</f>
        <v>0</v>
      </c>
      <c r="I854" s="14">
        <f>'[1]TCE - ANEXO III - Preencher'!J863</f>
        <v>206.67760000000001</v>
      </c>
      <c r="J854" s="14">
        <f>'[1]TCE - ANEXO III - Preencher'!K863</f>
        <v>0</v>
      </c>
      <c r="K854" s="15">
        <f>'[1]TCE - ANEXO III - Preencher'!L863</f>
        <v>188.24942748091601</v>
      </c>
      <c r="L854" s="15">
        <f>'[1]TCE - ANEXO III - Preencher'!M863</f>
        <v>32.42</v>
      </c>
      <c r="M854" s="15">
        <f t="shared" si="79"/>
        <v>155.82942748091602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328.99952986834444</v>
      </c>
      <c r="R854" s="15">
        <f>'[1]TCE - ANEXO III - Preencher'!S863</f>
        <v>97.26</v>
      </c>
      <c r="S854" s="16">
        <f t="shared" si="81"/>
        <v>231.73952986834445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594.24655734926046</v>
      </c>
    </row>
    <row r="855" spans="1:28" x14ac:dyDescent="0.25">
      <c r="A855" s="8">
        <f>IFERROR(VLOOKUP(B855,'[1]DADOS (OCULTAR)'!$Q$3:$S$136,3,0),"")</f>
        <v>9039744000860</v>
      </c>
      <c r="B855" s="9" t="str">
        <f>'[1]TCE - ANEXO III - Preencher'!C864</f>
        <v>HOSPITAL DOM HÉLDER CÂMARA - CG. Nº 018/2022</v>
      </c>
      <c r="C855" s="10"/>
      <c r="D855" s="11" t="str">
        <f>'[1]TCE - ANEXO III - Preencher'!E864</f>
        <v>MARIA JOSEANE CARNEIRO DA SILVA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 t="str">
        <f>IF('[1]TCE - ANEXO III - Preencher'!H864="","",'[1]TCE - ANEXO III - Preencher'!H864)</f>
        <v>05/2026</v>
      </c>
      <c r="H855" s="14">
        <f>'[1]TCE - ANEXO III - Preencher'!I864</f>
        <v>0</v>
      </c>
      <c r="I855" s="14">
        <f>'[1]TCE - ANEXO III - Preencher'!J864</f>
        <v>337.42959999999999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485.82850725654981</v>
      </c>
      <c r="R855" s="15">
        <f>'[1]TCE - ANEXO III - Preencher'!S864</f>
        <v>0</v>
      </c>
      <c r="S855" s="16">
        <f t="shared" si="81"/>
        <v>485.82850725654981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823.25810725654981</v>
      </c>
    </row>
    <row r="856" spans="1:28" x14ac:dyDescent="0.25">
      <c r="A856" s="8">
        <f>IFERROR(VLOOKUP(B856,'[1]DADOS (OCULTAR)'!$Q$3:$S$136,3,0),"")</f>
        <v>9039744000860</v>
      </c>
      <c r="B856" s="9" t="str">
        <f>'[1]TCE - ANEXO III - Preencher'!C865</f>
        <v>HOSPITAL DOM HÉLDER CÂMARA - CG. Nº 018/2022</v>
      </c>
      <c r="C856" s="10"/>
      <c r="D856" s="11" t="str">
        <f>'[1]TCE - ANEXO III - Preencher'!E865</f>
        <v>MARIA JURACI SOARES DA SILVA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 t="str">
        <f>IF('[1]TCE - ANEXO III - Preencher'!H865="","",'[1]TCE - ANEXO III - Preencher'!H865)</f>
        <v>05/2026</v>
      </c>
      <c r="H856" s="14">
        <f>'[1]TCE - ANEXO III - Preencher'!I865</f>
        <v>0</v>
      </c>
      <c r="I856" s="14">
        <f>'[1]TCE - ANEXO III - Preencher'!J865</f>
        <v>320.81760000000003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90.45</v>
      </c>
      <c r="S856" s="16">
        <f t="shared" si="81"/>
        <v>-90.45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230.36760000000004</v>
      </c>
    </row>
    <row r="857" spans="1:28" x14ac:dyDescent="0.25">
      <c r="A857" s="8">
        <f>IFERROR(VLOOKUP(B857,'[1]DADOS (OCULTAR)'!$Q$3:$S$136,3,0),"")</f>
        <v>9039744000860</v>
      </c>
      <c r="B857" s="9" t="str">
        <f>'[1]TCE - ANEXO III - Preencher'!C866</f>
        <v>HOSPITAL DOM HÉLDER CÂMARA - CG. Nº 018/2022</v>
      </c>
      <c r="C857" s="10"/>
      <c r="D857" s="11" t="str">
        <f>'[1]TCE - ANEXO III - Preencher'!E866</f>
        <v>MARIA KARIN LUANA AMORIM DOS SANTOS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3222-05</v>
      </c>
      <c r="G857" s="13" t="str">
        <f>IF('[1]TCE - ANEXO III - Preencher'!H866="","",'[1]TCE - ANEXO III - Preencher'!H866)</f>
        <v>05/2026</v>
      </c>
      <c r="H857" s="14">
        <f>'[1]TCE - ANEXO III - Preencher'!I866</f>
        <v>0</v>
      </c>
      <c r="I857" s="14">
        <f>'[1]TCE - ANEXO III - Preencher'!J866</f>
        <v>326.55279999999999</v>
      </c>
      <c r="J857" s="14">
        <f>'[1]TCE - ANEXO III - Preencher'!K866</f>
        <v>0</v>
      </c>
      <c r="K857" s="15">
        <f>'[1]TCE - ANEXO III - Preencher'!L866</f>
        <v>188.24942748091601</v>
      </c>
      <c r="L857" s="15">
        <f>'[1]TCE - ANEXO III - Preencher'!M866</f>
        <v>32.42</v>
      </c>
      <c r="M857" s="15">
        <f t="shared" si="79"/>
        <v>155.82942748091602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338.22476383235653</v>
      </c>
      <c r="R857" s="15">
        <f>'[1]TCE - ANEXO III - Preencher'!S866</f>
        <v>97.26</v>
      </c>
      <c r="S857" s="16">
        <f t="shared" si="81"/>
        <v>240.96476383235654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723.34699131327261</v>
      </c>
    </row>
    <row r="858" spans="1:28" x14ac:dyDescent="0.25">
      <c r="A858" s="8">
        <f>IFERROR(VLOOKUP(B858,'[1]DADOS (OCULTAR)'!$Q$3:$S$136,3,0),"")</f>
        <v>9039744000860</v>
      </c>
      <c r="B858" s="9" t="str">
        <f>'[1]TCE - ANEXO III - Preencher'!C867</f>
        <v>HOSPITAL DOM HÉLDER CÂMARA - CG. Nº 018/2022</v>
      </c>
      <c r="C858" s="10"/>
      <c r="D858" s="11" t="str">
        <f>'[1]TCE - ANEXO III - Preencher'!E867</f>
        <v>MARIA LADJANE LOFIEGO GODOY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 t="str">
        <f>IF('[1]TCE - ANEXO III - Preencher'!H867="","",'[1]TCE - ANEXO III - Preencher'!H867)</f>
        <v>05/2026</v>
      </c>
      <c r="H858" s="14">
        <f>'[1]TCE - ANEXO III - Preencher'!I867</f>
        <v>0</v>
      </c>
      <c r="I858" s="14">
        <f>'[1]TCE - ANEXO III - Preencher'!J867</f>
        <v>314.7928</v>
      </c>
      <c r="J858" s="14">
        <f>'[1]TCE - ANEXO III - Preencher'!K867</f>
        <v>0</v>
      </c>
      <c r="K858" s="15">
        <f>'[1]TCE - ANEXO III - Preencher'!L867</f>
        <v>188.24942748091601</v>
      </c>
      <c r="L858" s="15">
        <f>'[1]TCE - ANEXO III - Preencher'!M867</f>
        <v>32.42</v>
      </c>
      <c r="M858" s="15">
        <f t="shared" si="79"/>
        <v>155.82942748091602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97.26</v>
      </c>
      <c r="S858" s="16">
        <f t="shared" si="81"/>
        <v>-97.26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373.36222748091603</v>
      </c>
    </row>
    <row r="859" spans="1:28" x14ac:dyDescent="0.25">
      <c r="A859" s="8">
        <f>IFERROR(VLOOKUP(B859,'[1]DADOS (OCULTAR)'!$Q$3:$S$136,3,0),"")</f>
        <v>9039744000860</v>
      </c>
      <c r="B859" s="9" t="str">
        <f>'[1]TCE - ANEXO III - Preencher'!C868</f>
        <v>HOSPITAL DOM HÉLDER CÂMARA - CG. Nº 018/2022</v>
      </c>
      <c r="C859" s="10"/>
      <c r="D859" s="11" t="str">
        <f>'[1]TCE - ANEXO III - Preencher'!E868</f>
        <v>MARIA LUCIA BEZERRA BARROS DO NASCIMENTO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 t="str">
        <f>IF('[1]TCE - ANEXO III - Preencher'!H868="","",'[1]TCE - ANEXO III - Preencher'!H868)</f>
        <v>05/2026</v>
      </c>
      <c r="H859" s="14">
        <f>'[1]TCE - ANEXO III - Preencher'!I868</f>
        <v>0</v>
      </c>
      <c r="I859" s="14">
        <f>'[1]TCE - ANEXO III - Preencher'!J868</f>
        <v>167.24959999999999</v>
      </c>
      <c r="J859" s="14">
        <f>'[1]TCE - ANEXO III - Preencher'!K868</f>
        <v>0</v>
      </c>
      <c r="K859" s="15">
        <f>'[1]TCE - ANEXO III - Preencher'!L868</f>
        <v>188.24942748091601</v>
      </c>
      <c r="L859" s="15">
        <f>'[1]TCE - ANEXO III - Preencher'!M868</f>
        <v>32.42</v>
      </c>
      <c r="M859" s="15">
        <f t="shared" si="79"/>
        <v>155.82942748091602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328.99952986834444</v>
      </c>
      <c r="R859" s="15">
        <f>'[1]TCE - ANEXO III - Preencher'!S868</f>
        <v>61.6</v>
      </c>
      <c r="S859" s="16">
        <f t="shared" si="81"/>
        <v>267.39952986834442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590.47855734926043</v>
      </c>
    </row>
    <row r="860" spans="1:28" x14ac:dyDescent="0.25">
      <c r="A860" s="8">
        <f>IFERROR(VLOOKUP(B860,'[1]DADOS (OCULTAR)'!$Q$3:$S$136,3,0),"")</f>
        <v>9039744000860</v>
      </c>
      <c r="B860" s="9" t="str">
        <f>'[1]TCE - ANEXO III - Preencher'!C869</f>
        <v>HOSPITAL DOM HÉLDER CÂMARA - CG. Nº 018/2022</v>
      </c>
      <c r="C860" s="10"/>
      <c r="D860" s="11" t="str">
        <f>'[1]TCE - ANEXO III - Preencher'!E869</f>
        <v>MARIA LUIZA FONSECA ALVES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4110-10</v>
      </c>
      <c r="G860" s="13" t="str">
        <f>IF('[1]TCE - ANEXO III - Preencher'!H869="","",'[1]TCE - ANEXO III - Preencher'!H869)</f>
        <v>05/2026</v>
      </c>
      <c r="H860" s="14">
        <f>'[1]TCE - ANEXO III - Preencher'!I869</f>
        <v>0</v>
      </c>
      <c r="I860" s="14">
        <f>'[1]TCE - ANEXO III - Preencher'!J869</f>
        <v>129.68</v>
      </c>
      <c r="J860" s="14">
        <f>'[1]TCE - ANEXO III - Preencher'!K869</f>
        <v>0</v>
      </c>
      <c r="K860" s="15">
        <f>'[1]TCE - ANEXO III - Preencher'!L869</f>
        <v>188.24942748091601</v>
      </c>
      <c r="L860" s="15">
        <f>'[1]TCE - ANEXO III - Preencher'!M869</f>
        <v>32.42</v>
      </c>
      <c r="M860" s="15">
        <f t="shared" si="79"/>
        <v>155.82942748091602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375.12569968840484</v>
      </c>
      <c r="R860" s="15">
        <f>'[1]TCE - ANEXO III - Preencher'!S869</f>
        <v>0</v>
      </c>
      <c r="S860" s="16">
        <f t="shared" si="81"/>
        <v>375.12569968840484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660.63512716932087</v>
      </c>
    </row>
    <row r="861" spans="1:28" x14ac:dyDescent="0.25">
      <c r="A861" s="8">
        <f>IFERROR(VLOOKUP(B861,'[1]DADOS (OCULTAR)'!$Q$3:$S$136,3,0),"")</f>
        <v>9039744000860</v>
      </c>
      <c r="B861" s="9" t="str">
        <f>'[1]TCE - ANEXO III - Preencher'!C870</f>
        <v>HOSPITAL DOM HÉLDER CÂMARA - CG. Nº 018/2022</v>
      </c>
      <c r="C861" s="10"/>
      <c r="D861" s="11" t="str">
        <f>'[1]TCE - ANEXO III - Preencher'!E870</f>
        <v>MARIA NEUMA PATRICIO GODE</v>
      </c>
      <c r="E861" s="9" t="str">
        <f>IF('[1]TCE - ANEXO III - Preencher'!F870="4 - Assistência Odontológica","2 - Outros Profissionais da Saúde",'[1]TCE - ANEXO III - Preencher'!F870)</f>
        <v>3 - Administrativo</v>
      </c>
      <c r="F861" s="12" t="str">
        <f>'[1]TCE - ANEXO III - Preencher'!G870</f>
        <v>4110-10</v>
      </c>
      <c r="G861" s="13" t="str">
        <f>IF('[1]TCE - ANEXO III - Preencher'!H870="","",'[1]TCE - ANEXO III - Preencher'!H870)</f>
        <v>05/2026</v>
      </c>
      <c r="H861" s="14">
        <f>'[1]TCE - ANEXO III - Preencher'!I870</f>
        <v>0</v>
      </c>
      <c r="I861" s="14">
        <f>'[1]TCE - ANEXO III - Preencher'!J870</f>
        <v>136.16399999999999</v>
      </c>
      <c r="J861" s="14">
        <f>'[1]TCE - ANEXO III - Preencher'!K870</f>
        <v>0</v>
      </c>
      <c r="K861" s="15">
        <f>'[1]TCE - ANEXO III - Preencher'!L870</f>
        <v>188.24942748091601</v>
      </c>
      <c r="L861" s="15">
        <f>'[1]TCE - ANEXO III - Preencher'!M870</f>
        <v>32.42</v>
      </c>
      <c r="M861" s="15">
        <f t="shared" si="79"/>
        <v>155.82942748091602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264.42289212025992</v>
      </c>
      <c r="R861" s="15">
        <f>'[1]TCE - ANEXO III - Preencher'!S870</f>
        <v>97.26</v>
      </c>
      <c r="S861" s="16">
        <f t="shared" si="81"/>
        <v>167.16289212025993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459.15631960117594</v>
      </c>
    </row>
    <row r="862" spans="1:28" x14ac:dyDescent="0.25">
      <c r="A862" s="8">
        <f>IFERROR(VLOOKUP(B862,'[1]DADOS (OCULTAR)'!$Q$3:$S$136,3,0),"")</f>
        <v>9039744000860</v>
      </c>
      <c r="B862" s="9" t="str">
        <f>'[1]TCE - ANEXO III - Preencher'!C871</f>
        <v>HOSPITAL DOM HÉLDER CÂMARA - CG. Nº 018/2022</v>
      </c>
      <c r="C862" s="10"/>
      <c r="D862" s="11" t="str">
        <f>'[1]TCE - ANEXO III - Preencher'!E871</f>
        <v>MARIA PAULINA DA SILVA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05/2026</v>
      </c>
      <c r="H862" s="14">
        <f>'[1]TCE - ANEXO III - Preencher'!I871</f>
        <v>0</v>
      </c>
      <c r="I862" s="14">
        <f>'[1]TCE - ANEXO III - Preencher'!J871</f>
        <v>303.28960000000001</v>
      </c>
      <c r="J862" s="14">
        <f>'[1]TCE - ANEXO III - Preencher'!K871</f>
        <v>0</v>
      </c>
      <c r="K862" s="15">
        <f>'[1]TCE - ANEXO III - Preencher'!L871</f>
        <v>188.24942748091601</v>
      </c>
      <c r="L862" s="15">
        <f>'[1]TCE - ANEXO III - Preencher'!M871</f>
        <v>64.84</v>
      </c>
      <c r="M862" s="15">
        <f t="shared" si="79"/>
        <v>123.40942748091601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426.69902748091602</v>
      </c>
    </row>
    <row r="863" spans="1:28" x14ac:dyDescent="0.25">
      <c r="A863" s="8">
        <f>IFERROR(VLOOKUP(B863,'[1]DADOS (OCULTAR)'!$Q$3:$S$136,3,0),"")</f>
        <v>9039744000860</v>
      </c>
      <c r="B863" s="9" t="str">
        <f>'[1]TCE - ANEXO III - Preencher'!C872</f>
        <v>HOSPITAL DOM HÉLDER CÂMARA - CG. Nº 018/2022</v>
      </c>
      <c r="C863" s="10"/>
      <c r="D863" s="11" t="str">
        <f>'[1]TCE - ANEXO III - Preencher'!E872</f>
        <v>MARIA REGINA SILVA DE SATURNO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1312-10</v>
      </c>
      <c r="G863" s="13" t="str">
        <f>IF('[1]TCE - ANEXO III - Preencher'!H872="","",'[1]TCE - ANEXO III - Preencher'!H872)</f>
        <v>05/2026</v>
      </c>
      <c r="H863" s="14">
        <f>'[1]TCE - ANEXO III - Preencher'!I872</f>
        <v>0</v>
      </c>
      <c r="I863" s="14">
        <f>'[1]TCE - ANEXO III - Preencher'!J872</f>
        <v>815.4144</v>
      </c>
      <c r="J863" s="14">
        <f>'[1]TCE - ANEXO III - Preencher'!K872</f>
        <v>0</v>
      </c>
      <c r="K863" s="15">
        <f>'[1]TCE - ANEXO III - Preencher'!L872</f>
        <v>188.24942748091601</v>
      </c>
      <c r="L863" s="15">
        <f>'[1]TCE - ANEXO III - Preencher'!M872</f>
        <v>14.1</v>
      </c>
      <c r="M863" s="15">
        <f t="shared" si="79"/>
        <v>174.14942748091602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989.56382748091596</v>
      </c>
    </row>
    <row r="864" spans="1:28" x14ac:dyDescent="0.25">
      <c r="A864" s="8">
        <f>IFERROR(VLOOKUP(B864,'[1]DADOS (OCULTAR)'!$Q$3:$S$136,3,0),"")</f>
        <v>9039744000860</v>
      </c>
      <c r="B864" s="9" t="str">
        <f>'[1]TCE - ANEXO III - Preencher'!C873</f>
        <v>HOSPITAL DOM HÉLDER CÂMARA - CG. Nº 018/2022</v>
      </c>
      <c r="C864" s="10"/>
      <c r="D864" s="11" t="str">
        <f>'[1]TCE - ANEXO III - Preencher'!E873</f>
        <v>MARIA ROSALIA LIMA DE OLIVEIRA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05/2026</v>
      </c>
      <c r="H864" s="14">
        <f>'[1]TCE - ANEXO III - Preencher'!I873</f>
        <v>0</v>
      </c>
      <c r="I864" s="14">
        <f>'[1]TCE - ANEXO III - Preencher'!J873</f>
        <v>307.19119999999998</v>
      </c>
      <c r="J864" s="14">
        <f>'[1]TCE - ANEXO III - Preencher'!K873</f>
        <v>0</v>
      </c>
      <c r="K864" s="15">
        <f>'[1]TCE - ANEXO III - Preencher'!L873</f>
        <v>188.24942748091601</v>
      </c>
      <c r="L864" s="15">
        <f>'[1]TCE - ANEXO III - Preencher'!M873</f>
        <v>32.42</v>
      </c>
      <c r="M864" s="15">
        <f t="shared" si="79"/>
        <v>155.82942748091602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97.26</v>
      </c>
      <c r="S864" s="16">
        <f t="shared" si="81"/>
        <v>-97.26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365.76062748091601</v>
      </c>
    </row>
    <row r="865" spans="1:28" x14ac:dyDescent="0.25">
      <c r="A865" s="8">
        <f>IFERROR(VLOOKUP(B865,'[1]DADOS (OCULTAR)'!$Q$3:$S$136,3,0),"")</f>
        <v>9039744000860</v>
      </c>
      <c r="B865" s="9" t="str">
        <f>'[1]TCE - ANEXO III - Preencher'!C874</f>
        <v>HOSPITAL DOM HÉLDER CÂMARA - CG. Nº 018/2022</v>
      </c>
      <c r="C865" s="10"/>
      <c r="D865" s="11" t="str">
        <f>'[1]TCE - ANEXO III - Preencher'!E874</f>
        <v>MARIA SAMARA BEATRIZ DE OLIVEIRA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 t="str">
        <f>IF('[1]TCE - ANEXO III - Preencher'!H874="","",'[1]TCE - ANEXO III - Preencher'!H874)</f>
        <v>05/2026</v>
      </c>
      <c r="H865" s="14">
        <f>'[1]TCE - ANEXO III - Preencher'!I874</f>
        <v>0</v>
      </c>
      <c r="I865" s="14">
        <f>'[1]TCE - ANEXO III - Preencher'!J874</f>
        <v>287.0256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287.0256</v>
      </c>
    </row>
    <row r="866" spans="1:28" x14ac:dyDescent="0.25">
      <c r="A866" s="8">
        <f>IFERROR(VLOOKUP(B866,'[1]DADOS (OCULTAR)'!$Q$3:$S$136,3,0),"")</f>
        <v>9039744000860</v>
      </c>
      <c r="B866" s="9" t="str">
        <f>'[1]TCE - ANEXO III - Preencher'!C875</f>
        <v>HOSPITAL DOM HÉLDER CÂMARA - CG. Nº 018/2022</v>
      </c>
      <c r="C866" s="10"/>
      <c r="D866" s="11" t="str">
        <f>'[1]TCE - ANEXO III - Preencher'!E875</f>
        <v>MARIA STEPHANIA DA SILVA DE ASSIS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05/2026</v>
      </c>
      <c r="H866" s="14">
        <f>'[1]TCE - ANEXO III - Preencher'!I875</f>
        <v>0</v>
      </c>
      <c r="I866" s="14">
        <f>'[1]TCE - ANEXO III - Preencher'!J875</f>
        <v>299.48239999999998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328.99952986834444</v>
      </c>
      <c r="R866" s="15">
        <f>'[1]TCE - ANEXO III - Preencher'!S875</f>
        <v>0</v>
      </c>
      <c r="S866" s="16">
        <f t="shared" si="81"/>
        <v>328.99952986834444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628.48192986834442</v>
      </c>
    </row>
    <row r="867" spans="1:28" x14ac:dyDescent="0.25">
      <c r="A867" s="8">
        <f>IFERROR(VLOOKUP(B867,'[1]DADOS (OCULTAR)'!$Q$3:$S$136,3,0),"")</f>
        <v>9039744000860</v>
      </c>
      <c r="B867" s="9" t="str">
        <f>'[1]TCE - ANEXO III - Preencher'!C876</f>
        <v>HOSPITAL DOM HÉLDER CÂMARA - CG. Nº 018/2022</v>
      </c>
      <c r="C867" s="10"/>
      <c r="D867" s="11" t="str">
        <f>'[1]TCE - ANEXO III - Preencher'!E876</f>
        <v>MARIA SUELENE SILVA ESTEVAO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05/2026</v>
      </c>
      <c r="H867" s="14">
        <f>'[1]TCE - ANEXO III - Preencher'!I876</f>
        <v>0</v>
      </c>
      <c r="I867" s="14">
        <f>'[1]TCE - ANEXO III - Preencher'!J876</f>
        <v>331.45839999999998</v>
      </c>
      <c r="J867" s="14">
        <f>'[1]TCE - ANEXO III - Preencher'!K876</f>
        <v>0</v>
      </c>
      <c r="K867" s="15">
        <f>'[1]TCE - ANEXO III - Preencher'!L876</f>
        <v>188.24942748091601</v>
      </c>
      <c r="L867" s="15">
        <f>'[1]TCE - ANEXO III - Preencher'!M876</f>
        <v>32.42</v>
      </c>
      <c r="M867" s="15">
        <f t="shared" si="79"/>
        <v>155.82942748091602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487.28782748091601</v>
      </c>
    </row>
    <row r="868" spans="1:28" x14ac:dyDescent="0.25">
      <c r="A868" s="8">
        <f>IFERROR(VLOOKUP(B868,'[1]DADOS (OCULTAR)'!$Q$3:$S$136,3,0),"")</f>
        <v>9039744000860</v>
      </c>
      <c r="B868" s="9" t="str">
        <f>'[1]TCE - ANEXO III - Preencher'!C877</f>
        <v>HOSPITAL DOM HÉLDER CÂMARA - CG. Nº 018/2022</v>
      </c>
      <c r="C868" s="10"/>
      <c r="D868" s="11" t="str">
        <f>'[1]TCE - ANEXO III - Preencher'!E877</f>
        <v>MARIA VANESSA DA SILVA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1312-25</v>
      </c>
      <c r="G868" s="13" t="str">
        <f>IF('[1]TCE - ANEXO III - Preencher'!H877="","",'[1]TCE - ANEXO III - Preencher'!H877)</f>
        <v>05/2026</v>
      </c>
      <c r="H868" s="14">
        <f>'[1]TCE - ANEXO III - Preencher'!I877</f>
        <v>0</v>
      </c>
      <c r="I868" s="14">
        <f>'[1]TCE - ANEXO III - Preencher'!J877</f>
        <v>481.14479999999998</v>
      </c>
      <c r="J868" s="14">
        <f>'[1]TCE - ANEXO III - Preencher'!K877</f>
        <v>0</v>
      </c>
      <c r="K868" s="15">
        <f>'[1]TCE - ANEXO III - Preencher'!L877</f>
        <v>188.24942748091601</v>
      </c>
      <c r="L868" s="15">
        <f>'[1]TCE - ANEXO III - Preencher'!M877</f>
        <v>44</v>
      </c>
      <c r="M868" s="15">
        <f t="shared" si="79"/>
        <v>144.24942748091601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625.39422748091602</v>
      </c>
    </row>
    <row r="869" spans="1:28" x14ac:dyDescent="0.25">
      <c r="A869" s="8">
        <f>IFERROR(VLOOKUP(B869,'[1]DADOS (OCULTAR)'!$Q$3:$S$136,3,0),"")</f>
        <v>9039744000860</v>
      </c>
      <c r="B869" s="9" t="str">
        <f>'[1]TCE - ANEXO III - Preencher'!C878</f>
        <v>HOSPITAL DOM HÉLDER CÂMARA - CG. Nº 018/2022</v>
      </c>
      <c r="C869" s="10"/>
      <c r="D869" s="11" t="str">
        <f>'[1]TCE - ANEXO III - Preencher'!E878</f>
        <v>MARIA VANESSA VENCESLAU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5211-30</v>
      </c>
      <c r="G869" s="13" t="str">
        <f>IF('[1]TCE - ANEXO III - Preencher'!H878="","",'[1]TCE - ANEXO III - Preencher'!H878)</f>
        <v>05/2026</v>
      </c>
      <c r="H869" s="14">
        <f>'[1]TCE - ANEXO III - Preencher'!I878</f>
        <v>0</v>
      </c>
      <c r="I869" s="14">
        <f>'[1]TCE - ANEXO III - Preencher'!J878</f>
        <v>178.94720000000001</v>
      </c>
      <c r="J869" s="14">
        <f>'[1]TCE - ANEXO III - Preencher'!K878</f>
        <v>0</v>
      </c>
      <c r="K869" s="15">
        <f>'[1]TCE - ANEXO III - Preencher'!L878</f>
        <v>188.24942748091601</v>
      </c>
      <c r="L869" s="15">
        <f>'[1]TCE - ANEXO III - Preencher'!M878</f>
        <v>35.479999999999997</v>
      </c>
      <c r="M869" s="15">
        <f t="shared" si="79"/>
        <v>152.76942748091602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338.22476383235653</v>
      </c>
      <c r="R869" s="15">
        <f>'[1]TCE - ANEXO III - Preencher'!S878</f>
        <v>106.44</v>
      </c>
      <c r="S869" s="16">
        <f t="shared" si="81"/>
        <v>231.78476383235653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563.50139131327251</v>
      </c>
    </row>
    <row r="870" spans="1:28" x14ac:dyDescent="0.25">
      <c r="A870" s="8">
        <f>IFERROR(VLOOKUP(B870,'[1]DADOS (OCULTAR)'!$Q$3:$S$136,3,0),"")</f>
        <v>9039744000860</v>
      </c>
      <c r="B870" s="9" t="str">
        <f>'[1]TCE - ANEXO III - Preencher'!C879</f>
        <v>HOSPITAL DOM HÉLDER CÂMARA - CG. Nº 018/2022</v>
      </c>
      <c r="C870" s="10"/>
      <c r="D870" s="11" t="str">
        <f>'[1]TCE - ANEXO III - Preencher'!E879</f>
        <v>MARIA VERONICA DE LIMA MENEZES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3222-05</v>
      </c>
      <c r="G870" s="13" t="str">
        <f>IF('[1]TCE - ANEXO III - Preencher'!H879="","",'[1]TCE - ANEXO III - Preencher'!H879)</f>
        <v>05/2026</v>
      </c>
      <c r="H870" s="14">
        <f>'[1]TCE - ANEXO III - Preencher'!I879</f>
        <v>0</v>
      </c>
      <c r="I870" s="14">
        <f>'[1]TCE - ANEXO III - Preencher'!J879</f>
        <v>301.42959999999999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467.37803932852563</v>
      </c>
      <c r="R870" s="15">
        <f>'[1]TCE - ANEXO III - Preencher'!S879</f>
        <v>97.26</v>
      </c>
      <c r="S870" s="16">
        <f t="shared" si="81"/>
        <v>370.11803932852564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671.54763932852563</v>
      </c>
    </row>
    <row r="871" spans="1:28" x14ac:dyDescent="0.25">
      <c r="A871" s="8">
        <f>IFERROR(VLOOKUP(B871,'[1]DADOS (OCULTAR)'!$Q$3:$S$136,3,0),"")</f>
        <v>9039744000860</v>
      </c>
      <c r="B871" s="9" t="str">
        <f>'[1]TCE - ANEXO III - Preencher'!C880</f>
        <v>HOSPITAL DOM HÉLDER CÂMARA - CG. Nº 018/2022</v>
      </c>
      <c r="C871" s="10"/>
      <c r="D871" s="11" t="str">
        <f>'[1]TCE - ANEXO III - Preencher'!E880</f>
        <v>MARIA VITORIA BATISTA ELOY</v>
      </c>
      <c r="E871" s="9" t="str">
        <f>IF('[1]TCE - ANEXO III - Preencher'!F880="4 - Assistência Odontológica","2 - Outros Profissionais da Saúde",'[1]TCE - ANEXO III - Preencher'!F880)</f>
        <v>3 - Administrativo</v>
      </c>
      <c r="F871" s="12" t="str">
        <f>'[1]TCE - ANEXO III - Preencher'!G880</f>
        <v>4110-10</v>
      </c>
      <c r="G871" s="13" t="str">
        <f>IF('[1]TCE - ANEXO III - Preencher'!H880="","",'[1]TCE - ANEXO III - Preencher'!H880)</f>
        <v>05/2026</v>
      </c>
      <c r="H871" s="14">
        <f>'[1]TCE - ANEXO III - Preencher'!I880</f>
        <v>0</v>
      </c>
      <c r="I871" s="14">
        <f>'[1]TCE - ANEXO III - Preencher'!J880</f>
        <v>14.109400000000001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412.13940605838746</v>
      </c>
      <c r="R871" s="15">
        <f>'[1]TCE - ANEXO III - Preencher'!S880</f>
        <v>0</v>
      </c>
      <c r="S871" s="16">
        <f t="shared" si="81"/>
        <v>412.13940605838746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426.24880605838746</v>
      </c>
    </row>
    <row r="872" spans="1:28" x14ac:dyDescent="0.25">
      <c r="A872" s="8">
        <f>IFERROR(VLOOKUP(B872,'[1]DADOS (OCULTAR)'!$Q$3:$S$136,3,0),"")</f>
        <v>9039744000860</v>
      </c>
      <c r="B872" s="9" t="str">
        <f>'[1]TCE - ANEXO III - Preencher'!C881</f>
        <v>HOSPITAL DOM HÉLDER CÂMARA - CG. Nº 018/2022</v>
      </c>
      <c r="C872" s="10"/>
      <c r="D872" s="11" t="str">
        <f>'[1]TCE - ANEXO III - Preencher'!E881</f>
        <v>MARIA VITORIA NUNES DOS SANTOS DE ANDRADE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3222-05</v>
      </c>
      <c r="G872" s="13" t="str">
        <f>IF('[1]TCE - ANEXO III - Preencher'!H881="","",'[1]TCE - ANEXO III - Preencher'!H881)</f>
        <v>05/2026</v>
      </c>
      <c r="H872" s="14">
        <f>'[1]TCE - ANEXO III - Preencher'!I881</f>
        <v>0</v>
      </c>
      <c r="I872" s="14">
        <f>'[1]TCE - ANEXO III - Preencher'!J881</f>
        <v>309.1832</v>
      </c>
      <c r="J872" s="14">
        <f>'[1]TCE - ANEXO III - Preencher'!K881</f>
        <v>0</v>
      </c>
      <c r="K872" s="15">
        <f>'[1]TCE - ANEXO III - Preencher'!L881</f>
        <v>188.24942748091601</v>
      </c>
      <c r="L872" s="15">
        <f>'[1]TCE - ANEXO III - Preencher'!M881</f>
        <v>32.42</v>
      </c>
      <c r="M872" s="15">
        <f t="shared" si="79"/>
        <v>155.82942748091602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485.82850725654981</v>
      </c>
      <c r="R872" s="15">
        <f>'[1]TCE - ANEXO III - Preencher'!S881</f>
        <v>0</v>
      </c>
      <c r="S872" s="16">
        <f t="shared" si="81"/>
        <v>485.82850725654981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950.84113473746584</v>
      </c>
    </row>
    <row r="873" spans="1:28" x14ac:dyDescent="0.25">
      <c r="A873" s="8">
        <f>IFERROR(VLOOKUP(B873,'[1]DADOS (OCULTAR)'!$Q$3:$S$136,3,0),"")</f>
        <v>9039744000860</v>
      </c>
      <c r="B873" s="9" t="str">
        <f>'[1]TCE - ANEXO III - Preencher'!C882</f>
        <v>HOSPITAL DOM HÉLDER CÂMARA - CG. Nº 018/2022</v>
      </c>
      <c r="C873" s="10"/>
      <c r="D873" s="11" t="str">
        <f>'[1]TCE - ANEXO III - Preencher'!E882</f>
        <v>MARIANA ALBUQUERQUE DE PAULA AUGUSTO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5211-30</v>
      </c>
      <c r="G873" s="13" t="str">
        <f>IF('[1]TCE - ANEXO III - Preencher'!H882="","",'[1]TCE - ANEXO III - Preencher'!H882)</f>
        <v>05/2026</v>
      </c>
      <c r="H873" s="14">
        <f>'[1]TCE - ANEXO III - Preencher'!I882</f>
        <v>0</v>
      </c>
      <c r="I873" s="14">
        <f>'[1]TCE - ANEXO III - Preencher'!J882</f>
        <v>158.5848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485.82850725654981</v>
      </c>
      <c r="R873" s="15">
        <f>'[1]TCE - ANEXO III - Preencher'!S882</f>
        <v>106.44</v>
      </c>
      <c r="S873" s="16">
        <f t="shared" si="81"/>
        <v>379.38850725654981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537.97330725654979</v>
      </c>
    </row>
    <row r="874" spans="1:28" x14ac:dyDescent="0.25">
      <c r="A874" s="8">
        <f>IFERROR(VLOOKUP(B874,'[1]DADOS (OCULTAR)'!$Q$3:$S$136,3,0),"")</f>
        <v>9039744000860</v>
      </c>
      <c r="B874" s="9" t="str">
        <f>'[1]TCE - ANEXO III - Preencher'!C883</f>
        <v>HOSPITAL DOM HÉLDER CÂMARA - CG. Nº 018/2022</v>
      </c>
      <c r="C874" s="10"/>
      <c r="D874" s="11" t="str">
        <f>'[1]TCE - ANEXO III - Preencher'!E883</f>
        <v>MARIANA DE OLIVEIRA SANTOS CABRAL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1312-10</v>
      </c>
      <c r="G874" s="13" t="str">
        <f>IF('[1]TCE - ANEXO III - Preencher'!H883="","",'[1]TCE - ANEXO III - Preencher'!H883)</f>
        <v>05/2026</v>
      </c>
      <c r="H874" s="14">
        <f>'[1]TCE - ANEXO III - Preencher'!I883</f>
        <v>0</v>
      </c>
      <c r="I874" s="14">
        <f>'[1]TCE - ANEXO III - Preencher'!J883</f>
        <v>1069.2503999999999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1069.2503999999999</v>
      </c>
    </row>
    <row r="875" spans="1:28" x14ac:dyDescent="0.25">
      <c r="A875" s="8">
        <f>IFERROR(VLOOKUP(B875,'[1]DADOS (OCULTAR)'!$Q$3:$S$136,3,0),"")</f>
        <v>9039744000860</v>
      </c>
      <c r="B875" s="9" t="str">
        <f>'[1]TCE - ANEXO III - Preencher'!C884</f>
        <v>HOSPITAL DOM HÉLDER CÂMARA - CG. Nº 018/2022</v>
      </c>
      <c r="C875" s="10"/>
      <c r="D875" s="11" t="str">
        <f>'[1]TCE - ANEXO III - Preencher'!E884</f>
        <v>MARIANA VIANA DA SILVA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4110-10</v>
      </c>
      <c r="G875" s="13" t="str">
        <f>IF('[1]TCE - ANEXO III - Preencher'!H884="","",'[1]TCE - ANEXO III - Preencher'!H884)</f>
        <v>05/2026</v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>
        <f>IFERROR(VLOOKUP(B876,'[1]DADOS (OCULTAR)'!$Q$3:$S$136,3,0),"")</f>
        <v>9039744000860</v>
      </c>
      <c r="B876" s="9" t="str">
        <f>'[1]TCE - ANEXO III - Preencher'!C885</f>
        <v>HOSPITAL DOM HÉLDER CÂMARA - CG. Nº 018/2022</v>
      </c>
      <c r="C876" s="10"/>
      <c r="D876" s="11" t="str">
        <f>'[1]TCE - ANEXO III - Preencher'!E885</f>
        <v>MARIELLY OLIVEIRA DE SOUZA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4110-10</v>
      </c>
      <c r="G876" s="13" t="str">
        <f>IF('[1]TCE - ANEXO III - Preencher'!H885="","",'[1]TCE - ANEXO III - Preencher'!H885)</f>
        <v>05/2026</v>
      </c>
      <c r="H876" s="14">
        <f>'[1]TCE - ANEXO III - Preencher'!I885</f>
        <v>0</v>
      </c>
      <c r="I876" s="14">
        <f>'[1]TCE - ANEXO III - Preencher'!J885</f>
        <v>129.68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547.37818332445931</v>
      </c>
      <c r="R876" s="15">
        <f>'[1]TCE - ANEXO III - Preencher'!S885</f>
        <v>97.26</v>
      </c>
      <c r="S876" s="16">
        <f t="shared" si="81"/>
        <v>450.11818332445932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579.79818332445939</v>
      </c>
    </row>
    <row r="877" spans="1:28" x14ac:dyDescent="0.25">
      <c r="A877" s="8">
        <f>IFERROR(VLOOKUP(B877,'[1]DADOS (OCULTAR)'!$Q$3:$S$136,3,0),"")</f>
        <v>9039744000860</v>
      </c>
      <c r="B877" s="9" t="str">
        <f>'[1]TCE - ANEXO III - Preencher'!C886</f>
        <v>HOSPITAL DOM HÉLDER CÂMARA - CG. Nº 018/2022</v>
      </c>
      <c r="C877" s="10"/>
      <c r="D877" s="11" t="str">
        <f>'[1]TCE - ANEXO III - Preencher'!E886</f>
        <v>MARILIA ALVES DA SILVA</v>
      </c>
      <c r="E877" s="9" t="str">
        <f>IF('[1]TCE - ANEXO III - Preencher'!F886="4 - Assistência Odontológica","2 - Outros Profissionais da Saúde",'[1]TCE - ANEXO III - Preencher'!F886)</f>
        <v>3 - Administrativo</v>
      </c>
      <c r="F877" s="12" t="str">
        <f>'[1]TCE - ANEXO III - Preencher'!G886</f>
        <v>4110-10</v>
      </c>
      <c r="G877" s="13" t="str">
        <f>IF('[1]TCE - ANEXO III - Preencher'!H886="","",'[1]TCE - ANEXO III - Preencher'!H886)</f>
        <v>05/2026</v>
      </c>
      <c r="H877" s="14">
        <f>'[1]TCE - ANEXO III - Preencher'!I886</f>
        <v>0</v>
      </c>
      <c r="I877" s="14">
        <f>'[1]TCE - ANEXO III - Preencher'!J886</f>
        <v>16.21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412.13940605838746</v>
      </c>
      <c r="R877" s="15">
        <f>'[1]TCE - ANEXO III - Preencher'!S886</f>
        <v>0</v>
      </c>
      <c r="S877" s="16">
        <f t="shared" si="81"/>
        <v>412.13940605838746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428.34940605838744</v>
      </c>
    </row>
    <row r="878" spans="1:28" x14ac:dyDescent="0.25">
      <c r="A878" s="8">
        <f>IFERROR(VLOOKUP(B878,'[1]DADOS (OCULTAR)'!$Q$3:$S$136,3,0),"")</f>
        <v>9039744000860</v>
      </c>
      <c r="B878" s="9" t="str">
        <f>'[1]TCE - ANEXO III - Preencher'!C887</f>
        <v>HOSPITAL DOM HÉLDER CÂMARA - CG. Nº 018/2022</v>
      </c>
      <c r="C878" s="10"/>
      <c r="D878" s="11" t="str">
        <f>'[1]TCE - ANEXO III - Preencher'!E887</f>
        <v>MARILIA DO NASCIMENTO SANTOS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05/2026</v>
      </c>
      <c r="H878" s="14">
        <f>'[1]TCE - ANEXO III - Preencher'!I887</f>
        <v>0</v>
      </c>
      <c r="I878" s="14">
        <f>'[1]TCE - ANEXO III - Preencher'!J887</f>
        <v>300.97120000000001</v>
      </c>
      <c r="J878" s="14">
        <f>'[1]TCE - ANEXO III - Preencher'!K887</f>
        <v>0</v>
      </c>
      <c r="K878" s="15">
        <f>'[1]TCE - ANEXO III - Preencher'!L887</f>
        <v>188.24942748091601</v>
      </c>
      <c r="L878" s="15">
        <f>'[1]TCE - ANEXO III - Preencher'!M887</f>
        <v>32.42</v>
      </c>
      <c r="M878" s="15">
        <f t="shared" si="79"/>
        <v>155.82942748091602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72.92</v>
      </c>
      <c r="U878" s="15">
        <f>'[1]TCE - ANEXO III - Preencher'!V887</f>
        <v>0</v>
      </c>
      <c r="V878" s="16">
        <f t="shared" si="82"/>
        <v>72.92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529.72062748091605</v>
      </c>
    </row>
    <row r="879" spans="1:28" x14ac:dyDescent="0.25">
      <c r="A879" s="8">
        <f>IFERROR(VLOOKUP(B879,'[1]DADOS (OCULTAR)'!$Q$3:$S$136,3,0),"")</f>
        <v>9039744000860</v>
      </c>
      <c r="B879" s="9" t="str">
        <f>'[1]TCE - ANEXO III - Preencher'!C888</f>
        <v>HOSPITAL DOM HÉLDER CÂMARA - CG. Nº 018/2022</v>
      </c>
      <c r="C879" s="10"/>
      <c r="D879" s="11" t="str">
        <f>'[1]TCE - ANEXO III - Preencher'!E888</f>
        <v>MARILIA GABRIELA COSTA LEITE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2235-05</v>
      </c>
      <c r="G879" s="13" t="str">
        <f>IF('[1]TCE - ANEXO III - Preencher'!H888="","",'[1]TCE - ANEXO III - Preencher'!H888)</f>
        <v>05/2026</v>
      </c>
      <c r="H879" s="14">
        <f>'[1]TCE - ANEXO III - Preencher'!I888</f>
        <v>0</v>
      </c>
      <c r="I879" s="14">
        <f>'[1]TCE - ANEXO III - Preencher'!J888</f>
        <v>474.37920000000003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670.6210204081633</v>
      </c>
      <c r="R879" s="15">
        <f>'[1]TCE - ANEXO III - Preencher'!S888</f>
        <v>111.54</v>
      </c>
      <c r="S879" s="16">
        <f t="shared" si="81"/>
        <v>559.08102040816334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1033.4602204081634</v>
      </c>
    </row>
    <row r="880" spans="1:28" x14ac:dyDescent="0.25">
      <c r="A880" s="8">
        <f>IFERROR(VLOOKUP(B880,'[1]DADOS (OCULTAR)'!$Q$3:$S$136,3,0),"")</f>
        <v>9039744000860</v>
      </c>
      <c r="B880" s="9" t="str">
        <f>'[1]TCE - ANEXO III - Preencher'!C889</f>
        <v>HOSPITAL DOM HÉLDER CÂMARA - CG. Nº 018/2022</v>
      </c>
      <c r="C880" s="10"/>
      <c r="D880" s="11" t="str">
        <f>'[1]TCE - ANEXO III - Preencher'!E889</f>
        <v>MARILIA MEDEIROS DOS SANTOS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2235-05</v>
      </c>
      <c r="G880" s="13" t="str">
        <f>IF('[1]TCE - ANEXO III - Preencher'!H889="","",'[1]TCE - ANEXO III - Preencher'!H889)</f>
        <v>05/2026</v>
      </c>
      <c r="H880" s="14">
        <f>'[1]TCE - ANEXO III - Preencher'!I889</f>
        <v>0</v>
      </c>
      <c r="I880" s="14">
        <f>'[1]TCE - ANEXO III - Preencher'!J889</f>
        <v>449.72480000000002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449.72480000000002</v>
      </c>
    </row>
    <row r="881" spans="1:28" x14ac:dyDescent="0.25">
      <c r="A881" s="8">
        <f>IFERROR(VLOOKUP(B881,'[1]DADOS (OCULTAR)'!$Q$3:$S$136,3,0),"")</f>
        <v>9039744000860</v>
      </c>
      <c r="B881" s="9" t="str">
        <f>'[1]TCE - ANEXO III - Preencher'!C890</f>
        <v>HOSPITAL DOM HÉLDER CÂMARA - CG. Nº 018/2022</v>
      </c>
      <c r="C881" s="10"/>
      <c r="D881" s="11" t="str">
        <f>'[1]TCE - ANEXO III - Preencher'!E890</f>
        <v>MARINA SOARES DE BARROS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2236-05</v>
      </c>
      <c r="G881" s="13" t="str">
        <f>IF('[1]TCE - ANEXO III - Preencher'!H890="","",'[1]TCE - ANEXO III - Preencher'!H890)</f>
        <v>05/2026</v>
      </c>
      <c r="H881" s="14">
        <f>'[1]TCE - ANEXO III - Preencher'!I890</f>
        <v>0</v>
      </c>
      <c r="I881" s="14">
        <f>'[1]TCE - ANEXO III - Preencher'!J890</f>
        <v>291.51280000000003</v>
      </c>
      <c r="J881" s="14">
        <f>'[1]TCE - ANEXO III - Preencher'!K890</f>
        <v>0</v>
      </c>
      <c r="K881" s="15">
        <f>'[1]TCE - ANEXO III - Preencher'!L890</f>
        <v>188.24942748091601</v>
      </c>
      <c r="L881" s="15">
        <f>'[1]TCE - ANEXO III - Preencher'!M890</f>
        <v>3.06</v>
      </c>
      <c r="M881" s="15">
        <f t="shared" si="79"/>
        <v>185.18942748091601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476.70222748091601</v>
      </c>
    </row>
    <row r="882" spans="1:28" x14ac:dyDescent="0.25">
      <c r="A882" s="8">
        <f>IFERROR(VLOOKUP(B882,'[1]DADOS (OCULTAR)'!$Q$3:$S$136,3,0),"")</f>
        <v>9039744000860</v>
      </c>
      <c r="B882" s="9" t="str">
        <f>'[1]TCE - ANEXO III - Preencher'!C891</f>
        <v>HOSPITAL DOM HÉLDER CÂMARA - CG. Nº 018/2022</v>
      </c>
      <c r="C882" s="10"/>
      <c r="D882" s="11" t="str">
        <f>'[1]TCE - ANEXO III - Preencher'!E891</f>
        <v>MARINALVA MAXIMINO QUEIROZ DE CARVALHO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3241-15</v>
      </c>
      <c r="G882" s="13" t="str">
        <f>IF('[1]TCE - ANEXO III - Preencher'!H891="","",'[1]TCE - ANEXO III - Preencher'!H891)</f>
        <v>05/2026</v>
      </c>
      <c r="H882" s="14">
        <f>'[1]TCE - ANEXO III - Preencher'!I891</f>
        <v>0</v>
      </c>
      <c r="I882" s="14">
        <f>'[1]TCE - ANEXO III - Preencher'!J891</f>
        <v>346.83679999999998</v>
      </c>
      <c r="J882" s="14">
        <f>'[1]TCE - ANEXO III - Preencher'!K891</f>
        <v>0</v>
      </c>
      <c r="K882" s="15">
        <f>'[1]TCE - ANEXO III - Preencher'!L891</f>
        <v>188.24942748091601</v>
      </c>
      <c r="L882" s="15">
        <f>'[1]TCE - ANEXO III - Preencher'!M891</f>
        <v>2.41</v>
      </c>
      <c r="M882" s="15">
        <f t="shared" si="79"/>
        <v>185.83942748091602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264.42289212025992</v>
      </c>
      <c r="R882" s="15">
        <f>'[1]TCE - ANEXO III - Preencher'!S891</f>
        <v>0</v>
      </c>
      <c r="S882" s="16">
        <f t="shared" si="81"/>
        <v>264.42289212025992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797.09911960117586</v>
      </c>
    </row>
    <row r="883" spans="1:28" x14ac:dyDescent="0.25">
      <c r="A883" s="8">
        <f>IFERROR(VLOOKUP(B883,'[1]DADOS (OCULTAR)'!$Q$3:$S$136,3,0),"")</f>
        <v>9039744000860</v>
      </c>
      <c r="B883" s="9" t="str">
        <f>'[1]TCE - ANEXO III - Preencher'!C892</f>
        <v>HOSPITAL DOM HÉLDER CÂMARA - CG. Nº 018/2022</v>
      </c>
      <c r="C883" s="10"/>
      <c r="D883" s="11" t="str">
        <f>'[1]TCE - ANEXO III - Preencher'!E892</f>
        <v>MARINEIDE JULIA CAVALCANTE SILVA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 t="str">
        <f>IF('[1]TCE - ANEXO III - Preencher'!H892="","",'[1]TCE - ANEXO III - Preencher'!H892)</f>
        <v>05/2026</v>
      </c>
      <c r="H883" s="14">
        <f>'[1]TCE - ANEXO III - Preencher'!I892</f>
        <v>0</v>
      </c>
      <c r="I883" s="14">
        <f>'[1]TCE - ANEXO III - Preencher'!J892</f>
        <v>329.47680000000003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329.47680000000003</v>
      </c>
    </row>
    <row r="884" spans="1:28" x14ac:dyDescent="0.25">
      <c r="A884" s="8">
        <f>IFERROR(VLOOKUP(B884,'[1]DADOS (OCULTAR)'!$Q$3:$S$136,3,0),"")</f>
        <v>9039744000860</v>
      </c>
      <c r="B884" s="9" t="str">
        <f>'[1]TCE - ANEXO III - Preencher'!C893</f>
        <v>HOSPITAL DOM HÉLDER CÂMARA - CG. Nº 018/2022</v>
      </c>
      <c r="C884" s="10"/>
      <c r="D884" s="11" t="str">
        <f>'[1]TCE - ANEXO III - Preencher'!E893</f>
        <v>MARIO BARBOSA DE MELO NETO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3222-05</v>
      </c>
      <c r="G884" s="13" t="str">
        <f>IF('[1]TCE - ANEXO III - Preencher'!H893="","",'[1]TCE - ANEXO III - Preencher'!H893)</f>
        <v>05/2026</v>
      </c>
      <c r="H884" s="14">
        <f>'[1]TCE - ANEXO III - Preencher'!I893</f>
        <v>0</v>
      </c>
      <c r="I884" s="14">
        <f>'[1]TCE - ANEXO III - Preencher'!J893</f>
        <v>283.2</v>
      </c>
      <c r="J884" s="14">
        <f>'[1]TCE - ANEXO III - Preencher'!K893</f>
        <v>0</v>
      </c>
      <c r="K884" s="15">
        <f>'[1]TCE - ANEXO III - Preencher'!L893</f>
        <v>188.24942748091601</v>
      </c>
      <c r="L884" s="15">
        <f>'[1]TCE - ANEXO III - Preencher'!M893</f>
        <v>32.42</v>
      </c>
      <c r="M884" s="15">
        <f t="shared" si="79"/>
        <v>155.82942748091602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338.22476383235653</v>
      </c>
      <c r="R884" s="15">
        <f>'[1]TCE - ANEXO III - Preencher'!S893</f>
        <v>0</v>
      </c>
      <c r="S884" s="16">
        <f t="shared" si="81"/>
        <v>338.22476383235653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777.25419131327249</v>
      </c>
    </row>
    <row r="885" spans="1:28" x14ac:dyDescent="0.25">
      <c r="A885" s="8">
        <f>IFERROR(VLOOKUP(B885,'[1]DADOS (OCULTAR)'!$Q$3:$S$136,3,0),"")</f>
        <v>9039744000860</v>
      </c>
      <c r="B885" s="9" t="str">
        <f>'[1]TCE - ANEXO III - Preencher'!C894</f>
        <v>HOSPITAL DOM HÉLDER CÂMARA - CG. Nº 018/2022</v>
      </c>
      <c r="C885" s="10"/>
      <c r="D885" s="11" t="str">
        <f>'[1]TCE - ANEXO III - Preencher'!E894</f>
        <v>MARIO JOSE DA SILVA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5174-10</v>
      </c>
      <c r="G885" s="13" t="str">
        <f>IF('[1]TCE - ANEXO III - Preencher'!H894="","",'[1]TCE - ANEXO III - Preencher'!H894)</f>
        <v>05/2026</v>
      </c>
      <c r="H885" s="14">
        <f>'[1]TCE - ANEXO III - Preencher'!I894</f>
        <v>0</v>
      </c>
      <c r="I885" s="14">
        <f>'[1]TCE - ANEXO III - Preencher'!J894</f>
        <v>147.49199999999999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328.99952986834444</v>
      </c>
      <c r="R885" s="15">
        <f>'[1]TCE - ANEXO III - Preencher'!S894</f>
        <v>0</v>
      </c>
      <c r="S885" s="16">
        <f t="shared" si="81"/>
        <v>328.99952986834444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476.4915298683444</v>
      </c>
    </row>
    <row r="886" spans="1:28" x14ac:dyDescent="0.25">
      <c r="A886" s="8">
        <f>IFERROR(VLOOKUP(B886,'[1]DADOS (OCULTAR)'!$Q$3:$S$136,3,0),"")</f>
        <v>9039744000860</v>
      </c>
      <c r="B886" s="9" t="str">
        <f>'[1]TCE - ANEXO III - Preencher'!C895</f>
        <v>HOSPITAL DOM HÉLDER CÂMARA - CG. Nº 018/2022</v>
      </c>
      <c r="C886" s="10"/>
      <c r="D886" s="11" t="str">
        <f>'[1]TCE - ANEXO III - Preencher'!E895</f>
        <v>MARIZA MARIA DE SOUZA SANTOS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4110-10</v>
      </c>
      <c r="G886" s="13" t="str">
        <f>IF('[1]TCE - ANEXO III - Preencher'!H895="","",'[1]TCE - ANEXO III - Preencher'!H895)</f>
        <v>05/2026</v>
      </c>
      <c r="H886" s="14">
        <f>'[1]TCE - ANEXO III - Preencher'!I895</f>
        <v>0</v>
      </c>
      <c r="I886" s="14">
        <f>'[1]TCE - ANEXO III - Preencher'!J895</f>
        <v>167.28720000000001</v>
      </c>
      <c r="J886" s="14">
        <f>'[1]TCE - ANEXO III - Preencher'!K895</f>
        <v>0</v>
      </c>
      <c r="K886" s="15">
        <f>'[1]TCE - ANEXO III - Preencher'!L895</f>
        <v>188.24942748091601</v>
      </c>
      <c r="L886" s="15">
        <f>'[1]TCE - ANEXO III - Preencher'!M895</f>
        <v>32.42</v>
      </c>
      <c r="M886" s="15">
        <f t="shared" si="79"/>
        <v>155.82942748091602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328.99952986834444</v>
      </c>
      <c r="R886" s="15">
        <f>'[1]TCE - ANEXO III - Preencher'!S895</f>
        <v>97.26</v>
      </c>
      <c r="S886" s="16">
        <f t="shared" si="81"/>
        <v>231.73952986834445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554.85615734926046</v>
      </c>
    </row>
    <row r="887" spans="1:28" x14ac:dyDescent="0.25">
      <c r="A887" s="8">
        <f>IFERROR(VLOOKUP(B887,'[1]DADOS (OCULTAR)'!$Q$3:$S$136,3,0),"")</f>
        <v>9039744000860</v>
      </c>
      <c r="B887" s="9" t="str">
        <f>'[1]TCE - ANEXO III - Preencher'!C896</f>
        <v>HOSPITAL DOM HÉLDER CÂMARA - CG. Nº 018/2022</v>
      </c>
      <c r="C887" s="10"/>
      <c r="D887" s="11" t="str">
        <f>'[1]TCE - ANEXO III - Preencher'!E896</f>
        <v>MARKEDONIS ALMEIDA DA SILVA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2236-05</v>
      </c>
      <c r="G887" s="13" t="str">
        <f>IF('[1]TCE - ANEXO III - Preencher'!H896="","",'[1]TCE - ANEXO III - Preencher'!H896)</f>
        <v>05/2026</v>
      </c>
      <c r="H887" s="14">
        <f>'[1]TCE - ANEXO III - Preencher'!I896</f>
        <v>0</v>
      </c>
      <c r="I887" s="14">
        <f>'[1]TCE - ANEXO III - Preencher'!J896</f>
        <v>291.87119999999999</v>
      </c>
      <c r="J887" s="14">
        <f>'[1]TCE - ANEXO III - Preencher'!K896</f>
        <v>0</v>
      </c>
      <c r="K887" s="15">
        <f>'[1]TCE - ANEXO III - Preencher'!L896</f>
        <v>188.24942748091601</v>
      </c>
      <c r="L887" s="15">
        <f>'[1]TCE - ANEXO III - Preencher'!M896</f>
        <v>3.06</v>
      </c>
      <c r="M887" s="15">
        <f t="shared" si="79"/>
        <v>185.18942748091601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477.06062748091597</v>
      </c>
    </row>
    <row r="888" spans="1:28" x14ac:dyDescent="0.25">
      <c r="A888" s="8">
        <f>IFERROR(VLOOKUP(B888,'[1]DADOS (OCULTAR)'!$Q$3:$S$136,3,0),"")</f>
        <v>9039744000860</v>
      </c>
      <c r="B888" s="9" t="str">
        <f>'[1]TCE - ANEXO III - Preencher'!C897</f>
        <v>HOSPITAL DOM HÉLDER CÂMARA - CG. Nº 018/2022</v>
      </c>
      <c r="C888" s="10"/>
      <c r="D888" s="11" t="str">
        <f>'[1]TCE - ANEXO III - Preencher'!E897</f>
        <v>MARKYSSA ROCHA GONCALVES DE OLIVEIRA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3222-05</v>
      </c>
      <c r="G888" s="13" t="str">
        <f>IF('[1]TCE - ANEXO III - Preencher'!H897="","",'[1]TCE - ANEXO III - Preencher'!H897)</f>
        <v>05/2026</v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>
        <f>IFERROR(VLOOKUP(B889,'[1]DADOS (OCULTAR)'!$Q$3:$S$136,3,0),"")</f>
        <v>9039744000860</v>
      </c>
      <c r="B889" s="9" t="str">
        <f>'[1]TCE - ANEXO III - Preencher'!C898</f>
        <v>HOSPITAL DOM HÉLDER CÂMARA - CG. Nº 018/2022</v>
      </c>
      <c r="C889" s="10"/>
      <c r="D889" s="11" t="str">
        <f>'[1]TCE - ANEXO III - Preencher'!E898</f>
        <v>MARTA ANICETO MALAFAIA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5143-20</v>
      </c>
      <c r="G889" s="13" t="str">
        <f>IF('[1]TCE - ANEXO III - Preencher'!H898="","",'[1]TCE - ANEXO III - Preencher'!H898)</f>
        <v>05/2026</v>
      </c>
      <c r="H889" s="14">
        <f>'[1]TCE - ANEXO III - Preencher'!I898</f>
        <v>0</v>
      </c>
      <c r="I889" s="14">
        <f>'[1]TCE - ANEXO III - Preencher'!J898</f>
        <v>231.572</v>
      </c>
      <c r="J889" s="14">
        <f>'[1]TCE - ANEXO III - Preencher'!K898</f>
        <v>0</v>
      </c>
      <c r="K889" s="15">
        <f>'[1]TCE - ANEXO III - Preencher'!L898</f>
        <v>188.24942748091601</v>
      </c>
      <c r="L889" s="15">
        <f>'[1]TCE - ANEXO III - Preencher'!M898</f>
        <v>32.42</v>
      </c>
      <c r="M889" s="15">
        <f t="shared" si="79"/>
        <v>155.82942748091602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338.22476383235653</v>
      </c>
      <c r="R889" s="15">
        <f>'[1]TCE - ANEXO III - Preencher'!S898</f>
        <v>97.26</v>
      </c>
      <c r="S889" s="16">
        <f t="shared" si="81"/>
        <v>240.96476383235654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628.36619131327257</v>
      </c>
    </row>
    <row r="890" spans="1:28" x14ac:dyDescent="0.25">
      <c r="A890" s="8">
        <f>IFERROR(VLOOKUP(B890,'[1]DADOS (OCULTAR)'!$Q$3:$S$136,3,0),"")</f>
        <v>9039744000860</v>
      </c>
      <c r="B890" s="9" t="str">
        <f>'[1]TCE - ANEXO III - Preencher'!C899</f>
        <v>HOSPITAL DOM HÉLDER CÂMARA - CG. Nº 018/2022</v>
      </c>
      <c r="C890" s="10"/>
      <c r="D890" s="11" t="str">
        <f>'[1]TCE - ANEXO III - Preencher'!E899</f>
        <v>MARTA MARQUES DA SILVA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3222-05</v>
      </c>
      <c r="G890" s="13" t="str">
        <f>IF('[1]TCE - ANEXO III - Preencher'!H899="","",'[1]TCE - ANEXO III - Preencher'!H899)</f>
        <v>05/2026</v>
      </c>
      <c r="H890" s="14">
        <f>'[1]TCE - ANEXO III - Preencher'!I899</f>
        <v>0</v>
      </c>
      <c r="I890" s="14">
        <f>'[1]TCE - ANEXO III - Preencher'!J899</f>
        <v>278.89999999999998</v>
      </c>
      <c r="J890" s="14">
        <f>'[1]TCE - ANEXO III - Preencher'!K899</f>
        <v>0</v>
      </c>
      <c r="K890" s="15">
        <f>'[1]TCE - ANEXO III - Preencher'!L899</f>
        <v>188.24942748091601</v>
      </c>
      <c r="L890" s="15">
        <f>'[1]TCE - ANEXO III - Preencher'!M899</f>
        <v>32.42</v>
      </c>
      <c r="M890" s="15">
        <f t="shared" si="79"/>
        <v>155.82942748091602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434.729427480916</v>
      </c>
    </row>
    <row r="891" spans="1:28" x14ac:dyDescent="0.25">
      <c r="A891" s="8">
        <f>IFERROR(VLOOKUP(B891,'[1]DADOS (OCULTAR)'!$Q$3:$S$136,3,0),"")</f>
        <v>9039744000860</v>
      </c>
      <c r="B891" s="9" t="str">
        <f>'[1]TCE - ANEXO III - Preencher'!C900</f>
        <v>HOSPITAL DOM HÉLDER CÂMARA - CG. Nº 018/2022</v>
      </c>
      <c r="C891" s="10"/>
      <c r="D891" s="11" t="str">
        <f>'[1]TCE - ANEXO III - Preencher'!E900</f>
        <v>MATHEUS BRANDAO TEIXEIRA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5211-30</v>
      </c>
      <c r="G891" s="13" t="str">
        <f>IF('[1]TCE - ANEXO III - Preencher'!H900="","",'[1]TCE - ANEXO III - Preencher'!H900)</f>
        <v>05/2026</v>
      </c>
      <c r="H891" s="14">
        <f>'[1]TCE - ANEXO III - Preencher'!I900</f>
        <v>0</v>
      </c>
      <c r="I891" s="14">
        <f>'[1]TCE - ANEXO III - Preencher'!J900</f>
        <v>141.92160000000001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328.99952986834444</v>
      </c>
      <c r="R891" s="15">
        <f>'[1]TCE - ANEXO III - Preencher'!S900</f>
        <v>68.8</v>
      </c>
      <c r="S891" s="16">
        <f t="shared" si="81"/>
        <v>260.19952986834443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402.12112986834444</v>
      </c>
    </row>
    <row r="892" spans="1:28" x14ac:dyDescent="0.25">
      <c r="A892" s="8">
        <f>IFERROR(VLOOKUP(B892,'[1]DADOS (OCULTAR)'!$Q$3:$S$136,3,0),"")</f>
        <v>9039744000860</v>
      </c>
      <c r="B892" s="9" t="str">
        <f>'[1]TCE - ANEXO III - Preencher'!C901</f>
        <v>HOSPITAL DOM HÉLDER CÂMARA - CG. Nº 018/2022</v>
      </c>
      <c r="C892" s="10"/>
      <c r="D892" s="11" t="str">
        <f>'[1]TCE - ANEXO III - Preencher'!E901</f>
        <v>MATHEUS FELIPE GONCALVES DE LIMA LOPES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2235-05</v>
      </c>
      <c r="G892" s="13" t="str">
        <f>IF('[1]TCE - ANEXO III - Preencher'!H901="","",'[1]TCE - ANEXO III - Preencher'!H901)</f>
        <v>05/2026</v>
      </c>
      <c r="H892" s="14">
        <f>'[1]TCE - ANEXO III - Preencher'!I901</f>
        <v>0</v>
      </c>
      <c r="I892" s="14">
        <f>'[1]TCE - ANEXO III - Preencher'!J901</f>
        <v>522.59280000000001</v>
      </c>
      <c r="J892" s="14">
        <f>'[1]TCE - ANEXO III - Preencher'!K901</f>
        <v>0</v>
      </c>
      <c r="K892" s="15">
        <f>'[1]TCE - ANEXO III - Preencher'!L901</f>
        <v>188.24942748091601</v>
      </c>
      <c r="L892" s="15">
        <f>'[1]TCE - ANEXO III - Preencher'!M901</f>
        <v>3.33</v>
      </c>
      <c r="M892" s="15">
        <f t="shared" si="79"/>
        <v>184.919427480916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495.05374122056185</v>
      </c>
      <c r="R892" s="15">
        <f>'[1]TCE - ANEXO III - Preencher'!S901</f>
        <v>133.31</v>
      </c>
      <c r="S892" s="16">
        <f t="shared" si="81"/>
        <v>361.74374122056184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1069.2559687014777</v>
      </c>
    </row>
    <row r="893" spans="1:28" x14ac:dyDescent="0.25">
      <c r="A893" s="8">
        <f>IFERROR(VLOOKUP(B893,'[1]DADOS (OCULTAR)'!$Q$3:$S$136,3,0),"")</f>
        <v>9039744000860</v>
      </c>
      <c r="B893" s="9" t="str">
        <f>'[1]TCE - ANEXO III - Preencher'!C902</f>
        <v>HOSPITAL DOM HÉLDER CÂMARA - CG. Nº 018/2022</v>
      </c>
      <c r="C893" s="10"/>
      <c r="D893" s="11" t="str">
        <f>'[1]TCE - ANEXO III - Preencher'!E902</f>
        <v>MATHEUS FERREIRA CONRADO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2236-05</v>
      </c>
      <c r="G893" s="13" t="str">
        <f>IF('[1]TCE - ANEXO III - Preencher'!H902="","",'[1]TCE - ANEXO III - Preencher'!H902)</f>
        <v>05/2026</v>
      </c>
      <c r="H893" s="14">
        <f>'[1]TCE - ANEXO III - Preencher'!I902</f>
        <v>0</v>
      </c>
      <c r="I893" s="14">
        <f>'[1]TCE - ANEXO III - Preencher'!J902</f>
        <v>208.8176</v>
      </c>
      <c r="J893" s="14">
        <f>'[1]TCE - ANEXO III - Preencher'!K902</f>
        <v>0</v>
      </c>
      <c r="K893" s="15">
        <f>'[1]TCE - ANEXO III - Preencher'!L902</f>
        <v>188.24942748091601</v>
      </c>
      <c r="L893" s="15">
        <f>'[1]TCE - ANEXO III - Preencher'!M902</f>
        <v>2.36</v>
      </c>
      <c r="M893" s="15">
        <f t="shared" si="79"/>
        <v>185.889427480916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273.64812608427195</v>
      </c>
      <c r="R893" s="15">
        <f>'[1]TCE - ANEXO III - Preencher'!S902</f>
        <v>0</v>
      </c>
      <c r="S893" s="16">
        <f t="shared" si="81"/>
        <v>273.64812608427195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668.35515356518795</v>
      </c>
    </row>
    <row r="894" spans="1:28" x14ac:dyDescent="0.25">
      <c r="A894" s="8">
        <f>IFERROR(VLOOKUP(B894,'[1]DADOS (OCULTAR)'!$Q$3:$S$136,3,0),"")</f>
        <v>9039744000860</v>
      </c>
      <c r="B894" s="9" t="str">
        <f>'[1]TCE - ANEXO III - Preencher'!C903</f>
        <v>HOSPITAL DOM HÉLDER CÂMARA - CG. Nº 018/2022</v>
      </c>
      <c r="C894" s="10"/>
      <c r="D894" s="11" t="str">
        <f>'[1]TCE - ANEXO III - Preencher'!E903</f>
        <v>MATHEUS GUEDES MARCOLINO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>4110-10</v>
      </c>
      <c r="G894" s="13" t="str">
        <f>IF('[1]TCE - ANEXO III - Preencher'!H903="","",'[1]TCE - ANEXO III - Preencher'!H903)</f>
        <v>05/2026</v>
      </c>
      <c r="H894" s="14">
        <f>'[1]TCE - ANEXO III - Preencher'!I903</f>
        <v>0</v>
      </c>
      <c r="I894" s="14">
        <f>'[1]TCE - ANEXO III - Preencher'!J903</f>
        <v>143.90559999999999</v>
      </c>
      <c r="J894" s="14">
        <f>'[1]TCE - ANEXO III - Preencher'!K903</f>
        <v>0</v>
      </c>
      <c r="K894" s="15">
        <f>'[1]TCE - ANEXO III - Preencher'!L903</f>
        <v>188.24942748091601</v>
      </c>
      <c r="L894" s="15">
        <f>'[1]TCE - ANEXO III - Preencher'!M903</f>
        <v>32.42</v>
      </c>
      <c r="M894" s="15">
        <f t="shared" si="79"/>
        <v>155.82942748091602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338.22476383235653</v>
      </c>
      <c r="R894" s="15">
        <f>'[1]TCE - ANEXO III - Preencher'!S903</f>
        <v>0</v>
      </c>
      <c r="S894" s="16">
        <f t="shared" si="81"/>
        <v>338.22476383235653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637.95979131327249</v>
      </c>
    </row>
    <row r="895" spans="1:28" x14ac:dyDescent="0.25">
      <c r="A895" s="8">
        <f>IFERROR(VLOOKUP(B895,'[1]DADOS (OCULTAR)'!$Q$3:$S$136,3,0),"")</f>
        <v>9039744000860</v>
      </c>
      <c r="B895" s="9" t="str">
        <f>'[1]TCE - ANEXO III - Preencher'!C904</f>
        <v>HOSPITAL DOM HÉLDER CÂMARA - CG. Nº 018/2022</v>
      </c>
      <c r="C895" s="10"/>
      <c r="D895" s="11" t="str">
        <f>'[1]TCE - ANEXO III - Preencher'!E904</f>
        <v>MAURICIO FERREIRA DE LIMA FILHO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5151-10</v>
      </c>
      <c r="G895" s="13" t="str">
        <f>IF('[1]TCE - ANEXO III - Preencher'!H904="","",'[1]TCE - ANEXO III - Preencher'!H904)</f>
        <v>05/2026</v>
      </c>
      <c r="H895" s="14">
        <f>'[1]TCE - ANEXO III - Preencher'!I904</f>
        <v>0</v>
      </c>
      <c r="I895" s="14">
        <f>'[1]TCE - ANEXO III - Preencher'!J904</f>
        <v>209.69280000000001</v>
      </c>
      <c r="J895" s="14">
        <f>'[1]TCE - ANEXO III - Preencher'!K904</f>
        <v>0</v>
      </c>
      <c r="K895" s="15">
        <f>'[1]TCE - ANEXO III - Preencher'!L904</f>
        <v>188.24942748091601</v>
      </c>
      <c r="L895" s="15">
        <f>'[1]TCE - ANEXO III - Preencher'!M904</f>
        <v>32.42</v>
      </c>
      <c r="M895" s="15">
        <f t="shared" si="79"/>
        <v>155.82942748091602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338.22476383235653</v>
      </c>
      <c r="R895" s="15">
        <f>'[1]TCE - ANEXO III - Preencher'!S904</f>
        <v>0</v>
      </c>
      <c r="S895" s="16">
        <f t="shared" si="81"/>
        <v>338.22476383235653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703.74699131327259</v>
      </c>
    </row>
    <row r="896" spans="1:28" x14ac:dyDescent="0.25">
      <c r="A896" s="8">
        <f>IFERROR(VLOOKUP(B896,'[1]DADOS (OCULTAR)'!$Q$3:$S$136,3,0),"")</f>
        <v>9039744000860</v>
      </c>
      <c r="B896" s="9" t="str">
        <f>'[1]TCE - ANEXO III - Preencher'!C905</f>
        <v>HOSPITAL DOM HÉLDER CÂMARA - CG. Nº 018/2022</v>
      </c>
      <c r="C896" s="10"/>
      <c r="D896" s="11" t="str">
        <f>'[1]TCE - ANEXO III - Preencher'!E905</f>
        <v>MAURILI MARIANA SILVA LIMA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 t="str">
        <f>IF('[1]TCE - ANEXO III - Preencher'!H905="","",'[1]TCE - ANEXO III - Preencher'!H905)</f>
        <v>05/2026</v>
      </c>
      <c r="H896" s="14">
        <f>'[1]TCE - ANEXO III - Preencher'!I905</f>
        <v>0</v>
      </c>
      <c r="I896" s="14">
        <f>'[1]TCE - ANEXO III - Preencher'!J905</f>
        <v>489.0872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489.0872</v>
      </c>
    </row>
    <row r="897" spans="1:28" x14ac:dyDescent="0.25">
      <c r="A897" s="8">
        <f>IFERROR(VLOOKUP(B897,'[1]DADOS (OCULTAR)'!$Q$3:$S$136,3,0),"")</f>
        <v>9039744000860</v>
      </c>
      <c r="B897" s="9" t="str">
        <f>'[1]TCE - ANEXO III - Preencher'!C906</f>
        <v>HOSPITAL DOM HÉLDER CÂMARA - CG. Nº 018/2022</v>
      </c>
      <c r="C897" s="10"/>
      <c r="D897" s="11" t="str">
        <f>'[1]TCE - ANEXO III - Preencher'!E906</f>
        <v>MAURILIO DOS SANTOS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 t="str">
        <f>'[1]TCE - ANEXO III - Preencher'!G906</f>
        <v>5174-10</v>
      </c>
      <c r="G897" s="13" t="str">
        <f>IF('[1]TCE - ANEXO III - Preencher'!H906="","",'[1]TCE - ANEXO III - Preencher'!H906)</f>
        <v>05/2026</v>
      </c>
      <c r="H897" s="14">
        <f>'[1]TCE - ANEXO III - Preencher'!I906</f>
        <v>0</v>
      </c>
      <c r="I897" s="14">
        <f>'[1]TCE - ANEXO III - Preencher'!J906</f>
        <v>133.64400000000001</v>
      </c>
      <c r="J897" s="14">
        <f>'[1]TCE - ANEXO III - Preencher'!K906</f>
        <v>0</v>
      </c>
      <c r="K897" s="15">
        <f>'[1]TCE - ANEXO III - Preencher'!L906</f>
        <v>188.24942748091601</v>
      </c>
      <c r="L897" s="15">
        <f>'[1]TCE - ANEXO III - Preencher'!M906</f>
        <v>32.42</v>
      </c>
      <c r="M897" s="15">
        <f t="shared" si="79"/>
        <v>155.82942748091602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97.26</v>
      </c>
      <c r="S897" s="16">
        <f t="shared" si="81"/>
        <v>-97.26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192.21342748091604</v>
      </c>
    </row>
    <row r="898" spans="1:28" x14ac:dyDescent="0.25">
      <c r="A898" s="8">
        <f>IFERROR(VLOOKUP(B898,'[1]DADOS (OCULTAR)'!$Q$3:$S$136,3,0),"")</f>
        <v>9039744000860</v>
      </c>
      <c r="B898" s="9" t="str">
        <f>'[1]TCE - ANEXO III - Preencher'!C907</f>
        <v>HOSPITAL DOM HÉLDER CÂMARA - CG. Nº 018/2022</v>
      </c>
      <c r="C898" s="10"/>
      <c r="D898" s="11" t="str">
        <f>'[1]TCE - ANEXO III - Preencher'!E907</f>
        <v>MAURISIA CONCEICAO DE OLIVEIRA SANTANA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3222-05</v>
      </c>
      <c r="G898" s="13" t="str">
        <f>IF('[1]TCE - ANEXO III - Preencher'!H907="","",'[1]TCE - ANEXO III - Preencher'!H907)</f>
        <v>05/2026</v>
      </c>
      <c r="H898" s="14">
        <f>'[1]TCE - ANEXO III - Preencher'!I907</f>
        <v>0</v>
      </c>
      <c r="I898" s="14">
        <f>'[1]TCE - ANEXO III - Preencher'!J907</f>
        <v>304.93200000000002</v>
      </c>
      <c r="J898" s="14">
        <f>'[1]TCE - ANEXO III - Preencher'!K907</f>
        <v>0</v>
      </c>
      <c r="K898" s="15">
        <f>'[1]TCE - ANEXO III - Preencher'!L907</f>
        <v>188.24942748091601</v>
      </c>
      <c r="L898" s="15">
        <f>'[1]TCE - ANEXO III - Preencher'!M907</f>
        <v>32.42</v>
      </c>
      <c r="M898" s="15">
        <f t="shared" si="79"/>
        <v>155.82942748091602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97.26</v>
      </c>
      <c r="S898" s="16">
        <f t="shared" si="81"/>
        <v>-97.26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363.50142748091605</v>
      </c>
    </row>
    <row r="899" spans="1:28" x14ac:dyDescent="0.25">
      <c r="A899" s="8">
        <f>IFERROR(VLOOKUP(B899,'[1]DADOS (OCULTAR)'!$Q$3:$S$136,3,0),"")</f>
        <v>9039744000860</v>
      </c>
      <c r="B899" s="9" t="str">
        <f>'[1]TCE - ANEXO III - Preencher'!C908</f>
        <v>HOSPITAL DOM HÉLDER CÂMARA - CG. Nº 018/2022</v>
      </c>
      <c r="C899" s="10"/>
      <c r="D899" s="11" t="str">
        <f>'[1]TCE - ANEXO III - Preencher'!E908</f>
        <v>MAURO EDUARDO DOS SANTOS DE SANTANA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3222-05</v>
      </c>
      <c r="G899" s="13" t="str">
        <f>IF('[1]TCE - ANEXO III - Preencher'!H908="","",'[1]TCE - ANEXO III - Preencher'!H908)</f>
        <v>05/2026</v>
      </c>
      <c r="H899" s="14">
        <f>'[1]TCE - ANEXO III - Preencher'!I908</f>
        <v>0</v>
      </c>
      <c r="I899" s="14">
        <f>'[1]TCE - ANEXO III - Preencher'!J908</f>
        <v>312.54719999999998</v>
      </c>
      <c r="J899" s="14">
        <f>'[1]TCE - ANEXO III - Preencher'!K908</f>
        <v>0</v>
      </c>
      <c r="K899" s="15">
        <f>'[1]TCE - ANEXO III - Preencher'!L908</f>
        <v>188.24942748091601</v>
      </c>
      <c r="L899" s="15">
        <f>'[1]TCE - ANEXO III - Preencher'!M908</f>
        <v>32.42</v>
      </c>
      <c r="M899" s="15">
        <f t="shared" si="79"/>
        <v>155.82942748091602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338.22476383235653</v>
      </c>
      <c r="R899" s="15">
        <f>'[1]TCE - ANEXO III - Preencher'!S908</f>
        <v>88.26</v>
      </c>
      <c r="S899" s="16">
        <f t="shared" si="81"/>
        <v>249.96476383235654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718.34139131327254</v>
      </c>
    </row>
    <row r="900" spans="1:28" x14ac:dyDescent="0.25">
      <c r="A900" s="8">
        <f>IFERROR(VLOOKUP(B900,'[1]DADOS (OCULTAR)'!$Q$3:$S$136,3,0),"")</f>
        <v>9039744000860</v>
      </c>
      <c r="B900" s="9" t="str">
        <f>'[1]TCE - ANEXO III - Preencher'!C909</f>
        <v>HOSPITAL DOM HÉLDER CÂMARA - CG. Nº 018/2022</v>
      </c>
      <c r="C900" s="10"/>
      <c r="D900" s="11" t="str">
        <f>'[1]TCE - ANEXO III - Preencher'!E909</f>
        <v>MAURO JOSE MENDES DA SILVA JUNIOR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3226-05</v>
      </c>
      <c r="G900" s="13" t="str">
        <f>IF('[1]TCE - ANEXO III - Preencher'!H909="","",'[1]TCE - ANEXO III - Preencher'!H909)</f>
        <v>05/2026</v>
      </c>
      <c r="H900" s="14">
        <f>'[1]TCE - ANEXO III - Preencher'!I909</f>
        <v>0</v>
      </c>
      <c r="I900" s="14">
        <f>'[1]TCE - ANEXO III - Preencher'!J909</f>
        <v>175.4744</v>
      </c>
      <c r="J900" s="14">
        <f>'[1]TCE - ANEXO III - Preencher'!K909</f>
        <v>0</v>
      </c>
      <c r="K900" s="15">
        <f>'[1]TCE - ANEXO III - Preencher'!L909</f>
        <v>188.24942748091601</v>
      </c>
      <c r="L900" s="15">
        <f>'[1]TCE - ANEXO III - Preencher'!M909</f>
        <v>32.42</v>
      </c>
      <c r="M900" s="15">
        <f t="shared" ref="M900:M963" si="85">K900-L900</f>
        <v>155.82942748091602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331.30382748091603</v>
      </c>
    </row>
    <row r="901" spans="1:28" x14ac:dyDescent="0.25">
      <c r="A901" s="8">
        <f>IFERROR(VLOOKUP(B901,'[1]DADOS (OCULTAR)'!$Q$3:$S$136,3,0),"")</f>
        <v>9039744000860</v>
      </c>
      <c r="B901" s="9" t="str">
        <f>'[1]TCE - ANEXO III - Preencher'!C910</f>
        <v>HOSPITAL DOM HÉLDER CÂMARA - CG. Nº 018/2022</v>
      </c>
      <c r="C901" s="10"/>
      <c r="D901" s="11" t="str">
        <f>'[1]TCE - ANEXO III - Preencher'!E910</f>
        <v>MAXA BLEYA GALDINO DO CARMO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2234-05</v>
      </c>
      <c r="G901" s="13" t="str">
        <f>IF('[1]TCE - ANEXO III - Preencher'!H910="","",'[1]TCE - ANEXO III - Preencher'!H910)</f>
        <v>05/2026</v>
      </c>
      <c r="H901" s="14">
        <f>'[1]TCE - ANEXO III - Preencher'!I910</f>
        <v>0</v>
      </c>
      <c r="I901" s="14">
        <f>'[1]TCE - ANEXO III - Preencher'!J910</f>
        <v>468.40879999999999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468.40879999999999</v>
      </c>
    </row>
    <row r="902" spans="1:28" x14ac:dyDescent="0.25">
      <c r="A902" s="8">
        <f>IFERROR(VLOOKUP(B902,'[1]DADOS (OCULTAR)'!$Q$3:$S$136,3,0),"")</f>
        <v>9039744000860</v>
      </c>
      <c r="B902" s="9" t="str">
        <f>'[1]TCE - ANEXO III - Preencher'!C911</f>
        <v>HOSPITAL DOM HÉLDER CÂMARA - CG. Nº 018/2022</v>
      </c>
      <c r="C902" s="10"/>
      <c r="D902" s="11" t="str">
        <f>'[1]TCE - ANEXO III - Preencher'!E911</f>
        <v>MAYARA ELISABETH CARVALHO DE LIMA IGNACIO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 t="str">
        <f>'[1]TCE - ANEXO III - Preencher'!G911</f>
        <v>3912-10</v>
      </c>
      <c r="G902" s="13" t="str">
        <f>IF('[1]TCE - ANEXO III - Preencher'!H911="","",'[1]TCE - ANEXO III - Preencher'!H911)</f>
        <v>05/2026</v>
      </c>
      <c r="H902" s="14">
        <f>'[1]TCE - ANEXO III - Preencher'!I911</f>
        <v>0</v>
      </c>
      <c r="I902" s="14">
        <f>'[1]TCE - ANEXO III - Preencher'!J911</f>
        <v>613.43520000000001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613.43520000000001</v>
      </c>
    </row>
    <row r="903" spans="1:28" x14ac:dyDescent="0.25">
      <c r="A903" s="8">
        <f>IFERROR(VLOOKUP(B903,'[1]DADOS (OCULTAR)'!$Q$3:$S$136,3,0),"")</f>
        <v>9039744000860</v>
      </c>
      <c r="B903" s="9" t="str">
        <f>'[1]TCE - ANEXO III - Preencher'!C912</f>
        <v>HOSPITAL DOM HÉLDER CÂMARA - CG. Nº 018/2022</v>
      </c>
      <c r="C903" s="10"/>
      <c r="D903" s="11" t="str">
        <f>'[1]TCE - ANEXO III - Preencher'!E912</f>
        <v>MAYARA MARIA DO CARMO SILVA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3222-05</v>
      </c>
      <c r="G903" s="13" t="str">
        <f>IF('[1]TCE - ANEXO III - Preencher'!H912="","",'[1]TCE - ANEXO III - Preencher'!H912)</f>
        <v>05/2026</v>
      </c>
      <c r="H903" s="14">
        <f>'[1]TCE - ANEXO III - Preencher'!I912</f>
        <v>0</v>
      </c>
      <c r="I903" s="14">
        <f>'[1]TCE - ANEXO III - Preencher'!J912</f>
        <v>354.34879999999998</v>
      </c>
      <c r="J903" s="14">
        <f>'[1]TCE - ANEXO III - Preencher'!K912</f>
        <v>0</v>
      </c>
      <c r="K903" s="15">
        <f>'[1]TCE - ANEXO III - Preencher'!L912</f>
        <v>188.24942748091601</v>
      </c>
      <c r="L903" s="15">
        <f>'[1]TCE - ANEXO III - Preencher'!M912</f>
        <v>32.42</v>
      </c>
      <c r="M903" s="15">
        <f t="shared" si="85"/>
        <v>155.82942748091602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578.15044369906605</v>
      </c>
      <c r="R903" s="15">
        <f>'[1]TCE - ANEXO III - Preencher'!S912</f>
        <v>92.72</v>
      </c>
      <c r="S903" s="16">
        <f t="shared" si="87"/>
        <v>485.43044369906602</v>
      </c>
      <c r="T903" s="15">
        <f>'[1]TCE - ANEXO III - Preencher'!U912</f>
        <v>75.62</v>
      </c>
      <c r="U903" s="15">
        <f>'[1]TCE - ANEXO III - Preencher'!V912</f>
        <v>0</v>
      </c>
      <c r="V903" s="16">
        <f t="shared" si="88"/>
        <v>75.62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1071.228671179982</v>
      </c>
    </row>
    <row r="904" spans="1:28" x14ac:dyDescent="0.25">
      <c r="A904" s="8">
        <f>IFERROR(VLOOKUP(B904,'[1]DADOS (OCULTAR)'!$Q$3:$S$136,3,0),"")</f>
        <v>9039744000860</v>
      </c>
      <c r="B904" s="9" t="str">
        <f>'[1]TCE - ANEXO III - Preencher'!C913</f>
        <v>HOSPITAL DOM HÉLDER CÂMARA - CG. Nº 018/2022</v>
      </c>
      <c r="C904" s="10"/>
      <c r="D904" s="11" t="str">
        <f>'[1]TCE - ANEXO III - Preencher'!E913</f>
        <v>MAYARA MARIA SILVA DE ABREU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05/2026</v>
      </c>
      <c r="H904" s="14">
        <f>'[1]TCE - ANEXO III - Preencher'!I913</f>
        <v>0</v>
      </c>
      <c r="I904" s="14">
        <f>'[1]TCE - ANEXO III - Preencher'!J913</f>
        <v>286.41520000000003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286.41520000000003</v>
      </c>
    </row>
    <row r="905" spans="1:28" x14ac:dyDescent="0.25">
      <c r="A905" s="8">
        <f>IFERROR(VLOOKUP(B905,'[1]DADOS (OCULTAR)'!$Q$3:$S$136,3,0),"")</f>
        <v>9039744000860</v>
      </c>
      <c r="B905" s="9" t="str">
        <f>'[1]TCE - ANEXO III - Preencher'!C914</f>
        <v>HOSPITAL DOM HÉLDER CÂMARA - CG. Nº 018/2022</v>
      </c>
      <c r="C905" s="10"/>
      <c r="D905" s="11" t="str">
        <f>'[1]TCE - ANEXO III - Preencher'!E914</f>
        <v>MAYARA MARQUES DA SILVA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 t="str">
        <f>IF('[1]TCE - ANEXO III - Preencher'!H914="","",'[1]TCE - ANEXO III - Preencher'!H914)</f>
        <v>05/2026</v>
      </c>
      <c r="H905" s="14">
        <f>'[1]TCE - ANEXO III - Preencher'!I914</f>
        <v>0</v>
      </c>
      <c r="I905" s="14">
        <f>'[1]TCE - ANEXO III - Preencher'!J914</f>
        <v>249.0736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249.0736</v>
      </c>
    </row>
    <row r="906" spans="1:28" x14ac:dyDescent="0.25">
      <c r="A906" s="8">
        <f>IFERROR(VLOOKUP(B906,'[1]DADOS (OCULTAR)'!$Q$3:$S$136,3,0),"")</f>
        <v>9039744000860</v>
      </c>
      <c r="B906" s="9" t="str">
        <f>'[1]TCE - ANEXO III - Preencher'!C915</f>
        <v>HOSPITAL DOM HÉLDER CÂMARA - CG. Nº 018/2022</v>
      </c>
      <c r="C906" s="10"/>
      <c r="D906" s="11" t="str">
        <f>'[1]TCE - ANEXO III - Preencher'!E915</f>
        <v>MAYARA VITORIA GOUVEIA DE MELO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3222-05</v>
      </c>
      <c r="G906" s="13" t="str">
        <f>IF('[1]TCE - ANEXO III - Preencher'!H915="","",'[1]TCE - ANEXO III - Preencher'!H915)</f>
        <v>05/2026</v>
      </c>
      <c r="H906" s="14">
        <f>'[1]TCE - ANEXO III - Preencher'!I915</f>
        <v>0</v>
      </c>
      <c r="I906" s="14">
        <f>'[1]TCE - ANEXO III - Preencher'!J915</f>
        <v>294.8064</v>
      </c>
      <c r="J906" s="14">
        <f>'[1]TCE - ANEXO III - Preencher'!K915</f>
        <v>0</v>
      </c>
      <c r="K906" s="15">
        <f>'[1]TCE - ANEXO III - Preencher'!L915</f>
        <v>188.24942748091601</v>
      </c>
      <c r="L906" s="15">
        <f>'[1]TCE - ANEXO III - Preencher'!M915</f>
        <v>32.42</v>
      </c>
      <c r="M906" s="15">
        <f t="shared" si="85"/>
        <v>155.82942748091602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574.6210204081633</v>
      </c>
      <c r="R906" s="15">
        <f>'[1]TCE - ANEXO III - Preencher'!S915</f>
        <v>0</v>
      </c>
      <c r="S906" s="16">
        <f t="shared" si="87"/>
        <v>574.6210204081633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1025.2568478890794</v>
      </c>
    </row>
    <row r="907" spans="1:28" x14ac:dyDescent="0.25">
      <c r="A907" s="8">
        <f>IFERROR(VLOOKUP(B907,'[1]DADOS (OCULTAR)'!$Q$3:$S$136,3,0),"")</f>
        <v>9039744000860</v>
      </c>
      <c r="B907" s="9" t="str">
        <f>'[1]TCE - ANEXO III - Preencher'!C916</f>
        <v>HOSPITAL DOM HÉLDER CÂMARA - CG. Nº 018/2022</v>
      </c>
      <c r="C907" s="10"/>
      <c r="D907" s="11" t="str">
        <f>'[1]TCE - ANEXO III - Preencher'!E916</f>
        <v>MAYRA MARIA DE LOURDES SILVA DE MELO SANTOS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2235-05</v>
      </c>
      <c r="G907" s="13" t="str">
        <f>IF('[1]TCE - ANEXO III - Preencher'!H916="","",'[1]TCE - ANEXO III - Preencher'!H916)</f>
        <v>05/2026</v>
      </c>
      <c r="H907" s="14">
        <f>'[1]TCE - ANEXO III - Preencher'!I916</f>
        <v>0</v>
      </c>
      <c r="I907" s="14">
        <f>'[1]TCE - ANEXO III - Preencher'!J916</f>
        <v>491.68</v>
      </c>
      <c r="J907" s="14">
        <f>'[1]TCE - ANEXO III - Preencher'!K916</f>
        <v>0</v>
      </c>
      <c r="K907" s="15">
        <f>'[1]TCE - ANEXO III - Preencher'!L916</f>
        <v>188.24942748091601</v>
      </c>
      <c r="L907" s="15">
        <f>'[1]TCE - ANEXO III - Preencher'!M916</f>
        <v>3.59</v>
      </c>
      <c r="M907" s="15">
        <f t="shared" si="85"/>
        <v>184.65942748091601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495.05374122056185</v>
      </c>
      <c r="R907" s="15">
        <f>'[1]TCE - ANEXO III - Preencher'!S916</f>
        <v>143.65</v>
      </c>
      <c r="S907" s="16">
        <f t="shared" si="87"/>
        <v>351.40374122056187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1027.7431687014778</v>
      </c>
    </row>
    <row r="908" spans="1:28" x14ac:dyDescent="0.25">
      <c r="A908" s="8">
        <f>IFERROR(VLOOKUP(B908,'[1]DADOS (OCULTAR)'!$Q$3:$S$136,3,0),"")</f>
        <v>9039744000860</v>
      </c>
      <c r="B908" s="9" t="str">
        <f>'[1]TCE - ANEXO III - Preencher'!C917</f>
        <v>HOSPITAL DOM HÉLDER CÂMARA - CG. Nº 018/2022</v>
      </c>
      <c r="C908" s="10"/>
      <c r="D908" s="11" t="str">
        <f>'[1]TCE - ANEXO III - Preencher'!E917</f>
        <v>MERCIA DA SILVA CAETANO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2235-05</v>
      </c>
      <c r="G908" s="13" t="str">
        <f>IF('[1]TCE - ANEXO III - Preencher'!H917="","",'[1]TCE - ANEXO III - Preencher'!H917)</f>
        <v>05/2026</v>
      </c>
      <c r="H908" s="14">
        <f>'[1]TCE - ANEXO III - Preencher'!I917</f>
        <v>0</v>
      </c>
      <c r="I908" s="14">
        <f>'[1]TCE - ANEXO III - Preencher'!J917</f>
        <v>469.45440000000002</v>
      </c>
      <c r="J908" s="14">
        <f>'[1]TCE - ANEXO III - Preencher'!K917</f>
        <v>0</v>
      </c>
      <c r="K908" s="15">
        <f>'[1]TCE - ANEXO III - Preencher'!L917</f>
        <v>188.24942748091601</v>
      </c>
      <c r="L908" s="15">
        <f>'[1]TCE - ANEXO III - Preencher'!M917</f>
        <v>3.59</v>
      </c>
      <c r="M908" s="15">
        <f t="shared" si="85"/>
        <v>184.65942748091601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143.65</v>
      </c>
      <c r="S908" s="16">
        <f t="shared" si="87"/>
        <v>-143.65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510.46382748091605</v>
      </c>
    </row>
    <row r="909" spans="1:28" x14ac:dyDescent="0.25">
      <c r="A909" s="8">
        <f>IFERROR(VLOOKUP(B909,'[1]DADOS (OCULTAR)'!$Q$3:$S$136,3,0),"")</f>
        <v>9039744000860</v>
      </c>
      <c r="B909" s="9" t="str">
        <f>'[1]TCE - ANEXO III - Preencher'!C918</f>
        <v>HOSPITAL DOM HÉLDER CÂMARA - CG. Nº 018/2022</v>
      </c>
      <c r="C909" s="10"/>
      <c r="D909" s="11" t="str">
        <f>'[1]TCE - ANEXO III - Preencher'!E918</f>
        <v>MERCIA ELIZABETE DA SILVA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3222-05</v>
      </c>
      <c r="G909" s="13" t="str">
        <f>IF('[1]TCE - ANEXO III - Preencher'!H918="","",'[1]TCE - ANEXO III - Preencher'!H918)</f>
        <v>05/2026</v>
      </c>
      <c r="H909" s="14">
        <f>'[1]TCE - ANEXO III - Preencher'!I918</f>
        <v>0</v>
      </c>
      <c r="I909" s="14">
        <f>'[1]TCE - ANEXO III - Preencher'!J918</f>
        <v>300.78320000000002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338.22476383235653</v>
      </c>
      <c r="R909" s="15">
        <f>'[1]TCE - ANEXO III - Preencher'!S918</f>
        <v>97.26</v>
      </c>
      <c r="S909" s="16">
        <f t="shared" si="87"/>
        <v>240.96476383235654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541.74796383235662</v>
      </c>
    </row>
    <row r="910" spans="1:28" x14ac:dyDescent="0.25">
      <c r="A910" s="8">
        <f>IFERROR(VLOOKUP(B910,'[1]DADOS (OCULTAR)'!$Q$3:$S$136,3,0),"")</f>
        <v>9039744000860</v>
      </c>
      <c r="B910" s="9" t="str">
        <f>'[1]TCE - ANEXO III - Preencher'!C919</f>
        <v>HOSPITAL DOM HÉLDER CÂMARA - CG. Nº 018/2022</v>
      </c>
      <c r="C910" s="10"/>
      <c r="D910" s="11" t="str">
        <f>'[1]TCE - ANEXO III - Preencher'!E919</f>
        <v>MICAELY KELLY SILVA DOS SANTOS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2235-05</v>
      </c>
      <c r="G910" s="13" t="str">
        <f>IF('[1]TCE - ANEXO III - Preencher'!H919="","",'[1]TCE - ANEXO III - Preencher'!H919)</f>
        <v>05/2026</v>
      </c>
      <c r="H910" s="14">
        <f>'[1]TCE - ANEXO III - Preencher'!I919</f>
        <v>0</v>
      </c>
      <c r="I910" s="14">
        <f>'[1]TCE - ANEXO III - Preencher'!J919</f>
        <v>443.15839999999997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336.73</v>
      </c>
      <c r="U910" s="15">
        <f>'[1]TCE - ANEXO III - Preencher'!V919</f>
        <v>0</v>
      </c>
      <c r="V910" s="16">
        <f t="shared" si="88"/>
        <v>336.73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779.88840000000005</v>
      </c>
    </row>
    <row r="911" spans="1:28" x14ac:dyDescent="0.25">
      <c r="A911" s="8">
        <f>IFERROR(VLOOKUP(B911,'[1]DADOS (OCULTAR)'!$Q$3:$S$136,3,0),"")</f>
        <v>9039744000860</v>
      </c>
      <c r="B911" s="9" t="str">
        <f>'[1]TCE - ANEXO III - Preencher'!C920</f>
        <v>HOSPITAL DOM HÉLDER CÂMARA - CG. Nº 018/2022</v>
      </c>
      <c r="C911" s="10"/>
      <c r="D911" s="11" t="str">
        <f>'[1]TCE - ANEXO III - Preencher'!E920</f>
        <v>MICHELE MARIA SANTOS DA SILVA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4110-10</v>
      </c>
      <c r="G911" s="13" t="str">
        <f>IF('[1]TCE - ANEXO III - Preencher'!H920="","",'[1]TCE - ANEXO III - Preencher'!H920)</f>
        <v>05/2026</v>
      </c>
      <c r="H911" s="14">
        <f>'[1]TCE - ANEXO III - Preencher'!I920</f>
        <v>0</v>
      </c>
      <c r="I911" s="14">
        <f>'[1]TCE - ANEXO III - Preencher'!J920</f>
        <v>149.17679999999999</v>
      </c>
      <c r="J911" s="14">
        <f>'[1]TCE - ANEXO III - Preencher'!K920</f>
        <v>0</v>
      </c>
      <c r="K911" s="15">
        <f>'[1]TCE - ANEXO III - Preencher'!L920</f>
        <v>188.24942748091601</v>
      </c>
      <c r="L911" s="15">
        <f>'[1]TCE - ANEXO III - Preencher'!M920</f>
        <v>32.42</v>
      </c>
      <c r="M911" s="15">
        <f t="shared" si="85"/>
        <v>155.82942748091602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338.22476383235653</v>
      </c>
      <c r="R911" s="15">
        <f>'[1]TCE - ANEXO III - Preencher'!S920</f>
        <v>97.26</v>
      </c>
      <c r="S911" s="16">
        <f t="shared" si="87"/>
        <v>240.96476383235654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545.97099131327252</v>
      </c>
    </row>
    <row r="912" spans="1:28" x14ac:dyDescent="0.25">
      <c r="A912" s="8">
        <f>IFERROR(VLOOKUP(B912,'[1]DADOS (OCULTAR)'!$Q$3:$S$136,3,0),"")</f>
        <v>9039744000860</v>
      </c>
      <c r="B912" s="9" t="str">
        <f>'[1]TCE - ANEXO III - Preencher'!C921</f>
        <v>HOSPITAL DOM HÉLDER CÂMARA - CG. Nº 018/2022</v>
      </c>
      <c r="C912" s="10"/>
      <c r="D912" s="11" t="str">
        <f>'[1]TCE - ANEXO III - Preencher'!E921</f>
        <v>MICHELINE LUCIA SANTOS VIEIRA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2235-05</v>
      </c>
      <c r="G912" s="13" t="str">
        <f>IF('[1]TCE - ANEXO III - Preencher'!H921="","",'[1]TCE - ANEXO III - Preencher'!H921)</f>
        <v>05/2026</v>
      </c>
      <c r="H912" s="14">
        <f>'[1]TCE - ANEXO III - Preencher'!I921</f>
        <v>0</v>
      </c>
      <c r="I912" s="14">
        <f>'[1]TCE - ANEXO III - Preencher'!J921</f>
        <v>502.8304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502.8304</v>
      </c>
    </row>
    <row r="913" spans="1:28" x14ac:dyDescent="0.25">
      <c r="A913" s="8">
        <f>IFERROR(VLOOKUP(B913,'[1]DADOS (OCULTAR)'!$Q$3:$S$136,3,0),"")</f>
        <v>9039744000860</v>
      </c>
      <c r="B913" s="9" t="str">
        <f>'[1]TCE - ANEXO III - Preencher'!C922</f>
        <v>HOSPITAL DOM HÉLDER CÂMARA - CG. Nº 018/2022</v>
      </c>
      <c r="C913" s="10"/>
      <c r="D913" s="11" t="str">
        <f>'[1]TCE - ANEXO III - Preencher'!E922</f>
        <v>MICHELLE GAUDENCIO DA SILVA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5143-20</v>
      </c>
      <c r="G913" s="13" t="str">
        <f>IF('[1]TCE - ANEXO III - Preencher'!H922="","",'[1]TCE - ANEXO III - Preencher'!H922)</f>
        <v>05/2026</v>
      </c>
      <c r="H913" s="14">
        <f>'[1]TCE - ANEXO III - Preencher'!I922</f>
        <v>0</v>
      </c>
      <c r="I913" s="14">
        <f>'[1]TCE - ANEXO III - Preencher'!J922</f>
        <v>306.09840000000003</v>
      </c>
      <c r="J913" s="14">
        <f>'[1]TCE - ANEXO III - Preencher'!K922</f>
        <v>0</v>
      </c>
      <c r="K913" s="15">
        <f>'[1]TCE - ANEXO III - Preencher'!L922</f>
        <v>188.24942748091601</v>
      </c>
      <c r="L913" s="15">
        <f>'[1]TCE - ANEXO III - Preencher'!M922</f>
        <v>44</v>
      </c>
      <c r="M913" s="15">
        <f t="shared" si="85"/>
        <v>144.24942748091601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338.22476383235653</v>
      </c>
      <c r="R913" s="15">
        <f>'[1]TCE - ANEXO III - Preencher'!S922</f>
        <v>123</v>
      </c>
      <c r="S913" s="16">
        <f t="shared" si="87"/>
        <v>215.22476383235653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665.5725913132726</v>
      </c>
    </row>
    <row r="914" spans="1:28" x14ac:dyDescent="0.25">
      <c r="A914" s="8">
        <f>IFERROR(VLOOKUP(B914,'[1]DADOS (OCULTAR)'!$Q$3:$S$136,3,0),"")</f>
        <v>9039744000860</v>
      </c>
      <c r="B914" s="9" t="str">
        <f>'[1]TCE - ANEXO III - Preencher'!C923</f>
        <v>HOSPITAL DOM HÉLDER CÂMARA - CG. Nº 018/2022</v>
      </c>
      <c r="C914" s="10"/>
      <c r="D914" s="11" t="str">
        <f>'[1]TCE - ANEXO III - Preencher'!E923</f>
        <v>MICHELLY CRISTINA DE LIRA VALERIO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5211-30</v>
      </c>
      <c r="G914" s="13" t="str">
        <f>IF('[1]TCE - ANEXO III - Preencher'!H923="","",'[1]TCE - ANEXO III - Preencher'!H923)</f>
        <v>05/2026</v>
      </c>
      <c r="H914" s="14">
        <f>'[1]TCE - ANEXO III - Preencher'!I923</f>
        <v>0</v>
      </c>
      <c r="I914" s="14">
        <f>'[1]TCE - ANEXO III - Preencher'!J923</f>
        <v>175.61600000000001</v>
      </c>
      <c r="J914" s="14">
        <f>'[1]TCE - ANEXO III - Preencher'!K923</f>
        <v>0</v>
      </c>
      <c r="K914" s="15">
        <f>'[1]TCE - ANEXO III - Preencher'!L923</f>
        <v>188.24942748091601</v>
      </c>
      <c r="L914" s="15">
        <f>'[1]TCE - ANEXO III - Preencher'!M923</f>
        <v>35.479999999999997</v>
      </c>
      <c r="M914" s="15">
        <f t="shared" si="85"/>
        <v>152.76942748091602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485.82850725654981</v>
      </c>
      <c r="R914" s="15">
        <f>'[1]TCE - ANEXO III - Preencher'!S923</f>
        <v>0</v>
      </c>
      <c r="S914" s="16">
        <f t="shared" si="87"/>
        <v>485.82850725654981</v>
      </c>
      <c r="T914" s="15">
        <f>'[1]TCE - ANEXO III - Preencher'!U923</f>
        <v>160</v>
      </c>
      <c r="U914" s="15">
        <f>'[1]TCE - ANEXO III - Preencher'!V923</f>
        <v>0</v>
      </c>
      <c r="V914" s="16">
        <f t="shared" si="88"/>
        <v>160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974.21393473746593</v>
      </c>
    </row>
    <row r="915" spans="1:28" x14ac:dyDescent="0.25">
      <c r="A915" s="8">
        <f>IFERROR(VLOOKUP(B915,'[1]DADOS (OCULTAR)'!$Q$3:$S$136,3,0),"")</f>
        <v>9039744000860</v>
      </c>
      <c r="B915" s="9" t="str">
        <f>'[1]TCE - ANEXO III - Preencher'!C924</f>
        <v>HOSPITAL DOM HÉLDER CÂMARA - CG. Nº 018/2022</v>
      </c>
      <c r="C915" s="10"/>
      <c r="D915" s="11" t="str">
        <f>'[1]TCE - ANEXO III - Preencher'!E924</f>
        <v>MICILENE ALEXANDRE DA SILVA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3222-05</v>
      </c>
      <c r="G915" s="13" t="str">
        <f>IF('[1]TCE - ANEXO III - Preencher'!H924="","",'[1]TCE - ANEXO III - Preencher'!H924)</f>
        <v>05/2026</v>
      </c>
      <c r="H915" s="14">
        <f>'[1]TCE - ANEXO III - Preencher'!I924</f>
        <v>0</v>
      </c>
      <c r="I915" s="14">
        <f>'[1]TCE - ANEXO III - Preencher'!J924</f>
        <v>314.88240000000002</v>
      </c>
      <c r="J915" s="14">
        <f>'[1]TCE - ANEXO III - Preencher'!K924</f>
        <v>0</v>
      </c>
      <c r="K915" s="15">
        <f>'[1]TCE - ANEXO III - Preencher'!L924</f>
        <v>188.24942748091601</v>
      </c>
      <c r="L915" s="15">
        <f>'[1]TCE - ANEXO III - Preencher'!M924</f>
        <v>32.42</v>
      </c>
      <c r="M915" s="15">
        <f t="shared" si="85"/>
        <v>155.82942748091602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314.03415032672484</v>
      </c>
      <c r="R915" s="15">
        <f>'[1]TCE - ANEXO III - Preencher'!S924</f>
        <v>74.430000000000007</v>
      </c>
      <c r="S915" s="16">
        <f t="shared" si="87"/>
        <v>239.60415032672483</v>
      </c>
      <c r="T915" s="15">
        <f>'[1]TCE - ANEXO III - Preencher'!U924</f>
        <v>59.41</v>
      </c>
      <c r="U915" s="15">
        <f>'[1]TCE - ANEXO III - Preencher'!V924</f>
        <v>0</v>
      </c>
      <c r="V915" s="16">
        <f t="shared" si="88"/>
        <v>59.41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769.72597780764079</v>
      </c>
    </row>
    <row r="916" spans="1:28" x14ac:dyDescent="0.25">
      <c r="A916" s="8">
        <f>IFERROR(VLOOKUP(B916,'[1]DADOS (OCULTAR)'!$Q$3:$S$136,3,0),"")</f>
        <v>9039744000860</v>
      </c>
      <c r="B916" s="9" t="str">
        <f>'[1]TCE - ANEXO III - Preencher'!C925</f>
        <v>HOSPITAL DOM HÉLDER CÂMARA - CG. Nº 018/2022</v>
      </c>
      <c r="C916" s="10"/>
      <c r="D916" s="11" t="str">
        <f>'[1]TCE - ANEXO III - Preencher'!E925</f>
        <v>MIDIAM CRISTINA DO CARMO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5211-30</v>
      </c>
      <c r="G916" s="13" t="str">
        <f>IF('[1]TCE - ANEXO III - Preencher'!H925="","",'[1]TCE - ANEXO III - Preencher'!H925)</f>
        <v>05/2026</v>
      </c>
      <c r="H916" s="14">
        <f>'[1]TCE - ANEXO III - Preencher'!I925</f>
        <v>0</v>
      </c>
      <c r="I916" s="14">
        <f>'[1]TCE - ANEXO III - Preencher'!J925</f>
        <v>141.92160000000001</v>
      </c>
      <c r="J916" s="14">
        <f>'[1]TCE - ANEXO III - Preencher'!K925</f>
        <v>0</v>
      </c>
      <c r="K916" s="15">
        <f>'[1]TCE - ANEXO III - Preencher'!L925</f>
        <v>188.24942748091601</v>
      </c>
      <c r="L916" s="15">
        <f>'[1]TCE - ANEXO III - Preencher'!M925</f>
        <v>35.479999999999997</v>
      </c>
      <c r="M916" s="15">
        <f t="shared" si="85"/>
        <v>152.76942748091602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294.69102748091603</v>
      </c>
    </row>
    <row r="917" spans="1:28" x14ac:dyDescent="0.25">
      <c r="A917" s="8">
        <f>IFERROR(VLOOKUP(B917,'[1]DADOS (OCULTAR)'!$Q$3:$S$136,3,0),"")</f>
        <v>9039744000860</v>
      </c>
      <c r="B917" s="9" t="str">
        <f>'[1]TCE - ANEXO III - Preencher'!C926</f>
        <v>HOSPITAL DOM HÉLDER CÂMARA - CG. Nº 018/2022</v>
      </c>
      <c r="C917" s="10"/>
      <c r="D917" s="11" t="str">
        <f>'[1]TCE - ANEXO III - Preencher'!E926</f>
        <v>MIDIAN RODRIGUES DA SILVA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 t="str">
        <f>IF('[1]TCE - ANEXO III - Preencher'!H926="","",'[1]TCE - ANEXO III - Preencher'!H926)</f>
        <v>05/2026</v>
      </c>
      <c r="H917" s="14">
        <f>'[1]TCE - ANEXO III - Preencher'!I926</f>
        <v>0</v>
      </c>
      <c r="I917" s="14">
        <f>'[1]TCE - ANEXO III - Preencher'!J926</f>
        <v>433.40559999999999</v>
      </c>
      <c r="J917" s="14">
        <f>'[1]TCE - ANEXO III - Preencher'!K926</f>
        <v>0</v>
      </c>
      <c r="K917" s="15">
        <f>'[1]TCE - ANEXO III - Preencher'!L926</f>
        <v>188.24942748091601</v>
      </c>
      <c r="L917" s="15">
        <f>'[1]TCE - ANEXO III - Preencher'!M926</f>
        <v>32.42</v>
      </c>
      <c r="M917" s="15">
        <f t="shared" si="85"/>
        <v>155.82942748091602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589.23502748091596</v>
      </c>
    </row>
    <row r="918" spans="1:28" x14ac:dyDescent="0.25">
      <c r="A918" s="8">
        <f>IFERROR(VLOOKUP(B918,'[1]DADOS (OCULTAR)'!$Q$3:$S$136,3,0),"")</f>
        <v>9039744000860</v>
      </c>
      <c r="B918" s="9" t="str">
        <f>'[1]TCE - ANEXO III - Preencher'!C927</f>
        <v>HOSPITAL DOM HÉLDER CÂMARA - CG. Nº 018/2022</v>
      </c>
      <c r="C918" s="10"/>
      <c r="D918" s="11" t="str">
        <f>'[1]TCE - ANEXO III - Preencher'!E927</f>
        <v>MIKAEL DO NASCIMENTO HENRIQUE</v>
      </c>
      <c r="E918" s="9" t="str">
        <f>IF('[1]TCE - ANEXO III - Preencher'!F927="4 - Assistência Odontológica","2 - Outros Profissionais da Saúde",'[1]TCE - ANEXO III - Preencher'!F927)</f>
        <v>3 - Administrativo</v>
      </c>
      <c r="F918" s="12" t="str">
        <f>'[1]TCE - ANEXO III - Preencher'!G927</f>
        <v>4110-10</v>
      </c>
      <c r="G918" s="13" t="str">
        <f>IF('[1]TCE - ANEXO III - Preencher'!H927="","",'[1]TCE - ANEXO III - Preencher'!H927)</f>
        <v>05/2026</v>
      </c>
      <c r="H918" s="14">
        <f>'[1]TCE - ANEXO III - Preencher'!I927</f>
        <v>0</v>
      </c>
      <c r="I918" s="14">
        <f>'[1]TCE - ANEXO III - Preencher'!J927</f>
        <v>135.05840000000001</v>
      </c>
      <c r="J918" s="14">
        <f>'[1]TCE - ANEXO III - Preencher'!K927</f>
        <v>0</v>
      </c>
      <c r="K918" s="15">
        <f>'[1]TCE - ANEXO III - Preencher'!L927</f>
        <v>188.24942748091601</v>
      </c>
      <c r="L918" s="15">
        <f>'[1]TCE - ANEXO III - Preencher'!M927</f>
        <v>32.42</v>
      </c>
      <c r="M918" s="15">
        <f t="shared" si="85"/>
        <v>155.82942748091602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541.23919720562594</v>
      </c>
      <c r="R918" s="15">
        <f>'[1]TCE - ANEXO III - Preencher'!S927</f>
        <v>97.26</v>
      </c>
      <c r="S918" s="16">
        <f t="shared" si="87"/>
        <v>443.97919720562595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734.86702468654198</v>
      </c>
    </row>
    <row r="919" spans="1:28" x14ac:dyDescent="0.25">
      <c r="A919" s="8">
        <f>IFERROR(VLOOKUP(B919,'[1]DADOS (OCULTAR)'!$Q$3:$S$136,3,0),"")</f>
        <v>9039744000860</v>
      </c>
      <c r="B919" s="9" t="str">
        <f>'[1]TCE - ANEXO III - Preencher'!C928</f>
        <v>HOSPITAL DOM HÉLDER CÂMARA - CG. Nº 018/2022</v>
      </c>
      <c r="C919" s="10"/>
      <c r="D919" s="11" t="str">
        <f>'[1]TCE - ANEXO III - Preencher'!E928</f>
        <v>MILENA ANATHIE MARTINEZ BONAFE DE MELLO MOTTA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1426-05</v>
      </c>
      <c r="G919" s="13" t="str">
        <f>IF('[1]TCE - ANEXO III - Preencher'!H928="","",'[1]TCE - ANEXO III - Preencher'!H928)</f>
        <v>05/2026</v>
      </c>
      <c r="H919" s="14">
        <f>'[1]TCE - ANEXO III - Preencher'!I928</f>
        <v>0</v>
      </c>
      <c r="I919" s="14">
        <f>'[1]TCE - ANEXO III - Preencher'!J928</f>
        <v>1486.3032000000001</v>
      </c>
      <c r="J919" s="14">
        <f>'[1]TCE - ANEXO III - Preencher'!K928</f>
        <v>0</v>
      </c>
      <c r="K919" s="15">
        <f>'[1]TCE - ANEXO III - Preencher'!L928</f>
        <v>188.24942748091601</v>
      </c>
      <c r="L919" s="15">
        <f>'[1]TCE - ANEXO III - Preencher'!M928</f>
        <v>44</v>
      </c>
      <c r="M919" s="15">
        <f t="shared" si="85"/>
        <v>144.24942748091601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1630.552627480916</v>
      </c>
    </row>
    <row r="920" spans="1:28" x14ac:dyDescent="0.25">
      <c r="A920" s="8">
        <f>IFERROR(VLOOKUP(B920,'[1]DADOS (OCULTAR)'!$Q$3:$S$136,3,0),"")</f>
        <v>9039744000860</v>
      </c>
      <c r="B920" s="9" t="str">
        <f>'[1]TCE - ANEXO III - Preencher'!C929</f>
        <v>HOSPITAL DOM HÉLDER CÂMARA - CG. Nº 018/2022</v>
      </c>
      <c r="C920" s="10"/>
      <c r="D920" s="11" t="str">
        <f>'[1]TCE - ANEXO III - Preencher'!E929</f>
        <v>MILENA DE SOUZA LEAO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2236-05</v>
      </c>
      <c r="G920" s="13" t="str">
        <f>IF('[1]TCE - ANEXO III - Preencher'!H929="","",'[1]TCE - ANEXO III - Preencher'!H929)</f>
        <v>05/2026</v>
      </c>
      <c r="H920" s="14">
        <f>'[1]TCE - ANEXO III - Preencher'!I929</f>
        <v>0</v>
      </c>
      <c r="I920" s="14">
        <f>'[1]TCE - ANEXO III - Preencher'!J929</f>
        <v>238.3152</v>
      </c>
      <c r="J920" s="14">
        <f>'[1]TCE - ANEXO III - Preencher'!K929</f>
        <v>0</v>
      </c>
      <c r="K920" s="15">
        <f>'[1]TCE - ANEXO III - Preencher'!L929</f>
        <v>188.24942748091601</v>
      </c>
      <c r="L920" s="15">
        <f>'[1]TCE - ANEXO III - Preencher'!M929</f>
        <v>2.36</v>
      </c>
      <c r="M920" s="15">
        <f t="shared" si="85"/>
        <v>185.889427480916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424.20462748091597</v>
      </c>
    </row>
    <row r="921" spans="1:28" x14ac:dyDescent="0.25">
      <c r="A921" s="8">
        <f>IFERROR(VLOOKUP(B921,'[1]DADOS (OCULTAR)'!$Q$3:$S$136,3,0),"")</f>
        <v>9039744000860</v>
      </c>
      <c r="B921" s="9" t="str">
        <f>'[1]TCE - ANEXO III - Preencher'!C930</f>
        <v>HOSPITAL DOM HÉLDER CÂMARA - CG. Nº 018/2022</v>
      </c>
      <c r="C921" s="10"/>
      <c r="D921" s="11" t="str">
        <f>'[1]TCE - ANEXO III - Preencher'!E930</f>
        <v>MILENE MARIA DOS SANTOS SANTANA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3222-05</v>
      </c>
      <c r="G921" s="13" t="str">
        <f>IF('[1]TCE - ANEXO III - Preencher'!H930="","",'[1]TCE - ANEXO III - Preencher'!H930)</f>
        <v>05/2026</v>
      </c>
      <c r="H921" s="14">
        <f>'[1]TCE - ANEXO III - Preencher'!I930</f>
        <v>0</v>
      </c>
      <c r="I921" s="14">
        <f>'[1]TCE - ANEXO III - Preencher'!J930</f>
        <v>317.59440000000001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317.59440000000001</v>
      </c>
    </row>
    <row r="922" spans="1:28" x14ac:dyDescent="0.25">
      <c r="A922" s="8">
        <f>IFERROR(VLOOKUP(B922,'[1]DADOS (OCULTAR)'!$Q$3:$S$136,3,0),"")</f>
        <v>9039744000860</v>
      </c>
      <c r="B922" s="9" t="str">
        <f>'[1]TCE - ANEXO III - Preencher'!C931</f>
        <v>HOSPITAL DOM HÉLDER CÂMARA - CG. Nº 018/2022</v>
      </c>
      <c r="C922" s="10"/>
      <c r="D922" s="11" t="str">
        <f>'[1]TCE - ANEXO III - Preencher'!E931</f>
        <v>MILLENA LAYANE DE SANTANA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3222-05</v>
      </c>
      <c r="G922" s="13" t="str">
        <f>IF('[1]TCE - ANEXO III - Preencher'!H931="","",'[1]TCE - ANEXO III - Preencher'!H931)</f>
        <v>05/2026</v>
      </c>
      <c r="H922" s="14">
        <f>'[1]TCE - ANEXO III - Preencher'!I931</f>
        <v>0</v>
      </c>
      <c r="I922" s="14">
        <f>'[1]TCE - ANEXO III - Preencher'!J931</f>
        <v>314.02080000000001</v>
      </c>
      <c r="J922" s="14">
        <f>'[1]TCE - ANEXO III - Preencher'!K931</f>
        <v>0</v>
      </c>
      <c r="K922" s="15">
        <f>'[1]TCE - ANEXO III - Preencher'!L931</f>
        <v>188.24942748091601</v>
      </c>
      <c r="L922" s="15">
        <f>'[1]TCE - ANEXO III - Preencher'!M931</f>
        <v>32.42</v>
      </c>
      <c r="M922" s="15">
        <f t="shared" si="85"/>
        <v>155.82942748091602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482.58875011781174</v>
      </c>
      <c r="R922" s="15">
        <f>'[1]TCE - ANEXO III - Preencher'!S931</f>
        <v>97.26</v>
      </c>
      <c r="S922" s="16">
        <f t="shared" si="87"/>
        <v>385.32875011781175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855.17897759872778</v>
      </c>
    </row>
    <row r="923" spans="1:28" x14ac:dyDescent="0.25">
      <c r="A923" s="8">
        <f>IFERROR(VLOOKUP(B923,'[1]DADOS (OCULTAR)'!$Q$3:$S$136,3,0),"")</f>
        <v>9039744000860</v>
      </c>
      <c r="B923" s="9" t="str">
        <f>'[1]TCE - ANEXO III - Preencher'!C932</f>
        <v>HOSPITAL DOM HÉLDER CÂMARA - CG. Nº 018/2022</v>
      </c>
      <c r="C923" s="10"/>
      <c r="D923" s="11" t="str">
        <f>'[1]TCE - ANEXO III - Preencher'!E932</f>
        <v>MILLENA RUFINO DE SOUSA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2235-05</v>
      </c>
      <c r="G923" s="13" t="str">
        <f>IF('[1]TCE - ANEXO III - Preencher'!H932="","",'[1]TCE - ANEXO III - Preencher'!H932)</f>
        <v>05/2026</v>
      </c>
      <c r="H923" s="14">
        <f>'[1]TCE - ANEXO III - Preencher'!I932</f>
        <v>0</v>
      </c>
      <c r="I923" s="14">
        <f>'[1]TCE - ANEXO III - Preencher'!J932</f>
        <v>453.64319999999998</v>
      </c>
      <c r="J923" s="14">
        <f>'[1]TCE - ANEXO III - Preencher'!K932</f>
        <v>0</v>
      </c>
      <c r="K923" s="15">
        <f>'[1]TCE - ANEXO III - Preencher'!L932</f>
        <v>188.24942748091601</v>
      </c>
      <c r="L923" s="15">
        <f>'[1]TCE - ANEXO III - Preencher'!M932</f>
        <v>2.79</v>
      </c>
      <c r="M923" s="15">
        <f t="shared" si="85"/>
        <v>185.45942748091602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639.102627480916</v>
      </c>
    </row>
    <row r="924" spans="1:28" x14ac:dyDescent="0.25">
      <c r="A924" s="8">
        <f>IFERROR(VLOOKUP(B924,'[1]DADOS (OCULTAR)'!$Q$3:$S$136,3,0),"")</f>
        <v>9039744000860</v>
      </c>
      <c r="B924" s="9" t="str">
        <f>'[1]TCE - ANEXO III - Preencher'!C933</f>
        <v>HOSPITAL DOM HÉLDER CÂMARA - CG. Nº 018/2022</v>
      </c>
      <c r="C924" s="10"/>
      <c r="D924" s="11" t="str">
        <f>'[1]TCE - ANEXO III - Preencher'!E933</f>
        <v>MIRELA SANTOS DA SILVA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3222-05</v>
      </c>
      <c r="G924" s="13" t="str">
        <f>IF('[1]TCE - ANEXO III - Preencher'!H933="","",'[1]TCE - ANEXO III - Preencher'!H933)</f>
        <v>05/2026</v>
      </c>
      <c r="H924" s="14">
        <f>'[1]TCE - ANEXO III - Preencher'!I933</f>
        <v>0</v>
      </c>
      <c r="I924" s="14">
        <f>'[1]TCE - ANEXO III - Preencher'!J933</f>
        <v>306.2296</v>
      </c>
      <c r="J924" s="14">
        <f>'[1]TCE - ANEXO III - Preencher'!K933</f>
        <v>0</v>
      </c>
      <c r="K924" s="15">
        <f>'[1]TCE - ANEXO III - Preencher'!L933</f>
        <v>188.24942748091601</v>
      </c>
      <c r="L924" s="15">
        <f>'[1]TCE - ANEXO III - Preencher'!M933</f>
        <v>32.42</v>
      </c>
      <c r="M924" s="15">
        <f t="shared" si="85"/>
        <v>155.82942748091602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462.05902748091603</v>
      </c>
    </row>
    <row r="925" spans="1:28" x14ac:dyDescent="0.25">
      <c r="A925" s="8">
        <f>IFERROR(VLOOKUP(B925,'[1]DADOS (OCULTAR)'!$Q$3:$S$136,3,0),"")</f>
        <v>9039744000860</v>
      </c>
      <c r="B925" s="9" t="str">
        <f>'[1]TCE - ANEXO III - Preencher'!C934</f>
        <v>HOSPITAL DOM HÉLDER CÂMARA - CG. Nº 018/2022</v>
      </c>
      <c r="C925" s="10"/>
      <c r="D925" s="11" t="str">
        <f>'[1]TCE - ANEXO III - Preencher'!E934</f>
        <v>MIRELE DE OLIVEIRA SILVA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5211-30</v>
      </c>
      <c r="G925" s="13" t="str">
        <f>IF('[1]TCE - ANEXO III - Preencher'!H934="","",'[1]TCE - ANEXO III - Preencher'!H934)</f>
        <v>05/2026</v>
      </c>
      <c r="H925" s="14">
        <f>'[1]TCE - ANEXO III - Preencher'!I934</f>
        <v>0</v>
      </c>
      <c r="I925" s="14">
        <f>'[1]TCE - ANEXO III - Preencher'!J934</f>
        <v>160.072</v>
      </c>
      <c r="J925" s="14">
        <f>'[1]TCE - ANEXO III - Preencher'!K934</f>
        <v>0</v>
      </c>
      <c r="K925" s="15">
        <f>'[1]TCE - ANEXO III - Preencher'!L934</f>
        <v>188.24942748091601</v>
      </c>
      <c r="L925" s="15">
        <f>'[1]TCE - ANEXO III - Preencher'!M934</f>
        <v>35.479999999999997</v>
      </c>
      <c r="M925" s="15">
        <f t="shared" si="85"/>
        <v>152.76942748091602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328.99952986834444</v>
      </c>
      <c r="R925" s="15">
        <f>'[1]TCE - ANEXO III - Preencher'!S934</f>
        <v>0</v>
      </c>
      <c r="S925" s="16">
        <f t="shared" si="87"/>
        <v>328.99952986834444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641.84095734926041</v>
      </c>
    </row>
    <row r="926" spans="1:28" x14ac:dyDescent="0.25">
      <c r="A926" s="8">
        <f>IFERROR(VLOOKUP(B926,'[1]DADOS (OCULTAR)'!$Q$3:$S$136,3,0),"")</f>
        <v>9039744000860</v>
      </c>
      <c r="B926" s="9" t="str">
        <f>'[1]TCE - ANEXO III - Preencher'!C935</f>
        <v>HOSPITAL DOM HÉLDER CÂMARA - CG. Nº 018/2022</v>
      </c>
      <c r="C926" s="10"/>
      <c r="D926" s="11" t="str">
        <f>'[1]TCE - ANEXO III - Preencher'!E935</f>
        <v>MIRELLA SILVA MONTENEGRO CRUZ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2235-05</v>
      </c>
      <c r="G926" s="13" t="str">
        <f>IF('[1]TCE - ANEXO III - Preencher'!H935="","",'[1]TCE - ANEXO III - Preencher'!H935)</f>
        <v>05/2026</v>
      </c>
      <c r="H926" s="14">
        <f>'[1]TCE - ANEXO III - Preencher'!I935</f>
        <v>0</v>
      </c>
      <c r="I926" s="14">
        <f>'[1]TCE - ANEXO III - Preencher'!J935</f>
        <v>443.75040000000001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443.75040000000001</v>
      </c>
    </row>
    <row r="927" spans="1:28" x14ac:dyDescent="0.25">
      <c r="A927" s="8">
        <f>IFERROR(VLOOKUP(B927,'[1]DADOS (OCULTAR)'!$Q$3:$S$136,3,0),"")</f>
        <v>9039744000860</v>
      </c>
      <c r="B927" s="9" t="str">
        <f>'[1]TCE - ANEXO III - Preencher'!C936</f>
        <v>HOSPITAL DOM HÉLDER CÂMARA - CG. Nº 018/2022</v>
      </c>
      <c r="C927" s="10"/>
      <c r="D927" s="11" t="str">
        <f>'[1]TCE - ANEXO III - Preencher'!E936</f>
        <v>MIRIAN GOMES DOS SANTOS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5211-30</v>
      </c>
      <c r="G927" s="13" t="str">
        <f>IF('[1]TCE - ANEXO III - Preencher'!H936="","",'[1]TCE - ANEXO III - Preencher'!H936)</f>
        <v>05/2026</v>
      </c>
      <c r="H927" s="14">
        <f>'[1]TCE - ANEXO III - Preencher'!I936</f>
        <v>0</v>
      </c>
      <c r="I927" s="14">
        <f>'[1]TCE - ANEXO III - Preencher'!J936</f>
        <v>98.595200000000006</v>
      </c>
      <c r="J927" s="14">
        <f>'[1]TCE - ANEXO III - Preencher'!K936</f>
        <v>0</v>
      </c>
      <c r="K927" s="15">
        <f>'[1]TCE - ANEXO III - Preencher'!L936</f>
        <v>188.24942748091601</v>
      </c>
      <c r="L927" s="15">
        <f>'[1]TCE - ANEXO III - Preencher'!M936</f>
        <v>35.21</v>
      </c>
      <c r="M927" s="15">
        <f t="shared" si="85"/>
        <v>153.039427480916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73.95</v>
      </c>
      <c r="S927" s="16">
        <f t="shared" si="87"/>
        <v>-73.95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177.68462748091599</v>
      </c>
    </row>
    <row r="928" spans="1:28" x14ac:dyDescent="0.25">
      <c r="A928" s="8">
        <f>IFERROR(VLOOKUP(B928,'[1]DADOS (OCULTAR)'!$Q$3:$S$136,3,0),"")</f>
        <v>9039744000860</v>
      </c>
      <c r="B928" s="9" t="str">
        <f>'[1]TCE - ANEXO III - Preencher'!C937</f>
        <v>HOSPITAL DOM HÉLDER CÂMARA - CG. Nº 018/2022</v>
      </c>
      <c r="C928" s="10"/>
      <c r="D928" s="11" t="str">
        <f>'[1]TCE - ANEXO III - Preencher'!E937</f>
        <v>MIRTS LOPES VASCONCELOS AMORIM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2516-05</v>
      </c>
      <c r="G928" s="13" t="str">
        <f>IF('[1]TCE - ANEXO III - Preencher'!H937="","",'[1]TCE - ANEXO III - Preencher'!H937)</f>
        <v>05/2026</v>
      </c>
      <c r="H928" s="14">
        <f>'[1]TCE - ANEXO III - Preencher'!I937</f>
        <v>0</v>
      </c>
      <c r="I928" s="14">
        <f>'[1]TCE - ANEXO III - Preencher'!J937</f>
        <v>359.06959999999998</v>
      </c>
      <c r="J928" s="14">
        <f>'[1]TCE - ANEXO III - Preencher'!K937</f>
        <v>0</v>
      </c>
      <c r="K928" s="15">
        <f>'[1]TCE - ANEXO III - Preencher'!L937</f>
        <v>188.24942748091601</v>
      </c>
      <c r="L928" s="15">
        <f>'[1]TCE - ANEXO III - Preencher'!M937</f>
        <v>44</v>
      </c>
      <c r="M928" s="15">
        <f t="shared" si="85"/>
        <v>144.24942748091601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157.56</v>
      </c>
      <c r="S928" s="16">
        <f t="shared" si="87"/>
        <v>-157.56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345.75902748091602</v>
      </c>
    </row>
    <row r="929" spans="1:28" x14ac:dyDescent="0.25">
      <c r="A929" s="8">
        <f>IFERROR(VLOOKUP(B929,'[1]DADOS (OCULTAR)'!$Q$3:$S$136,3,0),"")</f>
        <v>9039744000860</v>
      </c>
      <c r="B929" s="9" t="str">
        <f>'[1]TCE - ANEXO III - Preencher'!C938</f>
        <v>HOSPITAL DOM HÉLDER CÂMARA - CG. Nº 018/2022</v>
      </c>
      <c r="C929" s="10"/>
      <c r="D929" s="11" t="str">
        <f>'[1]TCE - ANEXO III - Preencher'!E938</f>
        <v>MITILENE FERNANDA CAVALCANTI XAVIER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5163-45</v>
      </c>
      <c r="G929" s="13" t="str">
        <f>IF('[1]TCE - ANEXO III - Preencher'!H938="","",'[1]TCE - ANEXO III - Preencher'!H938)</f>
        <v>05/2026</v>
      </c>
      <c r="H929" s="14">
        <f>'[1]TCE - ANEXO III - Preencher'!I938</f>
        <v>0</v>
      </c>
      <c r="I929" s="14">
        <f>'[1]TCE - ANEXO III - Preencher'!J938</f>
        <v>198.06720000000001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328.99952986834444</v>
      </c>
      <c r="R929" s="15">
        <f>'[1]TCE - ANEXO III - Preencher'!S938</f>
        <v>97.26</v>
      </c>
      <c r="S929" s="16">
        <f t="shared" si="87"/>
        <v>231.73952986834445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429.80672986834446</v>
      </c>
    </row>
    <row r="930" spans="1:28" x14ac:dyDescent="0.25">
      <c r="A930" s="8">
        <f>IFERROR(VLOOKUP(B930,'[1]DADOS (OCULTAR)'!$Q$3:$S$136,3,0),"")</f>
        <v>9039744000860</v>
      </c>
      <c r="B930" s="9" t="str">
        <f>'[1]TCE - ANEXO III - Preencher'!C939</f>
        <v>HOSPITAL DOM HÉLDER CÂMARA - CG. Nº 018/2022</v>
      </c>
      <c r="C930" s="10"/>
      <c r="D930" s="11" t="str">
        <f>'[1]TCE - ANEXO III - Preencher'!E939</f>
        <v>MOANNA KALLINY VITAL FERREIRA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4110-10</v>
      </c>
      <c r="G930" s="13" t="str">
        <f>IF('[1]TCE - ANEXO III - Preencher'!H939="","",'[1]TCE - ANEXO III - Preencher'!H939)</f>
        <v>05/2026</v>
      </c>
      <c r="H930" s="14">
        <f>'[1]TCE - ANEXO III - Preencher'!I939</f>
        <v>0</v>
      </c>
      <c r="I930" s="14">
        <f>'[1]TCE - ANEXO III - Preencher'!J939</f>
        <v>149.13200000000001</v>
      </c>
      <c r="J930" s="14">
        <f>'[1]TCE - ANEXO III - Preencher'!K939</f>
        <v>0</v>
      </c>
      <c r="K930" s="15">
        <f>'[1]TCE - ANEXO III - Preencher'!L939</f>
        <v>188.24942748091601</v>
      </c>
      <c r="L930" s="15">
        <f>'[1]TCE - ANEXO III - Preencher'!M939</f>
        <v>32.42</v>
      </c>
      <c r="M930" s="15">
        <f t="shared" si="85"/>
        <v>155.82942748091602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338.22476383235653</v>
      </c>
      <c r="R930" s="15">
        <f>'[1]TCE - ANEXO III - Preencher'!S939</f>
        <v>0</v>
      </c>
      <c r="S930" s="16">
        <f t="shared" si="87"/>
        <v>338.22476383235653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643.1861913132725</v>
      </c>
    </row>
    <row r="931" spans="1:28" x14ac:dyDescent="0.25">
      <c r="A931" s="8">
        <f>IFERROR(VLOOKUP(B931,'[1]DADOS (OCULTAR)'!$Q$3:$S$136,3,0),"")</f>
        <v>9039744000860</v>
      </c>
      <c r="B931" s="9" t="str">
        <f>'[1]TCE - ANEXO III - Preencher'!C940</f>
        <v>HOSPITAL DOM HÉLDER CÂMARA - CG. Nº 018/2022</v>
      </c>
      <c r="C931" s="10"/>
      <c r="D931" s="11" t="str">
        <f>'[1]TCE - ANEXO III - Preencher'!E940</f>
        <v>MOISES GOMES DA SILVA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3222-05</v>
      </c>
      <c r="G931" s="13" t="str">
        <f>IF('[1]TCE - ANEXO III - Preencher'!H940="","",'[1]TCE - ANEXO III - Preencher'!H940)</f>
        <v>05/2026</v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>
        <f>IFERROR(VLOOKUP(B932,'[1]DADOS (OCULTAR)'!$Q$3:$S$136,3,0),"")</f>
        <v>9039744000860</v>
      </c>
      <c r="B932" s="9" t="str">
        <f>'[1]TCE - ANEXO III - Preencher'!C941</f>
        <v>HOSPITAL DOM HÉLDER CÂMARA - CG. Nº 018/2022</v>
      </c>
      <c r="C932" s="10"/>
      <c r="D932" s="11" t="str">
        <f>'[1]TCE - ANEXO III - Preencher'!E941</f>
        <v>MONICA CRISTINA FERREIRA DA COSTA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3241-15</v>
      </c>
      <c r="G932" s="13" t="str">
        <f>IF('[1]TCE - ANEXO III - Preencher'!H941="","",'[1]TCE - ANEXO III - Preencher'!H941)</f>
        <v>05/2026</v>
      </c>
      <c r="H932" s="14">
        <f>'[1]TCE - ANEXO III - Preencher'!I941</f>
        <v>0</v>
      </c>
      <c r="I932" s="14">
        <f>'[1]TCE - ANEXO III - Preencher'!J941</f>
        <v>364.17360000000002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364.17360000000002</v>
      </c>
    </row>
    <row r="933" spans="1:28" x14ac:dyDescent="0.25">
      <c r="A933" s="8">
        <f>IFERROR(VLOOKUP(B933,'[1]DADOS (OCULTAR)'!$Q$3:$S$136,3,0),"")</f>
        <v>9039744000860</v>
      </c>
      <c r="B933" s="9" t="str">
        <f>'[1]TCE - ANEXO III - Preencher'!C942</f>
        <v>HOSPITAL DOM HÉLDER CÂMARA - CG. Nº 018/2022</v>
      </c>
      <c r="C933" s="10"/>
      <c r="D933" s="11" t="str">
        <f>'[1]TCE - ANEXO III - Preencher'!E942</f>
        <v>MONICA MARIA PAIVA DA SILVA LIMA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5152-05</v>
      </c>
      <c r="G933" s="13" t="str">
        <f>IF('[1]TCE - ANEXO III - Preencher'!H942="","",'[1]TCE - ANEXO III - Preencher'!H942)</f>
        <v>05/2026</v>
      </c>
      <c r="H933" s="14">
        <f>'[1]TCE - ANEXO III - Preencher'!I942</f>
        <v>0</v>
      </c>
      <c r="I933" s="14">
        <f>'[1]TCE - ANEXO III - Preencher'!J942</f>
        <v>182.5728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77.37</v>
      </c>
      <c r="U933" s="15">
        <f>'[1]TCE - ANEXO III - Preencher'!V942</f>
        <v>0</v>
      </c>
      <c r="V933" s="16">
        <f t="shared" si="88"/>
        <v>77.37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259.94280000000003</v>
      </c>
    </row>
    <row r="934" spans="1:28" x14ac:dyDescent="0.25">
      <c r="A934" s="8">
        <f>IFERROR(VLOOKUP(B934,'[1]DADOS (OCULTAR)'!$Q$3:$S$136,3,0),"")</f>
        <v>9039744000860</v>
      </c>
      <c r="B934" s="9" t="str">
        <f>'[1]TCE - ANEXO III - Preencher'!C943</f>
        <v>HOSPITAL DOM HÉLDER CÂMARA - CG. Nº 018/2022</v>
      </c>
      <c r="C934" s="10"/>
      <c r="D934" s="11" t="str">
        <f>'[1]TCE - ANEXO III - Preencher'!E943</f>
        <v>MONICA SANTOS DA SILVA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3222-05</v>
      </c>
      <c r="G934" s="13" t="str">
        <f>IF('[1]TCE - ANEXO III - Preencher'!H943="","",'[1]TCE - ANEXO III - Preencher'!H943)</f>
        <v>05/2026</v>
      </c>
      <c r="H934" s="14">
        <f>'[1]TCE - ANEXO III - Preencher'!I943</f>
        <v>0</v>
      </c>
      <c r="I934" s="14">
        <f>'[1]TCE - ANEXO III - Preencher'!J943</f>
        <v>281.83839999999998</v>
      </c>
      <c r="J934" s="14">
        <f>'[1]TCE - ANEXO III - Preencher'!K943</f>
        <v>0</v>
      </c>
      <c r="K934" s="15">
        <f>'[1]TCE - ANEXO III - Preencher'!L943</f>
        <v>188.24942748091601</v>
      </c>
      <c r="L934" s="15">
        <f>'[1]TCE - ANEXO III - Preencher'!M943</f>
        <v>32.42</v>
      </c>
      <c r="M934" s="15">
        <f t="shared" si="85"/>
        <v>155.82942748091602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437.667827480916</v>
      </c>
    </row>
    <row r="935" spans="1:28" x14ac:dyDescent="0.25">
      <c r="A935" s="8">
        <f>IFERROR(VLOOKUP(B935,'[1]DADOS (OCULTAR)'!$Q$3:$S$136,3,0),"")</f>
        <v>9039744000860</v>
      </c>
      <c r="B935" s="9" t="str">
        <f>'[1]TCE - ANEXO III - Preencher'!C944</f>
        <v>HOSPITAL DOM HÉLDER CÂMARA - CG. Nº 018/2022</v>
      </c>
      <c r="C935" s="10"/>
      <c r="D935" s="11" t="str">
        <f>'[1]TCE - ANEXO III - Preencher'!E944</f>
        <v>MONICA SUENIA DA SILVA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3222-05</v>
      </c>
      <c r="G935" s="13" t="str">
        <f>IF('[1]TCE - ANEXO III - Preencher'!H944="","",'[1]TCE - ANEXO III - Preencher'!H944)</f>
        <v>05/2026</v>
      </c>
      <c r="H935" s="14">
        <f>'[1]TCE - ANEXO III - Preencher'!I944</f>
        <v>0</v>
      </c>
      <c r="I935" s="14">
        <f>'[1]TCE - ANEXO III - Preencher'!J944</f>
        <v>313.45359999999999</v>
      </c>
      <c r="J935" s="14">
        <f>'[1]TCE - ANEXO III - Preencher'!K944</f>
        <v>0</v>
      </c>
      <c r="K935" s="15">
        <f>'[1]TCE - ANEXO III - Preencher'!L944</f>
        <v>188.24942748091601</v>
      </c>
      <c r="L935" s="15">
        <f>'[1]TCE - ANEXO III - Preencher'!M944</f>
        <v>32.42</v>
      </c>
      <c r="M935" s="15">
        <f t="shared" si="85"/>
        <v>155.82942748091602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328.99952986834444</v>
      </c>
      <c r="R935" s="15">
        <f>'[1]TCE - ANEXO III - Preencher'!S944</f>
        <v>97.26</v>
      </c>
      <c r="S935" s="16">
        <f t="shared" si="87"/>
        <v>231.73952986834445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701.02255734926052</v>
      </c>
    </row>
    <row r="936" spans="1:28" x14ac:dyDescent="0.25">
      <c r="A936" s="8">
        <f>IFERROR(VLOOKUP(B936,'[1]DADOS (OCULTAR)'!$Q$3:$S$136,3,0),"")</f>
        <v>9039744000860</v>
      </c>
      <c r="B936" s="9" t="str">
        <f>'[1]TCE - ANEXO III - Preencher'!C945</f>
        <v>HOSPITAL DOM HÉLDER CÂMARA - CG. Nº 018/2022</v>
      </c>
      <c r="C936" s="10"/>
      <c r="D936" s="11" t="str">
        <f>'[1]TCE - ANEXO III - Preencher'!E945</f>
        <v>MONIQUE RAYANE MIRANDA FLORENTINO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2236-05</v>
      </c>
      <c r="G936" s="13" t="str">
        <f>IF('[1]TCE - ANEXO III - Preencher'!H945="","",'[1]TCE - ANEXO III - Preencher'!H945)</f>
        <v>05/2026</v>
      </c>
      <c r="H936" s="14">
        <f>'[1]TCE - ANEXO III - Preencher'!I945</f>
        <v>0</v>
      </c>
      <c r="I936" s="14">
        <f>'[1]TCE - ANEXO III - Preencher'!J945</f>
        <v>291.10079999999999</v>
      </c>
      <c r="J936" s="14">
        <f>'[1]TCE - ANEXO III - Preencher'!K945</f>
        <v>0</v>
      </c>
      <c r="K936" s="15">
        <f>'[1]TCE - ANEXO III - Preencher'!L945</f>
        <v>188.24942748091601</v>
      </c>
      <c r="L936" s="15">
        <f>'[1]TCE - ANEXO III - Preencher'!M945</f>
        <v>3.06</v>
      </c>
      <c r="M936" s="15">
        <f t="shared" si="85"/>
        <v>185.18942748091601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121.1</v>
      </c>
      <c r="U936" s="15">
        <f>'[1]TCE - ANEXO III - Preencher'!V945</f>
        <v>0</v>
      </c>
      <c r="V936" s="16">
        <f t="shared" si="88"/>
        <v>121.1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597.390227480916</v>
      </c>
    </row>
    <row r="937" spans="1:28" x14ac:dyDescent="0.25">
      <c r="A937" s="8">
        <f>IFERROR(VLOOKUP(B937,'[1]DADOS (OCULTAR)'!$Q$3:$S$136,3,0),"")</f>
        <v>9039744000860</v>
      </c>
      <c r="B937" s="9" t="str">
        <f>'[1]TCE - ANEXO III - Preencher'!C946</f>
        <v>HOSPITAL DOM HÉLDER CÂMARA - CG. Nº 018/2022</v>
      </c>
      <c r="C937" s="10"/>
      <c r="D937" s="11" t="str">
        <f>'[1]TCE - ANEXO III - Preencher'!E946</f>
        <v>NARA LUCIA SOUZA DA SILVA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2237-10</v>
      </c>
      <c r="G937" s="13" t="str">
        <f>IF('[1]TCE - ANEXO III - Preencher'!H946="","",'[1]TCE - ANEXO III - Preencher'!H946)</f>
        <v>05/2026</v>
      </c>
      <c r="H937" s="14">
        <f>'[1]TCE - ANEXO III - Preencher'!I946</f>
        <v>0</v>
      </c>
      <c r="I937" s="14">
        <f>'[1]TCE - ANEXO III - Preencher'!J946</f>
        <v>477.4264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328.99952986834444</v>
      </c>
      <c r="R937" s="15">
        <f>'[1]TCE - ANEXO III - Preencher'!S946</f>
        <v>0</v>
      </c>
      <c r="S937" s="16">
        <f t="shared" si="87"/>
        <v>328.99952986834444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806.42592986834438</v>
      </c>
    </row>
    <row r="938" spans="1:28" x14ac:dyDescent="0.25">
      <c r="A938" s="8">
        <f>IFERROR(VLOOKUP(B938,'[1]DADOS (OCULTAR)'!$Q$3:$S$136,3,0),"")</f>
        <v>9039744000860</v>
      </c>
      <c r="B938" s="9" t="str">
        <f>'[1]TCE - ANEXO III - Preencher'!C947</f>
        <v>HOSPITAL DOM HÉLDER CÂMARA - CG. Nº 018/2022</v>
      </c>
      <c r="C938" s="10"/>
      <c r="D938" s="11" t="str">
        <f>'[1]TCE - ANEXO III - Preencher'!E947</f>
        <v>NATACHA DA SILVA TORRES NOVAIS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2238-10</v>
      </c>
      <c r="G938" s="13" t="str">
        <f>IF('[1]TCE - ANEXO III - Preencher'!H947="","",'[1]TCE - ANEXO III - Preencher'!H947)</f>
        <v>05/2026</v>
      </c>
      <c r="H938" s="14">
        <f>'[1]TCE - ANEXO III - Preencher'!I947</f>
        <v>0</v>
      </c>
      <c r="I938" s="14">
        <f>'[1]TCE - ANEXO III - Preencher'!J947</f>
        <v>308.72719999999998</v>
      </c>
      <c r="J938" s="14">
        <f>'[1]TCE - ANEXO III - Preencher'!K947</f>
        <v>0</v>
      </c>
      <c r="K938" s="15">
        <f>'[1]TCE - ANEXO III - Preencher'!L947</f>
        <v>188.24942748091601</v>
      </c>
      <c r="L938" s="15">
        <f>'[1]TCE - ANEXO III - Preencher'!M947</f>
        <v>44</v>
      </c>
      <c r="M938" s="15">
        <f t="shared" si="85"/>
        <v>144.24942748091601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192</v>
      </c>
      <c r="U938" s="15">
        <f>'[1]TCE - ANEXO III - Preencher'!V947</f>
        <v>0</v>
      </c>
      <c r="V938" s="16">
        <f t="shared" si="88"/>
        <v>192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644.97662748091602</v>
      </c>
    </row>
    <row r="939" spans="1:28" x14ac:dyDescent="0.25">
      <c r="A939" s="8">
        <f>IFERROR(VLOOKUP(B939,'[1]DADOS (OCULTAR)'!$Q$3:$S$136,3,0),"")</f>
        <v>9039744000860</v>
      </c>
      <c r="B939" s="9" t="str">
        <f>'[1]TCE - ANEXO III - Preencher'!C948</f>
        <v>HOSPITAL DOM HÉLDER CÂMARA - CG. Nº 018/2022</v>
      </c>
      <c r="C939" s="10"/>
      <c r="D939" s="11" t="str">
        <f>'[1]TCE - ANEXO III - Preencher'!E948</f>
        <v>NATALI GLEYCE DE LIMA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2235-05</v>
      </c>
      <c r="G939" s="13" t="str">
        <f>IF('[1]TCE - ANEXO III - Preencher'!H948="","",'[1]TCE - ANEXO III - Preencher'!H948)</f>
        <v>05/2026</v>
      </c>
      <c r="H939" s="14">
        <f>'[1]TCE - ANEXO III - Preencher'!I948</f>
        <v>0</v>
      </c>
      <c r="I939" s="14">
        <f>'[1]TCE - ANEXO III - Preencher'!J948</f>
        <v>535.38239999999996</v>
      </c>
      <c r="J939" s="14">
        <f>'[1]TCE - ANEXO III - Preencher'!K948</f>
        <v>0</v>
      </c>
      <c r="K939" s="15">
        <f>'[1]TCE - ANEXO III - Preencher'!L948</f>
        <v>188.24942748091601</v>
      </c>
      <c r="L939" s="15">
        <f>'[1]TCE - ANEXO III - Preencher'!M948</f>
        <v>3.05</v>
      </c>
      <c r="M939" s="15">
        <f t="shared" si="85"/>
        <v>185.199427480916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393.57616761642896</v>
      </c>
      <c r="R939" s="15">
        <f>'[1]TCE - ANEXO III - Preencher'!S948</f>
        <v>0</v>
      </c>
      <c r="S939" s="16">
        <f t="shared" si="87"/>
        <v>393.57616761642896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1114.1579950973451</v>
      </c>
    </row>
    <row r="940" spans="1:28" x14ac:dyDescent="0.25">
      <c r="A940" s="8">
        <f>IFERROR(VLOOKUP(B940,'[1]DADOS (OCULTAR)'!$Q$3:$S$136,3,0),"")</f>
        <v>9039744000860</v>
      </c>
      <c r="B940" s="9" t="str">
        <f>'[1]TCE - ANEXO III - Preencher'!C949</f>
        <v>HOSPITAL DOM HÉLDER CÂMARA - CG. Nº 018/2022</v>
      </c>
      <c r="C940" s="10"/>
      <c r="D940" s="11" t="str">
        <f>'[1]TCE - ANEXO III - Preencher'!E949</f>
        <v>NATALIA CRISTINA DA SILVA CANDIDO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5152-05</v>
      </c>
      <c r="G940" s="13" t="str">
        <f>IF('[1]TCE - ANEXO III - Preencher'!H949="","",'[1]TCE - ANEXO III - Preencher'!H949)</f>
        <v>05/2026</v>
      </c>
      <c r="H940" s="14">
        <f>'[1]TCE - ANEXO III - Preencher'!I949</f>
        <v>0</v>
      </c>
      <c r="I940" s="14">
        <f>'[1]TCE - ANEXO III - Preencher'!J949</f>
        <v>155.61600000000001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97.26</v>
      </c>
      <c r="S940" s="16">
        <f t="shared" si="87"/>
        <v>-97.26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58.356000000000009</v>
      </c>
    </row>
    <row r="941" spans="1:28" x14ac:dyDescent="0.25">
      <c r="A941" s="8">
        <f>IFERROR(VLOOKUP(B941,'[1]DADOS (OCULTAR)'!$Q$3:$S$136,3,0),"")</f>
        <v>9039744000860</v>
      </c>
      <c r="B941" s="9" t="str">
        <f>'[1]TCE - ANEXO III - Preencher'!C950</f>
        <v>HOSPITAL DOM HÉLDER CÂMARA - CG. Nº 018/2022</v>
      </c>
      <c r="C941" s="10"/>
      <c r="D941" s="11" t="str">
        <f>'[1]TCE - ANEXO III - Preencher'!E950</f>
        <v>NATALIA DE BARROS MELO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2236-05</v>
      </c>
      <c r="G941" s="13" t="str">
        <f>IF('[1]TCE - ANEXO III - Preencher'!H950="","",'[1]TCE - ANEXO III - Preencher'!H950)</f>
        <v>05/2026</v>
      </c>
      <c r="H941" s="14">
        <f>'[1]TCE - ANEXO III - Preencher'!I950</f>
        <v>0</v>
      </c>
      <c r="I941" s="14">
        <f>'[1]TCE - ANEXO III - Preencher'!J950</f>
        <v>393.55759999999998</v>
      </c>
      <c r="J941" s="14">
        <f>'[1]TCE - ANEXO III - Preencher'!K950</f>
        <v>0</v>
      </c>
      <c r="K941" s="15">
        <f>'[1]TCE - ANEXO III - Preencher'!L950</f>
        <v>188.24942748091601</v>
      </c>
      <c r="L941" s="15">
        <f>'[1]TCE - ANEXO III - Preencher'!M950</f>
        <v>3.06</v>
      </c>
      <c r="M941" s="15">
        <f t="shared" si="85"/>
        <v>185.18942748091601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578.74702748091602</v>
      </c>
    </row>
    <row r="942" spans="1:28" x14ac:dyDescent="0.25">
      <c r="A942" s="8">
        <f>IFERROR(VLOOKUP(B942,'[1]DADOS (OCULTAR)'!$Q$3:$S$136,3,0),"")</f>
        <v>9039744000860</v>
      </c>
      <c r="B942" s="9" t="str">
        <f>'[1]TCE - ANEXO III - Preencher'!C951</f>
        <v>HOSPITAL DOM HÉLDER CÂMARA - CG. Nº 018/2022</v>
      </c>
      <c r="C942" s="10"/>
      <c r="D942" s="11" t="str">
        <f>'[1]TCE - ANEXO III - Preencher'!E951</f>
        <v>NATALIA MARIA BATISTA DA SILVA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4110-10</v>
      </c>
      <c r="G942" s="13" t="str">
        <f>IF('[1]TCE - ANEXO III - Preencher'!H951="","",'[1]TCE - ANEXO III - Preencher'!H951)</f>
        <v>05/2026</v>
      </c>
      <c r="H942" s="14">
        <f>'[1]TCE - ANEXO III - Preencher'!I951</f>
        <v>0</v>
      </c>
      <c r="I942" s="14">
        <f>'[1]TCE - ANEXO III - Preencher'!J951</f>
        <v>129.68</v>
      </c>
      <c r="J942" s="14">
        <f>'[1]TCE - ANEXO III - Preencher'!K951</f>
        <v>0</v>
      </c>
      <c r="K942" s="15">
        <f>'[1]TCE - ANEXO III - Preencher'!L951</f>
        <v>188.24942748091601</v>
      </c>
      <c r="L942" s="15">
        <f>'[1]TCE - ANEXO III - Preencher'!M951</f>
        <v>32.42</v>
      </c>
      <c r="M942" s="15">
        <f t="shared" si="85"/>
        <v>155.82942748091602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375.12569968840484</v>
      </c>
      <c r="R942" s="15">
        <f>'[1]TCE - ANEXO III - Preencher'!S951</f>
        <v>97.26</v>
      </c>
      <c r="S942" s="16">
        <f t="shared" si="87"/>
        <v>277.86569968840485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563.37512716932088</v>
      </c>
    </row>
    <row r="943" spans="1:28" x14ac:dyDescent="0.25">
      <c r="A943" s="8">
        <f>IFERROR(VLOOKUP(B943,'[1]DADOS (OCULTAR)'!$Q$3:$S$136,3,0),"")</f>
        <v>9039744000860</v>
      </c>
      <c r="B943" s="9" t="str">
        <f>'[1]TCE - ANEXO III - Preencher'!C952</f>
        <v>HOSPITAL DOM HÉLDER CÂMARA - CG. Nº 018/2022</v>
      </c>
      <c r="C943" s="10"/>
      <c r="D943" s="11" t="str">
        <f>'[1]TCE - ANEXO III - Preencher'!E952</f>
        <v>NATALIE DE BARROS BERNARDINI MENDES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3222-05</v>
      </c>
      <c r="G943" s="13" t="str">
        <f>IF('[1]TCE - ANEXO III - Preencher'!H952="","",'[1]TCE - ANEXO III - Preencher'!H952)</f>
        <v>05/2026</v>
      </c>
      <c r="H943" s="14">
        <f>'[1]TCE - ANEXO III - Preencher'!I952</f>
        <v>0</v>
      </c>
      <c r="I943" s="14">
        <f>'[1]TCE - ANEXO III - Preencher'!J952</f>
        <v>330.43920000000003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328.99952986834444</v>
      </c>
      <c r="R943" s="15">
        <f>'[1]TCE - ANEXO III - Preencher'!S952</f>
        <v>97.26</v>
      </c>
      <c r="S943" s="16">
        <f t="shared" si="87"/>
        <v>231.73952986834445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562.17872986834448</v>
      </c>
    </row>
    <row r="944" spans="1:28" x14ac:dyDescent="0.25">
      <c r="A944" s="8">
        <f>IFERROR(VLOOKUP(B944,'[1]DADOS (OCULTAR)'!$Q$3:$S$136,3,0),"")</f>
        <v>9039744000860</v>
      </c>
      <c r="B944" s="9" t="str">
        <f>'[1]TCE - ANEXO III - Preencher'!C953</f>
        <v>HOSPITAL DOM HÉLDER CÂMARA - CG. Nº 018/2022</v>
      </c>
      <c r="C944" s="10"/>
      <c r="D944" s="11" t="str">
        <f>'[1]TCE - ANEXO III - Preencher'!E953</f>
        <v>NATHALIA CAVALCANTE DOS SANTOS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4110-10</v>
      </c>
      <c r="G944" s="13" t="str">
        <f>IF('[1]TCE - ANEXO III - Preencher'!H953="","",'[1]TCE - ANEXO III - Preencher'!H953)</f>
        <v>05/2026</v>
      </c>
      <c r="H944" s="14">
        <f>'[1]TCE - ANEXO III - Preencher'!I953</f>
        <v>0</v>
      </c>
      <c r="I944" s="14">
        <f>'[1]TCE - ANEXO III - Preencher'!J953</f>
        <v>129.68</v>
      </c>
      <c r="J944" s="14">
        <f>'[1]TCE - ANEXO III - Preencher'!K953</f>
        <v>0</v>
      </c>
      <c r="K944" s="15">
        <f>'[1]TCE - ANEXO III - Preencher'!L953</f>
        <v>188.24942748091601</v>
      </c>
      <c r="L944" s="15">
        <f>'[1]TCE - ANEXO III - Preencher'!M953</f>
        <v>32.42</v>
      </c>
      <c r="M944" s="15">
        <f t="shared" si="85"/>
        <v>155.82942748091602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144</v>
      </c>
      <c r="U944" s="15">
        <f>'[1]TCE - ANEXO III - Preencher'!V953</f>
        <v>0</v>
      </c>
      <c r="V944" s="16">
        <f t="shared" si="88"/>
        <v>144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429.50942748091603</v>
      </c>
    </row>
    <row r="945" spans="1:28" x14ac:dyDescent="0.25">
      <c r="A945" s="8">
        <f>IFERROR(VLOOKUP(B945,'[1]DADOS (OCULTAR)'!$Q$3:$S$136,3,0),"")</f>
        <v>9039744000860</v>
      </c>
      <c r="B945" s="9" t="str">
        <f>'[1]TCE - ANEXO III - Preencher'!C954</f>
        <v>HOSPITAL DOM HÉLDER CÂMARA - CG. Nº 018/2022</v>
      </c>
      <c r="C945" s="10"/>
      <c r="D945" s="11" t="str">
        <f>'[1]TCE - ANEXO III - Preencher'!E954</f>
        <v>NATHALIA PATRICIA DO NASCIMENTO BEZERRA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3222-05</v>
      </c>
      <c r="G945" s="13" t="str">
        <f>IF('[1]TCE - ANEXO III - Preencher'!H954="","",'[1]TCE - ANEXO III - Preencher'!H954)</f>
        <v>05/2026</v>
      </c>
      <c r="H945" s="14">
        <f>'[1]TCE - ANEXO III - Preencher'!I954</f>
        <v>0</v>
      </c>
      <c r="I945" s="14">
        <f>'[1]TCE - ANEXO III - Preencher'!J954</f>
        <v>533.29840000000002</v>
      </c>
      <c r="J945" s="14">
        <f>'[1]TCE - ANEXO III - Preencher'!K954</f>
        <v>0</v>
      </c>
      <c r="K945" s="15">
        <f>'[1]TCE - ANEXO III - Preencher'!L954</f>
        <v>188.24942748091601</v>
      </c>
      <c r="L945" s="15">
        <f>'[1]TCE - ANEXO III - Preencher'!M954</f>
        <v>32.42</v>
      </c>
      <c r="M945" s="15">
        <f t="shared" si="85"/>
        <v>155.82942748091602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574.6210204081633</v>
      </c>
      <c r="R945" s="15">
        <f>'[1]TCE - ANEXO III - Preencher'!S954</f>
        <v>0</v>
      </c>
      <c r="S945" s="16">
        <f t="shared" si="87"/>
        <v>574.6210204081633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1263.7488478890793</v>
      </c>
    </row>
    <row r="946" spans="1:28" x14ac:dyDescent="0.25">
      <c r="A946" s="8">
        <f>IFERROR(VLOOKUP(B946,'[1]DADOS (OCULTAR)'!$Q$3:$S$136,3,0),"")</f>
        <v>9039744000860</v>
      </c>
      <c r="B946" s="9" t="str">
        <f>'[1]TCE - ANEXO III - Preencher'!C955</f>
        <v>HOSPITAL DOM HÉLDER CÂMARA - CG. Nº 018/2022</v>
      </c>
      <c r="C946" s="10"/>
      <c r="D946" s="11" t="str">
        <f>'[1]TCE - ANEXO III - Preencher'!E955</f>
        <v>NATHALIE ABILIO DA SILVA OLIVEIRA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3222-05</v>
      </c>
      <c r="G946" s="13" t="str">
        <f>IF('[1]TCE - ANEXO III - Preencher'!H955="","",'[1]TCE - ANEXO III - Preencher'!H955)</f>
        <v>05/2026</v>
      </c>
      <c r="H946" s="14">
        <f>'[1]TCE - ANEXO III - Preencher'!I955</f>
        <v>0</v>
      </c>
      <c r="I946" s="14">
        <f>'[1]TCE - ANEXO III - Preencher'!J955</f>
        <v>466.41680000000002</v>
      </c>
      <c r="J946" s="14">
        <f>'[1]TCE - ANEXO III - Preencher'!K955</f>
        <v>0</v>
      </c>
      <c r="K946" s="15">
        <f>'[1]TCE - ANEXO III - Preencher'!L955</f>
        <v>188.24942748091601</v>
      </c>
      <c r="L946" s="15">
        <f>'[1]TCE - ANEXO III - Preencher'!M955</f>
        <v>32.42</v>
      </c>
      <c r="M946" s="15">
        <f t="shared" si="85"/>
        <v>155.82942748091602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328.99952986834444</v>
      </c>
      <c r="R946" s="15">
        <f>'[1]TCE - ANEXO III - Preencher'!S955</f>
        <v>0</v>
      </c>
      <c r="S946" s="16">
        <f t="shared" si="87"/>
        <v>328.99952986834444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951.24575734926054</v>
      </c>
    </row>
    <row r="947" spans="1:28" x14ac:dyDescent="0.25">
      <c r="A947" s="8">
        <f>IFERROR(VLOOKUP(B947,'[1]DADOS (OCULTAR)'!$Q$3:$S$136,3,0),"")</f>
        <v>9039744000860</v>
      </c>
      <c r="B947" s="9" t="str">
        <f>'[1]TCE - ANEXO III - Preencher'!C956</f>
        <v>HOSPITAL DOM HÉLDER CÂMARA - CG. Nº 018/2022</v>
      </c>
      <c r="C947" s="10"/>
      <c r="D947" s="11" t="str">
        <f>'[1]TCE - ANEXO III - Preencher'!E956</f>
        <v>NAYANE IRIS DA SILVA</v>
      </c>
      <c r="E947" s="9" t="str">
        <f>IF('[1]TCE - ANEXO III - Preencher'!F956="4 - Assistência Odontológica","2 - Outros Profissionais da Saúde",'[1]TCE - ANEXO III - Preencher'!F956)</f>
        <v>3 - Administrativo</v>
      </c>
      <c r="F947" s="12" t="str">
        <f>'[1]TCE - ANEXO III - Preencher'!G956</f>
        <v>4110-10</v>
      </c>
      <c r="G947" s="13" t="str">
        <f>IF('[1]TCE - ANEXO III - Preencher'!H956="","",'[1]TCE - ANEXO III - Preencher'!H956)</f>
        <v>05/2026</v>
      </c>
      <c r="H947" s="14">
        <f>'[1]TCE - ANEXO III - Preencher'!I956</f>
        <v>0</v>
      </c>
      <c r="I947" s="14">
        <f>'[1]TCE - ANEXO III - Preencher'!J956</f>
        <v>129.68</v>
      </c>
      <c r="J947" s="14">
        <f>'[1]TCE - ANEXO III - Preencher'!K956</f>
        <v>0</v>
      </c>
      <c r="K947" s="15">
        <f>'[1]TCE - ANEXO III - Preencher'!L956</f>
        <v>188.24942748091601</v>
      </c>
      <c r="L947" s="15">
        <f>'[1]TCE - ANEXO III - Preencher'!M956</f>
        <v>32.42</v>
      </c>
      <c r="M947" s="15">
        <f t="shared" si="85"/>
        <v>155.82942748091602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375.12569968840484</v>
      </c>
      <c r="R947" s="15">
        <f>'[1]TCE - ANEXO III - Preencher'!S956</f>
        <v>97.26</v>
      </c>
      <c r="S947" s="16">
        <f t="shared" si="87"/>
        <v>277.86569968840485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563.37512716932088</v>
      </c>
    </row>
    <row r="948" spans="1:28" x14ac:dyDescent="0.25">
      <c r="A948" s="8">
        <f>IFERROR(VLOOKUP(B948,'[1]DADOS (OCULTAR)'!$Q$3:$S$136,3,0),"")</f>
        <v>9039744000860</v>
      </c>
      <c r="B948" s="9" t="str">
        <f>'[1]TCE - ANEXO III - Preencher'!C957</f>
        <v>HOSPITAL DOM HÉLDER CÂMARA - CG. Nº 018/2022</v>
      </c>
      <c r="C948" s="10"/>
      <c r="D948" s="11" t="str">
        <f>'[1]TCE - ANEXO III - Preencher'!E957</f>
        <v>NAYARA COSTA DA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2235-05</v>
      </c>
      <c r="G948" s="13" t="str">
        <f>IF('[1]TCE - ANEXO III - Preencher'!H957="","",'[1]TCE - ANEXO III - Preencher'!H957)</f>
        <v>05/2026</v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>
        <f>IFERROR(VLOOKUP(B949,'[1]DADOS (OCULTAR)'!$Q$3:$S$136,3,0),"")</f>
        <v>9039744000860</v>
      </c>
      <c r="B949" s="9" t="str">
        <f>'[1]TCE - ANEXO III - Preencher'!C958</f>
        <v>HOSPITAL DOM HÉLDER CÂMARA - CG. Nº 018/2022</v>
      </c>
      <c r="C949" s="10"/>
      <c r="D949" s="11" t="str">
        <f>'[1]TCE - ANEXO III - Preencher'!E958</f>
        <v>NEIRIANE VALERIA VANDERLEI DA COSTA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2235-05</v>
      </c>
      <c r="G949" s="13" t="str">
        <f>IF('[1]TCE - ANEXO III - Preencher'!H958="","",'[1]TCE - ANEXO III - Preencher'!H958)</f>
        <v>05/2026</v>
      </c>
      <c r="H949" s="14">
        <f>'[1]TCE - ANEXO III - Preencher'!I958</f>
        <v>0</v>
      </c>
      <c r="I949" s="14">
        <f>'[1]TCE - ANEXO III - Preencher'!J958</f>
        <v>271.82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271.82</v>
      </c>
    </row>
    <row r="950" spans="1:28" x14ac:dyDescent="0.25">
      <c r="A950" s="8">
        <f>IFERROR(VLOOKUP(B950,'[1]DADOS (OCULTAR)'!$Q$3:$S$136,3,0),"")</f>
        <v>9039744000860</v>
      </c>
      <c r="B950" s="9" t="str">
        <f>'[1]TCE - ANEXO III - Preencher'!C959</f>
        <v>HOSPITAL DOM HÉLDER CÂMARA - CG. Nº 018/2022</v>
      </c>
      <c r="C950" s="10"/>
      <c r="D950" s="11" t="str">
        <f>'[1]TCE - ANEXO III - Preencher'!E959</f>
        <v>NELSON FIDELIS DA SILVA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4110-10</v>
      </c>
      <c r="G950" s="13" t="str">
        <f>IF('[1]TCE - ANEXO III - Preencher'!H959="","",'[1]TCE - ANEXO III - Preencher'!H959)</f>
        <v>05/2026</v>
      </c>
      <c r="H950" s="14">
        <f>'[1]TCE - ANEXO III - Preencher'!I959</f>
        <v>0</v>
      </c>
      <c r="I950" s="14">
        <f>'[1]TCE - ANEXO III - Preencher'!J959</f>
        <v>131.4136</v>
      </c>
      <c r="J950" s="14">
        <f>'[1]TCE - ANEXO III - Preencher'!K959</f>
        <v>0</v>
      </c>
      <c r="K950" s="15">
        <f>'[1]TCE - ANEXO III - Preencher'!L959</f>
        <v>188.24942748091601</v>
      </c>
      <c r="L950" s="15">
        <f>'[1]TCE - ANEXO III - Preencher'!M959</f>
        <v>32.42</v>
      </c>
      <c r="M950" s="15">
        <f t="shared" si="85"/>
        <v>155.82942748091602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287.243027480916</v>
      </c>
    </row>
    <row r="951" spans="1:28" x14ac:dyDescent="0.25">
      <c r="A951" s="8">
        <f>IFERROR(VLOOKUP(B951,'[1]DADOS (OCULTAR)'!$Q$3:$S$136,3,0),"")</f>
        <v>9039744000860</v>
      </c>
      <c r="B951" s="9" t="str">
        <f>'[1]TCE - ANEXO III - Preencher'!C960</f>
        <v>HOSPITAL DOM HÉLDER CÂMARA - CG. Nº 018/2022</v>
      </c>
      <c r="C951" s="10"/>
      <c r="D951" s="11" t="str">
        <f>'[1]TCE - ANEXO III - Preencher'!E960</f>
        <v>NICOLLE FLAVIA FONSECA VASCONCELOS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2235-05</v>
      </c>
      <c r="G951" s="13" t="str">
        <f>IF('[1]TCE - ANEXO III - Preencher'!H960="","",'[1]TCE - ANEXO III - Preencher'!H960)</f>
        <v>05/2026</v>
      </c>
      <c r="H951" s="14">
        <f>'[1]TCE - ANEXO III - Preencher'!I960</f>
        <v>0</v>
      </c>
      <c r="I951" s="14">
        <f>'[1]TCE - ANEXO III - Preencher'!J960</f>
        <v>505.5992</v>
      </c>
      <c r="J951" s="14">
        <f>'[1]TCE - ANEXO III - Preencher'!K960</f>
        <v>0</v>
      </c>
      <c r="K951" s="15">
        <f>'[1]TCE - ANEXO III - Preencher'!L960</f>
        <v>188.24942748091601</v>
      </c>
      <c r="L951" s="15">
        <f>'[1]TCE - ANEXO III - Preencher'!M960</f>
        <v>3.59</v>
      </c>
      <c r="M951" s="15">
        <f t="shared" si="85"/>
        <v>184.65942748091601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690.25862748091595</v>
      </c>
    </row>
    <row r="952" spans="1:28" x14ac:dyDescent="0.25">
      <c r="A952" s="8">
        <f>IFERROR(VLOOKUP(B952,'[1]DADOS (OCULTAR)'!$Q$3:$S$136,3,0),"")</f>
        <v>9039744000860</v>
      </c>
      <c r="B952" s="9" t="str">
        <f>'[1]TCE - ANEXO III - Preencher'!C961</f>
        <v>HOSPITAL DOM HÉLDER CÂMARA - CG. Nº 018/2022</v>
      </c>
      <c r="C952" s="10"/>
      <c r="D952" s="11" t="str">
        <f>'[1]TCE - ANEXO III - Preencher'!E961</f>
        <v>NIEDJA CAETANA ALVES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 t="str">
        <f>IF('[1]TCE - ANEXO III - Preencher'!H961="","",'[1]TCE - ANEXO III - Preencher'!H961)</f>
        <v>05/2026</v>
      </c>
      <c r="H952" s="14">
        <f>'[1]TCE - ANEXO III - Preencher'!I961</f>
        <v>0</v>
      </c>
      <c r="I952" s="14">
        <f>'[1]TCE - ANEXO III - Preencher'!J961</f>
        <v>282.1816</v>
      </c>
      <c r="J952" s="14">
        <f>'[1]TCE - ANEXO III - Preencher'!K961</f>
        <v>0</v>
      </c>
      <c r="K952" s="15">
        <f>'[1]TCE - ANEXO III - Preencher'!L961</f>
        <v>188.24942748091601</v>
      </c>
      <c r="L952" s="15">
        <f>'[1]TCE - ANEXO III - Preencher'!M961</f>
        <v>32.42</v>
      </c>
      <c r="M952" s="15">
        <f t="shared" si="85"/>
        <v>155.82942748091602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292.09859401229613</v>
      </c>
      <c r="R952" s="15">
        <f>'[1]TCE - ANEXO III - Preencher'!S961</f>
        <v>97.26</v>
      </c>
      <c r="S952" s="16">
        <f t="shared" si="87"/>
        <v>194.83859401229614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632.84962149321223</v>
      </c>
    </row>
    <row r="953" spans="1:28" x14ac:dyDescent="0.25">
      <c r="A953" s="8">
        <f>IFERROR(VLOOKUP(B953,'[1]DADOS (OCULTAR)'!$Q$3:$S$136,3,0),"")</f>
        <v>9039744000860</v>
      </c>
      <c r="B953" s="9" t="str">
        <f>'[1]TCE - ANEXO III - Preencher'!C962</f>
        <v>HOSPITAL DOM HÉLDER CÂMARA - CG. Nº 018/2022</v>
      </c>
      <c r="C953" s="10"/>
      <c r="D953" s="11" t="str">
        <f>'[1]TCE - ANEXO III - Preencher'!E962</f>
        <v>NIEDJA MORAIS DA SILVA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3222-05</v>
      </c>
      <c r="G953" s="13" t="str">
        <f>IF('[1]TCE - ANEXO III - Preencher'!H962="","",'[1]TCE - ANEXO III - Preencher'!H962)</f>
        <v>05/2026</v>
      </c>
      <c r="H953" s="14">
        <f>'[1]TCE - ANEXO III - Preencher'!I962</f>
        <v>0</v>
      </c>
      <c r="I953" s="14">
        <f>'[1]TCE - ANEXO III - Preencher'!J962</f>
        <v>292.44400000000002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292.44400000000002</v>
      </c>
    </row>
    <row r="954" spans="1:28" x14ac:dyDescent="0.25">
      <c r="A954" s="8">
        <f>IFERROR(VLOOKUP(B954,'[1]DADOS (OCULTAR)'!$Q$3:$S$136,3,0),"")</f>
        <v>9039744000860</v>
      </c>
      <c r="B954" s="9" t="str">
        <f>'[1]TCE - ANEXO III - Preencher'!C963</f>
        <v>HOSPITAL DOM HÉLDER CÂMARA - CG. Nº 018/2022</v>
      </c>
      <c r="C954" s="10"/>
      <c r="D954" s="11" t="str">
        <f>'[1]TCE - ANEXO III - Preencher'!E963</f>
        <v>NIEDSON GOMES DOS SANTOS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5163-45</v>
      </c>
      <c r="G954" s="13" t="str">
        <f>IF('[1]TCE - ANEXO III - Preencher'!H963="","",'[1]TCE - ANEXO III - Preencher'!H963)</f>
        <v>05/2026</v>
      </c>
      <c r="H954" s="14">
        <f>'[1]TCE - ANEXO III - Preencher'!I963</f>
        <v>0</v>
      </c>
      <c r="I954" s="14">
        <f>'[1]TCE - ANEXO III - Preencher'!J963</f>
        <v>183.84800000000001</v>
      </c>
      <c r="J954" s="14">
        <f>'[1]TCE - ANEXO III - Preencher'!K963</f>
        <v>0</v>
      </c>
      <c r="K954" s="15">
        <f>'[1]TCE - ANEXO III - Preencher'!L963</f>
        <v>188.24942748091601</v>
      </c>
      <c r="L954" s="15">
        <f>'[1]TCE - ANEXO III - Preencher'!M963</f>
        <v>32.42</v>
      </c>
      <c r="M954" s="15">
        <f t="shared" si="85"/>
        <v>155.82942748091602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97.26</v>
      </c>
      <c r="S954" s="16">
        <f t="shared" si="87"/>
        <v>-97.26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242.41742748091605</v>
      </c>
    </row>
    <row r="955" spans="1:28" x14ac:dyDescent="0.25">
      <c r="A955" s="8">
        <f>IFERROR(VLOOKUP(B955,'[1]DADOS (OCULTAR)'!$Q$3:$S$136,3,0),"")</f>
        <v>9039744000860</v>
      </c>
      <c r="B955" s="9" t="str">
        <f>'[1]TCE - ANEXO III - Preencher'!C964</f>
        <v>HOSPITAL DOM HÉLDER CÂMARA - CG. Nº 018/2022</v>
      </c>
      <c r="C955" s="10"/>
      <c r="D955" s="11" t="str">
        <f>'[1]TCE - ANEXO III - Preencher'!E964</f>
        <v>NIELSON LIBERATO FELIX FILHO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5142-25</v>
      </c>
      <c r="G955" s="13" t="str">
        <f>IF('[1]TCE - ANEXO III - Preencher'!H964="","",'[1]TCE - ANEXO III - Preencher'!H964)</f>
        <v>05/2026</v>
      </c>
      <c r="H955" s="14">
        <f>'[1]TCE - ANEXO III - Preencher'!I964</f>
        <v>0</v>
      </c>
      <c r="I955" s="14">
        <f>'[1]TCE - ANEXO III - Preencher'!J964</f>
        <v>208.5472</v>
      </c>
      <c r="J955" s="14">
        <f>'[1]TCE - ANEXO III - Preencher'!K964</f>
        <v>0</v>
      </c>
      <c r="K955" s="15">
        <f>'[1]TCE - ANEXO III - Preencher'!L964</f>
        <v>188.24942748091601</v>
      </c>
      <c r="L955" s="15">
        <f>'[1]TCE - ANEXO III - Preencher'!M964</f>
        <v>32.42</v>
      </c>
      <c r="M955" s="15">
        <f t="shared" si="85"/>
        <v>155.82942748091602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375.12569968840484</v>
      </c>
      <c r="R955" s="15">
        <f>'[1]TCE - ANEXO III - Preencher'!S964</f>
        <v>0</v>
      </c>
      <c r="S955" s="16">
        <f t="shared" si="87"/>
        <v>375.12569968840484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739.50232716932078</v>
      </c>
    </row>
    <row r="956" spans="1:28" x14ac:dyDescent="0.25">
      <c r="A956" s="8">
        <f>IFERROR(VLOOKUP(B956,'[1]DADOS (OCULTAR)'!$Q$3:$S$136,3,0),"")</f>
        <v>9039744000860</v>
      </c>
      <c r="B956" s="9" t="str">
        <f>'[1]TCE - ANEXO III - Preencher'!C965</f>
        <v>HOSPITAL DOM HÉLDER CÂMARA - CG. Nº 018/2022</v>
      </c>
      <c r="C956" s="10"/>
      <c r="D956" s="11" t="str">
        <f>'[1]TCE - ANEXO III - Preencher'!E965</f>
        <v>ONIAS RAMOS DA SILVA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5151-10</v>
      </c>
      <c r="G956" s="13" t="str">
        <f>IF('[1]TCE - ANEXO III - Preencher'!H965="","",'[1]TCE - ANEXO III - Preencher'!H965)</f>
        <v>05/2026</v>
      </c>
      <c r="H956" s="14">
        <f>'[1]TCE - ANEXO III - Preencher'!I965</f>
        <v>0</v>
      </c>
      <c r="I956" s="14">
        <f>'[1]TCE - ANEXO III - Preencher'!J965</f>
        <v>174.10159999999999</v>
      </c>
      <c r="J956" s="14">
        <f>'[1]TCE - ANEXO III - Preencher'!K965</f>
        <v>0</v>
      </c>
      <c r="K956" s="15">
        <f>'[1]TCE - ANEXO III - Preencher'!L965</f>
        <v>188.24942748091601</v>
      </c>
      <c r="L956" s="15">
        <f>'[1]TCE - ANEXO III - Preencher'!M965</f>
        <v>32.42</v>
      </c>
      <c r="M956" s="15">
        <f t="shared" si="85"/>
        <v>155.82942748091602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329.93102748091599</v>
      </c>
    </row>
    <row r="957" spans="1:28" x14ac:dyDescent="0.25">
      <c r="A957" s="8">
        <f>IFERROR(VLOOKUP(B957,'[1]DADOS (OCULTAR)'!$Q$3:$S$136,3,0),"")</f>
        <v>9039744000860</v>
      </c>
      <c r="B957" s="9" t="str">
        <f>'[1]TCE - ANEXO III - Preencher'!C966</f>
        <v>HOSPITAL DOM HÉLDER CÂMARA - CG. Nº 018/2022</v>
      </c>
      <c r="C957" s="10"/>
      <c r="D957" s="11" t="str">
        <f>'[1]TCE - ANEXO III - Preencher'!E966</f>
        <v>ORLEIDE BEZERRA DE ARAUJO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3222-05</v>
      </c>
      <c r="G957" s="13" t="str">
        <f>IF('[1]TCE - ANEXO III - Preencher'!H966="","",'[1]TCE - ANEXO III - Preencher'!H966)</f>
        <v>05/2026</v>
      </c>
      <c r="H957" s="14">
        <f>'[1]TCE - ANEXO III - Preencher'!I966</f>
        <v>0</v>
      </c>
      <c r="I957" s="14">
        <f>'[1]TCE - ANEXO III - Preencher'!J966</f>
        <v>373.27199999999999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338.22476383235653</v>
      </c>
      <c r="R957" s="15">
        <f>'[1]TCE - ANEXO III - Preencher'!S966</f>
        <v>97.26</v>
      </c>
      <c r="S957" s="16">
        <f t="shared" si="87"/>
        <v>240.96476383235654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614.23676383235647</v>
      </c>
    </row>
    <row r="958" spans="1:28" x14ac:dyDescent="0.25">
      <c r="A958" s="8">
        <f>IFERROR(VLOOKUP(B958,'[1]DADOS (OCULTAR)'!$Q$3:$S$136,3,0),"")</f>
        <v>9039744000860</v>
      </c>
      <c r="B958" s="9" t="str">
        <f>'[1]TCE - ANEXO III - Preencher'!C967</f>
        <v>HOSPITAL DOM HÉLDER CÂMARA - CG. Nº 018/2022</v>
      </c>
      <c r="C958" s="10"/>
      <c r="D958" s="11" t="str">
        <f>'[1]TCE - ANEXO III - Preencher'!E967</f>
        <v>OSVALDO GOMES DA SILVA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5174-10</v>
      </c>
      <c r="G958" s="13" t="str">
        <f>IF('[1]TCE - ANEXO III - Preencher'!H967="","",'[1]TCE - ANEXO III - Preencher'!H967)</f>
        <v>05/2026</v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>
        <f>IFERROR(VLOOKUP(B959,'[1]DADOS (OCULTAR)'!$Q$3:$S$136,3,0),"")</f>
        <v>9039744000860</v>
      </c>
      <c r="B959" s="9" t="str">
        <f>'[1]TCE - ANEXO III - Preencher'!C968</f>
        <v>HOSPITAL DOM HÉLDER CÂMARA - CG. Nº 018/2022</v>
      </c>
      <c r="C959" s="10"/>
      <c r="D959" s="11" t="str">
        <f>'[1]TCE - ANEXO III - Preencher'!E968</f>
        <v>OTONIR SALUSTIANO DA SILVA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3222-05</v>
      </c>
      <c r="G959" s="13" t="str">
        <f>IF('[1]TCE - ANEXO III - Preencher'!H968="","",'[1]TCE - ANEXO III - Preencher'!H968)</f>
        <v>05/2026</v>
      </c>
      <c r="H959" s="14">
        <f>'[1]TCE - ANEXO III - Preencher'!I968</f>
        <v>0</v>
      </c>
      <c r="I959" s="14">
        <f>'[1]TCE - ANEXO III - Preencher'!J968</f>
        <v>480.9504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480.9504</v>
      </c>
    </row>
    <row r="960" spans="1:28" x14ac:dyDescent="0.25">
      <c r="A960" s="8">
        <f>IFERROR(VLOOKUP(B960,'[1]DADOS (OCULTAR)'!$Q$3:$S$136,3,0),"")</f>
        <v>9039744000860</v>
      </c>
      <c r="B960" s="9" t="str">
        <f>'[1]TCE - ANEXO III - Preencher'!C969</f>
        <v>HOSPITAL DOM HÉLDER CÂMARA - CG. Nº 018/2022</v>
      </c>
      <c r="C960" s="10"/>
      <c r="D960" s="11" t="str">
        <f>'[1]TCE - ANEXO III - Preencher'!E969</f>
        <v>OZIEL BARBOSA BEZERRA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3222-05</v>
      </c>
      <c r="G960" s="13" t="str">
        <f>IF('[1]TCE - ANEXO III - Preencher'!H969="","",'[1]TCE - ANEXO III - Preencher'!H969)</f>
        <v>05/2026</v>
      </c>
      <c r="H960" s="14">
        <f>'[1]TCE - ANEXO III - Preencher'!I969</f>
        <v>0</v>
      </c>
      <c r="I960" s="14">
        <f>'[1]TCE - ANEXO III - Preencher'!J969</f>
        <v>332.2088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338.22476383235653</v>
      </c>
      <c r="R960" s="15">
        <f>'[1]TCE - ANEXO III - Preencher'!S969</f>
        <v>90.69</v>
      </c>
      <c r="S960" s="16">
        <f t="shared" si="87"/>
        <v>247.53476383235653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579.74356383235659</v>
      </c>
    </row>
    <row r="961" spans="1:28" x14ac:dyDescent="0.25">
      <c r="A961" s="8">
        <f>IFERROR(VLOOKUP(B961,'[1]DADOS (OCULTAR)'!$Q$3:$S$136,3,0),"")</f>
        <v>9039744000860</v>
      </c>
      <c r="B961" s="9" t="str">
        <f>'[1]TCE - ANEXO III - Preencher'!C970</f>
        <v>HOSPITAL DOM HÉLDER CÂMARA - CG. Nº 018/2022</v>
      </c>
      <c r="C961" s="10"/>
      <c r="D961" s="11" t="str">
        <f>'[1]TCE - ANEXO III - Preencher'!E970</f>
        <v>OZIMAR NOBRE DE MEDEIROS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5174-10</v>
      </c>
      <c r="G961" s="13" t="str">
        <f>IF('[1]TCE - ANEXO III - Preencher'!H970="","",'[1]TCE - ANEXO III - Preencher'!H970)</f>
        <v>05/2026</v>
      </c>
      <c r="H961" s="14">
        <f>'[1]TCE - ANEXO III - Preencher'!I970</f>
        <v>0</v>
      </c>
      <c r="I961" s="14">
        <f>'[1]TCE - ANEXO III - Preencher'!J970</f>
        <v>138.55119999999999</v>
      </c>
      <c r="J961" s="14">
        <f>'[1]TCE - ANEXO III - Preencher'!K970</f>
        <v>0</v>
      </c>
      <c r="K961" s="15">
        <f>'[1]TCE - ANEXO III - Preencher'!L970</f>
        <v>188.24942748091601</v>
      </c>
      <c r="L961" s="15">
        <f>'[1]TCE - ANEXO III - Preencher'!M970</f>
        <v>32.42</v>
      </c>
      <c r="M961" s="15">
        <f t="shared" si="85"/>
        <v>155.82942748091602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328.99952986834444</v>
      </c>
      <c r="R961" s="15">
        <f>'[1]TCE - ANEXO III - Preencher'!S970</f>
        <v>0</v>
      </c>
      <c r="S961" s="16">
        <f t="shared" si="87"/>
        <v>328.99952986834444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623.38015734926046</v>
      </c>
    </row>
    <row r="962" spans="1:28" x14ac:dyDescent="0.25">
      <c r="A962" s="8">
        <f>IFERROR(VLOOKUP(B962,'[1]DADOS (OCULTAR)'!$Q$3:$S$136,3,0),"")</f>
        <v>9039744000860</v>
      </c>
      <c r="B962" s="9" t="str">
        <f>'[1]TCE - ANEXO III - Preencher'!C971</f>
        <v>HOSPITAL DOM HÉLDER CÂMARA - CG. Nº 018/2022</v>
      </c>
      <c r="C962" s="10"/>
      <c r="D962" s="11" t="str">
        <f>'[1]TCE - ANEXO III - Preencher'!E971</f>
        <v>PABLO SAMUEL DA SILVA TIBURCIO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5174-10</v>
      </c>
      <c r="G962" s="13" t="str">
        <f>IF('[1]TCE - ANEXO III - Preencher'!H971="","",'[1]TCE - ANEXO III - Preencher'!H971)</f>
        <v>05/2026</v>
      </c>
      <c r="H962" s="14">
        <f>'[1]TCE - ANEXO III - Preencher'!I971</f>
        <v>0</v>
      </c>
      <c r="I962" s="14">
        <f>'[1]TCE - ANEXO III - Preencher'!J971</f>
        <v>191.09200000000001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338.22476383235653</v>
      </c>
      <c r="R962" s="15">
        <f>'[1]TCE - ANEXO III - Preencher'!S971</f>
        <v>97.26</v>
      </c>
      <c r="S962" s="16">
        <f t="shared" si="87"/>
        <v>240.96476383235654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432.05676383235652</v>
      </c>
    </row>
    <row r="963" spans="1:28" x14ac:dyDescent="0.25">
      <c r="A963" s="8">
        <f>IFERROR(VLOOKUP(B963,'[1]DADOS (OCULTAR)'!$Q$3:$S$136,3,0),"")</f>
        <v>9039744000860</v>
      </c>
      <c r="B963" s="9" t="str">
        <f>'[1]TCE - ANEXO III - Preencher'!C972</f>
        <v>HOSPITAL DOM HÉLDER CÂMARA - CG. Nº 018/2022</v>
      </c>
      <c r="C963" s="10"/>
      <c r="D963" s="11" t="str">
        <f>'[1]TCE - ANEXO III - Preencher'!E972</f>
        <v>PALLOMA DE FRANCA SILVA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 t="str">
        <f>IF('[1]TCE - ANEXO III - Preencher'!H972="","",'[1]TCE - ANEXO III - Preencher'!H972)</f>
        <v>05/2026</v>
      </c>
      <c r="H963" s="14">
        <f>'[1]TCE - ANEXO III - Preencher'!I972</f>
        <v>0</v>
      </c>
      <c r="I963" s="14">
        <f>'[1]TCE - ANEXO III - Preencher'!J972</f>
        <v>288.67039999999997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97.26</v>
      </c>
      <c r="S963" s="16">
        <f t="shared" si="87"/>
        <v>-97.26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191.41039999999998</v>
      </c>
    </row>
    <row r="964" spans="1:28" x14ac:dyDescent="0.25">
      <c r="A964" s="8">
        <f>IFERROR(VLOOKUP(B964,'[1]DADOS (OCULTAR)'!$Q$3:$S$136,3,0),"")</f>
        <v>9039744000860</v>
      </c>
      <c r="B964" s="9" t="str">
        <f>'[1]TCE - ANEXO III - Preencher'!C973</f>
        <v>HOSPITAL DOM HÉLDER CÂMARA - CG. Nº 018/2022</v>
      </c>
      <c r="C964" s="10"/>
      <c r="D964" s="11" t="str">
        <f>'[1]TCE - ANEXO III - Preencher'!E973</f>
        <v>PALOMA DANIELA SOARES DE MORAES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2236-05</v>
      </c>
      <c r="G964" s="13" t="str">
        <f>IF('[1]TCE - ANEXO III - Preencher'!H973="","",'[1]TCE - ANEXO III - Preencher'!H973)</f>
        <v>05/2026</v>
      </c>
      <c r="H964" s="14">
        <f>'[1]TCE - ANEXO III - Preencher'!I973</f>
        <v>0</v>
      </c>
      <c r="I964" s="14">
        <f>'[1]TCE - ANEXO III - Preencher'!J973</f>
        <v>252.66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252.66</v>
      </c>
    </row>
    <row r="965" spans="1:28" x14ac:dyDescent="0.25">
      <c r="A965" s="8">
        <f>IFERROR(VLOOKUP(B965,'[1]DADOS (OCULTAR)'!$Q$3:$S$136,3,0),"")</f>
        <v>9039744000860</v>
      </c>
      <c r="B965" s="9" t="str">
        <f>'[1]TCE - ANEXO III - Preencher'!C974</f>
        <v>HOSPITAL DOM HÉLDER CÂMARA - CG. Nº 018/2022</v>
      </c>
      <c r="C965" s="10"/>
      <c r="D965" s="11" t="str">
        <f>'[1]TCE - ANEXO III - Preencher'!E974</f>
        <v>PAMELA MYKAELY DE LIMA TORRES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3222-05</v>
      </c>
      <c r="G965" s="13" t="str">
        <f>IF('[1]TCE - ANEXO III - Preencher'!H974="","",'[1]TCE - ANEXO III - Preencher'!H974)</f>
        <v>05/2026</v>
      </c>
      <c r="H965" s="14">
        <f>'[1]TCE - ANEXO III - Preencher'!I974</f>
        <v>0</v>
      </c>
      <c r="I965" s="14">
        <f>'[1]TCE - ANEXO III - Preencher'!J974</f>
        <v>289.39280000000002</v>
      </c>
      <c r="J965" s="14">
        <f>'[1]TCE - ANEXO III - Preencher'!K974</f>
        <v>0</v>
      </c>
      <c r="K965" s="15">
        <f>'[1]TCE - ANEXO III - Preencher'!L974</f>
        <v>188.24942748091601</v>
      </c>
      <c r="L965" s="15">
        <f>'[1]TCE - ANEXO III - Preencher'!M974</f>
        <v>32.42</v>
      </c>
      <c r="M965" s="15">
        <f t="shared" si="91"/>
        <v>155.82942748091602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64.819999999999993</v>
      </c>
      <c r="U965" s="15">
        <f>'[1]TCE - ANEXO III - Preencher'!V974</f>
        <v>0</v>
      </c>
      <c r="V965" s="16">
        <f t="shared" si="94"/>
        <v>64.819999999999993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510.04222748091604</v>
      </c>
    </row>
    <row r="966" spans="1:28" x14ac:dyDescent="0.25">
      <c r="A966" s="8">
        <f>IFERROR(VLOOKUP(B966,'[1]DADOS (OCULTAR)'!$Q$3:$S$136,3,0),"")</f>
        <v>9039744000860</v>
      </c>
      <c r="B966" s="9" t="str">
        <f>'[1]TCE - ANEXO III - Preencher'!C975</f>
        <v>HOSPITAL DOM HÉLDER CÂMARA - CG. Nº 018/2022</v>
      </c>
      <c r="C966" s="10"/>
      <c r="D966" s="11" t="str">
        <f>'[1]TCE - ANEXO III - Preencher'!E975</f>
        <v>PAMELA RAYANE DA SILVA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2235-05</v>
      </c>
      <c r="G966" s="13" t="str">
        <f>IF('[1]TCE - ANEXO III - Preencher'!H975="","",'[1]TCE - ANEXO III - Preencher'!H975)</f>
        <v>05/2026</v>
      </c>
      <c r="H966" s="14">
        <f>'[1]TCE - ANEXO III - Preencher'!I975</f>
        <v>0</v>
      </c>
      <c r="I966" s="14">
        <f>'[1]TCE - ANEXO III - Preencher'!J975</f>
        <v>412.4144</v>
      </c>
      <c r="J966" s="14">
        <f>'[1]TCE - ANEXO III - Preencher'!K975</f>
        <v>0</v>
      </c>
      <c r="K966" s="15">
        <f>'[1]TCE - ANEXO III - Preencher'!L975</f>
        <v>188.24942748091601</v>
      </c>
      <c r="L966" s="15">
        <f>'[1]TCE - ANEXO III - Preencher'!M975</f>
        <v>2.79</v>
      </c>
      <c r="M966" s="15">
        <f t="shared" si="91"/>
        <v>185.45942748091602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597.87382748091602</v>
      </c>
    </row>
    <row r="967" spans="1:28" x14ac:dyDescent="0.25">
      <c r="A967" s="8">
        <f>IFERROR(VLOOKUP(B967,'[1]DADOS (OCULTAR)'!$Q$3:$S$136,3,0),"")</f>
        <v>9039744000860</v>
      </c>
      <c r="B967" s="9" t="str">
        <f>'[1]TCE - ANEXO III - Preencher'!C976</f>
        <v>HOSPITAL DOM HÉLDER CÂMARA - CG. Nº 018/2022</v>
      </c>
      <c r="C967" s="10"/>
      <c r="D967" s="11" t="str">
        <f>'[1]TCE - ANEXO III - Preencher'!E976</f>
        <v>PATRICIA ALVES DO NASCIMENTO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3222-05</v>
      </c>
      <c r="G967" s="13" t="str">
        <f>IF('[1]TCE - ANEXO III - Preencher'!H976="","",'[1]TCE - ANEXO III - Preencher'!H976)</f>
        <v>05/2026</v>
      </c>
      <c r="H967" s="14">
        <f>'[1]TCE - ANEXO III - Preencher'!I976</f>
        <v>0</v>
      </c>
      <c r="I967" s="14">
        <f>'[1]TCE - ANEXO III - Preencher'!J976</f>
        <v>300.54480000000001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328.99952986834444</v>
      </c>
      <c r="R967" s="15">
        <f>'[1]TCE - ANEXO III - Preencher'!S976</f>
        <v>97.26</v>
      </c>
      <c r="S967" s="16">
        <f t="shared" si="93"/>
        <v>231.73952986834445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532.28432986834446</v>
      </c>
    </row>
    <row r="968" spans="1:28" x14ac:dyDescent="0.25">
      <c r="A968" s="8">
        <f>IFERROR(VLOOKUP(B968,'[1]DADOS (OCULTAR)'!$Q$3:$S$136,3,0),"")</f>
        <v>9039744000860</v>
      </c>
      <c r="B968" s="9" t="str">
        <f>'[1]TCE - ANEXO III - Preencher'!C977</f>
        <v>HOSPITAL DOM HÉLDER CÂMARA - CG. Nº 018/2022</v>
      </c>
      <c r="C968" s="10"/>
      <c r="D968" s="11" t="str">
        <f>'[1]TCE - ANEXO III - Preencher'!E977</f>
        <v>PATRICIA BEZERRA DE PONTES SILVA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3222-05</v>
      </c>
      <c r="G968" s="13" t="str">
        <f>IF('[1]TCE - ANEXO III - Preencher'!H977="","",'[1]TCE - ANEXO III - Preencher'!H977)</f>
        <v>05/2026</v>
      </c>
      <c r="H968" s="14">
        <f>'[1]TCE - ANEXO III - Preencher'!I977</f>
        <v>0</v>
      </c>
      <c r="I968" s="14">
        <f>'[1]TCE - ANEXO III - Preencher'!J977</f>
        <v>303.67039999999997</v>
      </c>
      <c r="J968" s="14">
        <f>'[1]TCE - ANEXO III - Preencher'!K977</f>
        <v>0</v>
      </c>
      <c r="K968" s="15">
        <f>'[1]TCE - ANEXO III - Preencher'!L977</f>
        <v>188.24942748091601</v>
      </c>
      <c r="L968" s="15">
        <f>'[1]TCE - ANEXO III - Preencher'!M977</f>
        <v>32.42</v>
      </c>
      <c r="M968" s="15">
        <f t="shared" si="91"/>
        <v>155.82942748091602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78.319999999999993</v>
      </c>
      <c r="U968" s="15">
        <f>'[1]TCE - ANEXO III - Preencher'!V977</f>
        <v>0</v>
      </c>
      <c r="V968" s="16">
        <f t="shared" si="94"/>
        <v>78.319999999999993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537.81982748091605</v>
      </c>
    </row>
    <row r="969" spans="1:28" x14ac:dyDescent="0.25">
      <c r="A969" s="8">
        <f>IFERROR(VLOOKUP(B969,'[1]DADOS (OCULTAR)'!$Q$3:$S$136,3,0),"")</f>
        <v>9039744000860</v>
      </c>
      <c r="B969" s="9" t="str">
        <f>'[1]TCE - ANEXO III - Preencher'!C978</f>
        <v>HOSPITAL DOM HÉLDER CÂMARA - CG. Nº 018/2022</v>
      </c>
      <c r="C969" s="10"/>
      <c r="D969" s="11" t="str">
        <f>'[1]TCE - ANEXO III - Preencher'!E978</f>
        <v>PATRICIA FIDELIS DOS SANTOS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5143-20</v>
      </c>
      <c r="G969" s="13" t="str">
        <f>IF('[1]TCE - ANEXO III - Preencher'!H978="","",'[1]TCE - ANEXO III - Preencher'!H978)</f>
        <v>05/2026</v>
      </c>
      <c r="H969" s="14">
        <f>'[1]TCE - ANEXO III - Preencher'!I978</f>
        <v>0</v>
      </c>
      <c r="I969" s="14">
        <f>'[1]TCE - ANEXO III - Preencher'!J978</f>
        <v>181.55199999999999</v>
      </c>
      <c r="J969" s="14">
        <f>'[1]TCE - ANEXO III - Preencher'!K978</f>
        <v>0</v>
      </c>
      <c r="K969" s="15">
        <f>'[1]TCE - ANEXO III - Preencher'!L978</f>
        <v>188.24942748091601</v>
      </c>
      <c r="L969" s="15">
        <f>'[1]TCE - ANEXO III - Preencher'!M978</f>
        <v>32.42</v>
      </c>
      <c r="M969" s="15">
        <f t="shared" si="91"/>
        <v>155.82942748091602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328.99952986834444</v>
      </c>
      <c r="R969" s="15">
        <f>'[1]TCE - ANEXO III - Preencher'!S978</f>
        <v>68.08</v>
      </c>
      <c r="S969" s="16">
        <f t="shared" si="93"/>
        <v>260.91952986834445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598.30095734926044</v>
      </c>
    </row>
    <row r="970" spans="1:28" x14ac:dyDescent="0.25">
      <c r="A970" s="8">
        <f>IFERROR(VLOOKUP(B970,'[1]DADOS (OCULTAR)'!$Q$3:$S$136,3,0),"")</f>
        <v>9039744000860</v>
      </c>
      <c r="B970" s="9" t="str">
        <f>'[1]TCE - ANEXO III - Preencher'!C979</f>
        <v>HOSPITAL DOM HÉLDER CÂMARA - CG. Nº 018/2022</v>
      </c>
      <c r="C970" s="10"/>
      <c r="D970" s="11" t="str">
        <f>'[1]TCE - ANEXO III - Preencher'!E979</f>
        <v>PATRICIA JOSE DE SANTANA QUEIROZ DE LIMA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2235-05</v>
      </c>
      <c r="G970" s="13" t="str">
        <f>IF('[1]TCE - ANEXO III - Preencher'!H979="","",'[1]TCE - ANEXO III - Preencher'!H979)</f>
        <v>05/2026</v>
      </c>
      <c r="H970" s="14">
        <f>'[1]TCE - ANEXO III - Preencher'!I979</f>
        <v>0</v>
      </c>
      <c r="I970" s="14">
        <f>'[1]TCE - ANEXO III - Preencher'!J979</f>
        <v>754.66399999999999</v>
      </c>
      <c r="J970" s="14">
        <f>'[1]TCE - ANEXO III - Preencher'!K979</f>
        <v>0</v>
      </c>
      <c r="K970" s="15">
        <f>'[1]TCE - ANEXO III - Preencher'!L979</f>
        <v>188.24942748091601</v>
      </c>
      <c r="L970" s="15">
        <f>'[1]TCE - ANEXO III - Preencher'!M979</f>
        <v>3.59</v>
      </c>
      <c r="M970" s="15">
        <f t="shared" si="91"/>
        <v>184.65942748091601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4.79</v>
      </c>
      <c r="S970" s="16">
        <f t="shared" si="93"/>
        <v>-4.79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934.53342748091609</v>
      </c>
    </row>
    <row r="971" spans="1:28" x14ac:dyDescent="0.25">
      <c r="A971" s="8">
        <f>IFERROR(VLOOKUP(B971,'[1]DADOS (OCULTAR)'!$Q$3:$S$136,3,0),"")</f>
        <v>9039744000860</v>
      </c>
      <c r="B971" s="9" t="str">
        <f>'[1]TCE - ANEXO III - Preencher'!C980</f>
        <v>HOSPITAL DOM HÉLDER CÂMARA - CG. Nº 018/2022</v>
      </c>
      <c r="C971" s="10"/>
      <c r="D971" s="11" t="str">
        <f>'[1]TCE - ANEXO III - Preencher'!E980</f>
        <v>PATRICIA LUIZA OLIVEIRA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3222-05</v>
      </c>
      <c r="G971" s="13" t="str">
        <f>IF('[1]TCE - ANEXO III - Preencher'!H980="","",'[1]TCE - ANEXO III - Preencher'!H980)</f>
        <v>05/2026</v>
      </c>
      <c r="H971" s="14">
        <f>'[1]TCE - ANEXO III - Preencher'!I980</f>
        <v>0</v>
      </c>
      <c r="I971" s="14">
        <f>'[1]TCE - ANEXO III - Preencher'!J980</f>
        <v>294.8064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338.22476383235653</v>
      </c>
      <c r="R971" s="15">
        <f>'[1]TCE - ANEXO III - Preencher'!S980</f>
        <v>97.26</v>
      </c>
      <c r="S971" s="16">
        <f t="shared" si="93"/>
        <v>240.96476383235654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535.77116383235648</v>
      </c>
    </row>
    <row r="972" spans="1:28" x14ac:dyDescent="0.25">
      <c r="A972" s="8">
        <f>IFERROR(VLOOKUP(B972,'[1]DADOS (OCULTAR)'!$Q$3:$S$136,3,0),"")</f>
        <v>9039744000860</v>
      </c>
      <c r="B972" s="9" t="str">
        <f>'[1]TCE - ANEXO III - Preencher'!C981</f>
        <v>HOSPITAL DOM HÉLDER CÂMARA - CG. Nº 018/2022</v>
      </c>
      <c r="C972" s="10"/>
      <c r="D972" s="11" t="str">
        <f>'[1]TCE - ANEXO III - Preencher'!E981</f>
        <v>PATRICIA MARIA DA PAIXAO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3222-05</v>
      </c>
      <c r="G972" s="13" t="str">
        <f>IF('[1]TCE - ANEXO III - Preencher'!H981="","",'[1]TCE - ANEXO III - Preencher'!H981)</f>
        <v>05/2026</v>
      </c>
      <c r="H972" s="14">
        <f>'[1]TCE - ANEXO III - Preencher'!I981</f>
        <v>0</v>
      </c>
      <c r="I972" s="14">
        <f>'[1]TCE - ANEXO III - Preencher'!J981</f>
        <v>295.3</v>
      </c>
      <c r="J972" s="14">
        <f>'[1]TCE - ANEXO III - Preencher'!K981</f>
        <v>0</v>
      </c>
      <c r="K972" s="15">
        <f>'[1]TCE - ANEXO III - Preencher'!L981</f>
        <v>188.24942748091601</v>
      </c>
      <c r="L972" s="15">
        <f>'[1]TCE - ANEXO III - Preencher'!M981</f>
        <v>32.42</v>
      </c>
      <c r="M972" s="15">
        <f t="shared" si="91"/>
        <v>155.82942748091602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97.26</v>
      </c>
      <c r="S972" s="16">
        <f t="shared" si="93"/>
        <v>-97.26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353.86942748091604</v>
      </c>
    </row>
    <row r="973" spans="1:28" x14ac:dyDescent="0.25">
      <c r="A973" s="8">
        <f>IFERROR(VLOOKUP(B973,'[1]DADOS (OCULTAR)'!$Q$3:$S$136,3,0),"")</f>
        <v>9039744000860</v>
      </c>
      <c r="B973" s="9" t="str">
        <f>'[1]TCE - ANEXO III - Preencher'!C982</f>
        <v>HOSPITAL DOM HÉLDER CÂMARA - CG. Nº 018/2022</v>
      </c>
      <c r="C973" s="10"/>
      <c r="D973" s="11" t="str">
        <f>'[1]TCE - ANEXO III - Preencher'!E982</f>
        <v>PATRICIA SOUZA DA SILVA BRUNO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3222-05</v>
      </c>
      <c r="G973" s="13" t="str">
        <f>IF('[1]TCE - ANEXO III - Preencher'!H982="","",'[1]TCE - ANEXO III - Preencher'!H982)</f>
        <v>05/2026</v>
      </c>
      <c r="H973" s="14">
        <f>'[1]TCE - ANEXO III - Preencher'!I982</f>
        <v>0</v>
      </c>
      <c r="I973" s="14">
        <f>'[1]TCE - ANEXO III - Preencher'!J982</f>
        <v>289.01600000000002</v>
      </c>
      <c r="J973" s="14">
        <f>'[1]TCE - ANEXO III - Preencher'!K982</f>
        <v>0</v>
      </c>
      <c r="K973" s="15">
        <f>'[1]TCE - ANEXO III - Preencher'!L982</f>
        <v>188.24942748091601</v>
      </c>
      <c r="L973" s="15">
        <f>'[1]TCE - ANEXO III - Preencher'!M982</f>
        <v>32.42</v>
      </c>
      <c r="M973" s="15">
        <f t="shared" si="91"/>
        <v>155.82942748091602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444.84542748091604</v>
      </c>
    </row>
    <row r="974" spans="1:28" x14ac:dyDescent="0.25">
      <c r="A974" s="8">
        <f>IFERROR(VLOOKUP(B974,'[1]DADOS (OCULTAR)'!$Q$3:$S$136,3,0),"")</f>
        <v>9039744000860</v>
      </c>
      <c r="B974" s="9" t="str">
        <f>'[1]TCE - ANEXO III - Preencher'!C983</f>
        <v>HOSPITAL DOM HÉLDER CÂMARA - CG. Nº 018/2022</v>
      </c>
      <c r="C974" s="10"/>
      <c r="D974" s="11" t="str">
        <f>'[1]TCE - ANEXO III - Preencher'!E983</f>
        <v>PATRICIA VIEIRA DE SANTANA</v>
      </c>
      <c r="E974" s="9" t="str">
        <f>IF('[1]TCE - ANEXO III - Preencher'!F983="4 - Assistência Odontológica","2 - Outros Profissionais da Saúde",'[1]TCE - ANEXO III - Preencher'!F983)</f>
        <v>3 - Administrativo</v>
      </c>
      <c r="F974" s="12" t="str">
        <f>'[1]TCE - ANEXO III - Preencher'!G983</f>
        <v>5143-20</v>
      </c>
      <c r="G974" s="13" t="str">
        <f>IF('[1]TCE - ANEXO III - Preencher'!H983="","",'[1]TCE - ANEXO III - Preencher'!H983)</f>
        <v>05/2026</v>
      </c>
      <c r="H974" s="14">
        <f>'[1]TCE - ANEXO III - Preencher'!I983</f>
        <v>0</v>
      </c>
      <c r="I974" s="14">
        <f>'[1]TCE - ANEXO III - Preencher'!J983</f>
        <v>205.21199999999999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464.3407670109587</v>
      </c>
      <c r="R974" s="15">
        <f>'[1]TCE - ANEXO III - Preencher'!S983</f>
        <v>97.26</v>
      </c>
      <c r="S974" s="16">
        <f t="shared" si="93"/>
        <v>367.08076701095871</v>
      </c>
      <c r="T974" s="15">
        <f>'[1]TCE - ANEXO III - Preencher'!U983</f>
        <v>160</v>
      </c>
      <c r="U974" s="15">
        <f>'[1]TCE - ANEXO III - Preencher'!V983</f>
        <v>0</v>
      </c>
      <c r="V974" s="16">
        <f t="shared" si="94"/>
        <v>160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732.29276701095864</v>
      </c>
    </row>
    <row r="975" spans="1:28" x14ac:dyDescent="0.25">
      <c r="A975" s="8">
        <f>IFERROR(VLOOKUP(B975,'[1]DADOS (OCULTAR)'!$Q$3:$S$136,3,0),"")</f>
        <v>9039744000860</v>
      </c>
      <c r="B975" s="9" t="str">
        <f>'[1]TCE - ANEXO III - Preencher'!C984</f>
        <v>HOSPITAL DOM HÉLDER CÂMARA - CG. Nº 018/2022</v>
      </c>
      <c r="C975" s="10"/>
      <c r="D975" s="11" t="str">
        <f>'[1]TCE - ANEXO III - Preencher'!E984</f>
        <v>PAULA CARINA MENDONCA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3241-15</v>
      </c>
      <c r="G975" s="13" t="str">
        <f>IF('[1]TCE - ANEXO III - Preencher'!H984="","",'[1]TCE - ANEXO III - Preencher'!H984)</f>
        <v>05/2026</v>
      </c>
      <c r="H975" s="14">
        <f>'[1]TCE - ANEXO III - Preencher'!I984</f>
        <v>0</v>
      </c>
      <c r="I975" s="14">
        <f>'[1]TCE - ANEXO III - Preencher'!J984</f>
        <v>345.56639999999999</v>
      </c>
      <c r="J975" s="14">
        <f>'[1]TCE - ANEXO III - Preencher'!K984</f>
        <v>0</v>
      </c>
      <c r="K975" s="15">
        <f>'[1]TCE - ANEXO III - Preencher'!L984</f>
        <v>188.24942748091601</v>
      </c>
      <c r="L975" s="15">
        <f>'[1]TCE - ANEXO III - Preencher'!M984</f>
        <v>2.41</v>
      </c>
      <c r="M975" s="15">
        <f t="shared" si="91"/>
        <v>185.83942748091602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531.40582748091606</v>
      </c>
    </row>
    <row r="976" spans="1:28" x14ac:dyDescent="0.25">
      <c r="A976" s="8">
        <f>IFERROR(VLOOKUP(B976,'[1]DADOS (OCULTAR)'!$Q$3:$S$136,3,0),"")</f>
        <v>9039744000860</v>
      </c>
      <c r="B976" s="9" t="str">
        <f>'[1]TCE - ANEXO III - Preencher'!C985</f>
        <v>HOSPITAL DOM HÉLDER CÂMARA - CG. Nº 018/2022</v>
      </c>
      <c r="C976" s="10"/>
      <c r="D976" s="11" t="str">
        <f>'[1]TCE - ANEXO III - Preencher'!E985</f>
        <v>PAULA GRACIELA NASCIMENTO DE LIMA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3242-05</v>
      </c>
      <c r="G976" s="13" t="str">
        <f>IF('[1]TCE - ANEXO III - Preencher'!H985="","",'[1]TCE - ANEXO III - Preencher'!H985)</f>
        <v>05/2026</v>
      </c>
      <c r="H976" s="14">
        <f>'[1]TCE - ANEXO III - Preencher'!I985</f>
        <v>0</v>
      </c>
      <c r="I976" s="14">
        <f>'[1]TCE - ANEXO III - Preencher'!J985</f>
        <v>282.15679999999998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292.09859401229613</v>
      </c>
      <c r="R976" s="15">
        <f>'[1]TCE - ANEXO III - Preencher'!S985</f>
        <v>0</v>
      </c>
      <c r="S976" s="16">
        <f t="shared" si="93"/>
        <v>292.09859401229613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574.25539401229616</v>
      </c>
    </row>
    <row r="977" spans="1:28" x14ac:dyDescent="0.25">
      <c r="A977" s="8">
        <f>IFERROR(VLOOKUP(B977,'[1]DADOS (OCULTAR)'!$Q$3:$S$136,3,0),"")</f>
        <v>9039744000860</v>
      </c>
      <c r="B977" s="9" t="str">
        <f>'[1]TCE - ANEXO III - Preencher'!C986</f>
        <v>HOSPITAL DOM HÉLDER CÂMARA - CG. Nº 018/2022</v>
      </c>
      <c r="C977" s="10"/>
      <c r="D977" s="11" t="str">
        <f>'[1]TCE - ANEXO III - Preencher'!E986</f>
        <v>PAULA MARIA DA CONCEICAO DA SILVA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5152-05</v>
      </c>
      <c r="G977" s="13" t="str">
        <f>IF('[1]TCE - ANEXO III - Preencher'!H986="","",'[1]TCE - ANEXO III - Preencher'!H986)</f>
        <v>05/2026</v>
      </c>
      <c r="H977" s="14">
        <f>'[1]TCE - ANEXO III - Preencher'!I986</f>
        <v>0</v>
      </c>
      <c r="I977" s="14">
        <f>'[1]TCE - ANEXO III - Preencher'!J986</f>
        <v>313.8288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28.37</v>
      </c>
      <c r="S977" s="16">
        <f t="shared" si="93"/>
        <v>-28.37</v>
      </c>
      <c r="T977" s="15">
        <f>'[1]TCE - ANEXO III - Preencher'!U986</f>
        <v>20.63</v>
      </c>
      <c r="U977" s="15">
        <f>'[1]TCE - ANEXO III - Preencher'!V986</f>
        <v>0</v>
      </c>
      <c r="V977" s="16">
        <f t="shared" si="94"/>
        <v>20.63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306.08879999999999</v>
      </c>
    </row>
    <row r="978" spans="1:28" x14ac:dyDescent="0.25">
      <c r="A978" s="8">
        <f>IFERROR(VLOOKUP(B978,'[1]DADOS (OCULTAR)'!$Q$3:$S$136,3,0),"")</f>
        <v>9039744000860</v>
      </c>
      <c r="B978" s="9" t="str">
        <f>'[1]TCE - ANEXO III - Preencher'!C987</f>
        <v>HOSPITAL DOM HÉLDER CÂMARA - CG. Nº 018/2022</v>
      </c>
      <c r="C978" s="10"/>
      <c r="D978" s="11" t="str">
        <f>'[1]TCE - ANEXO III - Preencher'!E987</f>
        <v>PAULA NATALY MONTEIRO SANTOS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3222-05</v>
      </c>
      <c r="G978" s="13" t="str">
        <f>IF('[1]TCE - ANEXO III - Preencher'!H987="","",'[1]TCE - ANEXO III - Preencher'!H987)</f>
        <v>05/2026</v>
      </c>
      <c r="H978" s="14">
        <f>'[1]TCE - ANEXO III - Preencher'!I987</f>
        <v>0</v>
      </c>
      <c r="I978" s="14">
        <f>'[1]TCE - ANEXO III - Preencher'!J987</f>
        <v>311.34640000000002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328.99952986834444</v>
      </c>
      <c r="R978" s="15">
        <f>'[1]TCE - ANEXO III - Preencher'!S987</f>
        <v>97.26</v>
      </c>
      <c r="S978" s="16">
        <f t="shared" si="93"/>
        <v>231.73952986834445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543.08592986834446</v>
      </c>
    </row>
    <row r="979" spans="1:28" x14ac:dyDescent="0.25">
      <c r="A979" s="8">
        <f>IFERROR(VLOOKUP(B979,'[1]DADOS (OCULTAR)'!$Q$3:$S$136,3,0),"")</f>
        <v>9039744000860</v>
      </c>
      <c r="B979" s="9" t="str">
        <f>'[1]TCE - ANEXO III - Preencher'!C988</f>
        <v>HOSPITAL DOM HÉLDER CÂMARA - CG. Nº 018/2022</v>
      </c>
      <c r="C979" s="10"/>
      <c r="D979" s="11" t="str">
        <f>'[1]TCE - ANEXO III - Preencher'!E988</f>
        <v>PAULA VALERIA RAMOS VERAS DA SILVA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2235-05</v>
      </c>
      <c r="G979" s="13" t="str">
        <f>IF('[1]TCE - ANEXO III - Preencher'!H988="","",'[1]TCE - ANEXO III - Preencher'!H988)</f>
        <v>05/2026</v>
      </c>
      <c r="H979" s="14">
        <f>'[1]TCE - ANEXO III - Preencher'!I988</f>
        <v>0</v>
      </c>
      <c r="I979" s="14">
        <f>'[1]TCE - ANEXO III - Preencher'!J988</f>
        <v>506.42399999999998</v>
      </c>
      <c r="J979" s="14">
        <f>'[1]TCE - ANEXO III - Preencher'!K988</f>
        <v>0</v>
      </c>
      <c r="K979" s="15">
        <f>'[1]TCE - ANEXO III - Preencher'!L988</f>
        <v>188.24942748091601</v>
      </c>
      <c r="L979" s="15">
        <f>'[1]TCE - ANEXO III - Preencher'!M988</f>
        <v>3.59</v>
      </c>
      <c r="M979" s="15">
        <f t="shared" si="91"/>
        <v>184.65942748091601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310.54906194032026</v>
      </c>
      <c r="R979" s="15">
        <f>'[1]TCE - ANEXO III - Preencher'!S988</f>
        <v>143.65</v>
      </c>
      <c r="S979" s="16">
        <f t="shared" si="93"/>
        <v>166.89906194032025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857.98248942123632</v>
      </c>
    </row>
    <row r="980" spans="1:28" x14ac:dyDescent="0.25">
      <c r="A980" s="8">
        <f>IFERROR(VLOOKUP(B980,'[1]DADOS (OCULTAR)'!$Q$3:$S$136,3,0),"")</f>
        <v>9039744000860</v>
      </c>
      <c r="B980" s="9" t="str">
        <f>'[1]TCE - ANEXO III - Preencher'!C989</f>
        <v>HOSPITAL DOM HÉLDER CÂMARA - CG. Nº 018/2022</v>
      </c>
      <c r="C980" s="10"/>
      <c r="D980" s="11" t="str">
        <f>'[1]TCE - ANEXO III - Preencher'!E989</f>
        <v>PAULA VIEIRA DE MOURA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2235-05</v>
      </c>
      <c r="G980" s="13" t="str">
        <f>IF('[1]TCE - ANEXO III - Preencher'!H989="","",'[1]TCE - ANEXO III - Preencher'!H989)</f>
        <v>05/2026</v>
      </c>
      <c r="H980" s="14">
        <f>'[1]TCE - ANEXO III - Preencher'!I989</f>
        <v>0</v>
      </c>
      <c r="I980" s="14">
        <f>'[1]TCE - ANEXO III - Preencher'!J989</f>
        <v>525.90160000000003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143.65</v>
      </c>
      <c r="S980" s="16">
        <f t="shared" si="93"/>
        <v>-143.65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382.25160000000005</v>
      </c>
    </row>
    <row r="981" spans="1:28" x14ac:dyDescent="0.25">
      <c r="A981" s="8">
        <f>IFERROR(VLOOKUP(B981,'[1]DADOS (OCULTAR)'!$Q$3:$S$136,3,0),"")</f>
        <v>9039744000860</v>
      </c>
      <c r="B981" s="9" t="str">
        <f>'[1]TCE - ANEXO III - Preencher'!C990</f>
        <v>HOSPITAL DOM HÉLDER CÂMARA - CG. Nº 018/2022</v>
      </c>
      <c r="C981" s="10"/>
      <c r="D981" s="11" t="str">
        <f>'[1]TCE - ANEXO III - Preencher'!E990</f>
        <v>PAULO FERNANDO ANTONIO DA SILVA</v>
      </c>
      <c r="E981" s="9" t="str">
        <f>IF('[1]TCE - ANEXO III - Preencher'!F990="4 - Assistência Odontológica","2 - Outros Profissionais da Saúde",'[1]TCE - ANEXO III - Preencher'!F990)</f>
        <v>3 - Administrativo</v>
      </c>
      <c r="F981" s="12" t="str">
        <f>'[1]TCE - ANEXO III - Preencher'!G990</f>
        <v>5163-45</v>
      </c>
      <c r="G981" s="13" t="str">
        <f>IF('[1]TCE - ANEXO III - Preencher'!H990="","",'[1]TCE - ANEXO III - Preencher'!H990)</f>
        <v>05/2026</v>
      </c>
      <c r="H981" s="14">
        <f>'[1]TCE - ANEXO III - Preencher'!I990</f>
        <v>0</v>
      </c>
      <c r="I981" s="14">
        <f>'[1]TCE - ANEXO III - Preencher'!J990</f>
        <v>139.06880000000001</v>
      </c>
      <c r="J981" s="14">
        <f>'[1]TCE - ANEXO III - Preencher'!K990</f>
        <v>0</v>
      </c>
      <c r="K981" s="15">
        <f>'[1]TCE - ANEXO III - Preencher'!L990</f>
        <v>188.24942748091601</v>
      </c>
      <c r="L981" s="15">
        <f>'[1]TCE - ANEXO III - Preencher'!M990</f>
        <v>32.42</v>
      </c>
      <c r="M981" s="15">
        <f t="shared" si="91"/>
        <v>155.82942748091602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310.95907233872083</v>
      </c>
      <c r="R981" s="15">
        <f>'[1]TCE - ANEXO III - Preencher'!S990</f>
        <v>77.81</v>
      </c>
      <c r="S981" s="16">
        <f t="shared" si="93"/>
        <v>233.14907233872083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528.04729981963692</v>
      </c>
    </row>
    <row r="982" spans="1:28" x14ac:dyDescent="0.25">
      <c r="A982" s="8">
        <f>IFERROR(VLOOKUP(B982,'[1]DADOS (OCULTAR)'!$Q$3:$S$136,3,0),"")</f>
        <v>9039744000860</v>
      </c>
      <c r="B982" s="9" t="str">
        <f>'[1]TCE - ANEXO III - Preencher'!C991</f>
        <v>HOSPITAL DOM HÉLDER CÂMARA - CG. Nº 018/2022</v>
      </c>
      <c r="C982" s="10"/>
      <c r="D982" s="11" t="str">
        <f>'[1]TCE - ANEXO III - Preencher'!E991</f>
        <v>PAULO SERGIO FERREIRA DOS SANTOS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05/2026</v>
      </c>
      <c r="H982" s="14">
        <f>'[1]TCE - ANEXO III - Preencher'!I991</f>
        <v>0</v>
      </c>
      <c r="I982" s="14">
        <f>'[1]TCE - ANEXO III - Preencher'!J991</f>
        <v>281.83839999999998</v>
      </c>
      <c r="J982" s="14">
        <f>'[1]TCE - ANEXO III - Preencher'!K991</f>
        <v>0</v>
      </c>
      <c r="K982" s="15">
        <f>'[1]TCE - ANEXO III - Preencher'!L991</f>
        <v>188.24942748091601</v>
      </c>
      <c r="L982" s="15">
        <f>'[1]TCE - ANEXO III - Preencher'!M991</f>
        <v>32.42</v>
      </c>
      <c r="M982" s="15">
        <f t="shared" si="91"/>
        <v>155.82942748091602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437.667827480916</v>
      </c>
    </row>
    <row r="983" spans="1:28" x14ac:dyDescent="0.25">
      <c r="A983" s="8">
        <f>IFERROR(VLOOKUP(B983,'[1]DADOS (OCULTAR)'!$Q$3:$S$136,3,0),"")</f>
        <v>9039744000860</v>
      </c>
      <c r="B983" s="9" t="str">
        <f>'[1]TCE - ANEXO III - Preencher'!C992</f>
        <v>HOSPITAL DOM HÉLDER CÂMARA - CG. Nº 018/2022</v>
      </c>
      <c r="C983" s="10"/>
      <c r="D983" s="11" t="str">
        <f>'[1]TCE - ANEXO III - Preencher'!E992</f>
        <v>PEDRO AUGUSTO MESQUITA GALINDO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3222-05</v>
      </c>
      <c r="G983" s="13" t="str">
        <f>IF('[1]TCE - ANEXO III - Preencher'!H992="","",'[1]TCE - ANEXO III - Preencher'!H992)</f>
        <v>05/2026</v>
      </c>
      <c r="H983" s="14">
        <f>'[1]TCE - ANEXO III - Preencher'!I992</f>
        <v>0</v>
      </c>
      <c r="I983" s="14">
        <f>'[1]TCE - ANEXO III - Preencher'!J992</f>
        <v>300.5</v>
      </c>
      <c r="J983" s="14">
        <f>'[1]TCE - ANEXO III - Preencher'!K992</f>
        <v>0</v>
      </c>
      <c r="K983" s="15">
        <f>'[1]TCE - ANEXO III - Preencher'!L992</f>
        <v>188.24942748091601</v>
      </c>
      <c r="L983" s="15">
        <f>'[1]TCE - ANEXO III - Preencher'!M992</f>
        <v>32.42</v>
      </c>
      <c r="M983" s="15">
        <f t="shared" si="91"/>
        <v>155.82942748091602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97.26</v>
      </c>
      <c r="S983" s="16">
        <f t="shared" si="93"/>
        <v>-97.26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359.06942748091603</v>
      </c>
    </row>
    <row r="984" spans="1:28" x14ac:dyDescent="0.25">
      <c r="A984" s="8">
        <f>IFERROR(VLOOKUP(B984,'[1]DADOS (OCULTAR)'!$Q$3:$S$136,3,0),"")</f>
        <v>9039744000860</v>
      </c>
      <c r="B984" s="9" t="str">
        <f>'[1]TCE - ANEXO III - Preencher'!C993</f>
        <v>HOSPITAL DOM HÉLDER CÂMARA - CG. Nº 018/2022</v>
      </c>
      <c r="C984" s="10"/>
      <c r="D984" s="11" t="str">
        <f>'[1]TCE - ANEXO III - Preencher'!E993</f>
        <v>PEDRO HENRIQUE DA SILVA MUNIZ PONTES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 t="str">
        <f>'[1]TCE - ANEXO III - Preencher'!G993</f>
        <v>3516-05</v>
      </c>
      <c r="G984" s="13" t="str">
        <f>IF('[1]TCE - ANEXO III - Preencher'!H993="","",'[1]TCE - ANEXO III - Preencher'!H993)</f>
        <v>05/2026</v>
      </c>
      <c r="H984" s="14">
        <f>'[1]TCE - ANEXO III - Preencher'!I993</f>
        <v>0</v>
      </c>
      <c r="I984" s="14">
        <f>'[1]TCE - ANEXO III - Preencher'!J993</f>
        <v>205.17359999999999</v>
      </c>
      <c r="J984" s="14">
        <f>'[1]TCE - ANEXO III - Preencher'!K993</f>
        <v>0</v>
      </c>
      <c r="K984" s="15">
        <f>'[1]TCE - ANEXO III - Preencher'!L993</f>
        <v>188.24942748091601</v>
      </c>
      <c r="L984" s="15">
        <f>'[1]TCE - ANEXO III - Preencher'!M993</f>
        <v>44</v>
      </c>
      <c r="M984" s="15">
        <f t="shared" si="91"/>
        <v>144.24942748091601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678.61817085669134</v>
      </c>
      <c r="R984" s="15">
        <f>'[1]TCE - ANEXO III - Preencher'!S993</f>
        <v>0</v>
      </c>
      <c r="S984" s="16">
        <f t="shared" si="93"/>
        <v>678.61817085669134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1028.0411983376073</v>
      </c>
    </row>
    <row r="985" spans="1:28" x14ac:dyDescent="0.25">
      <c r="A985" s="8">
        <f>IFERROR(VLOOKUP(B985,'[1]DADOS (OCULTAR)'!$Q$3:$S$136,3,0),"")</f>
        <v>9039744000860</v>
      </c>
      <c r="B985" s="9" t="str">
        <f>'[1]TCE - ANEXO III - Preencher'!C994</f>
        <v>HOSPITAL DOM HÉLDER CÂMARA - CG. Nº 018/2022</v>
      </c>
      <c r="C985" s="10"/>
      <c r="D985" s="11" t="str">
        <f>'[1]TCE - ANEXO III - Preencher'!E994</f>
        <v>PEDRO MOTA FAJARDO DE VASCONCELOS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3222-05</v>
      </c>
      <c r="G985" s="13" t="str">
        <f>IF('[1]TCE - ANEXO III - Preencher'!H994="","",'[1]TCE - ANEXO III - Preencher'!H994)</f>
        <v>05/2026</v>
      </c>
      <c r="H985" s="14">
        <f>'[1]TCE - ANEXO III - Preencher'!I994</f>
        <v>0</v>
      </c>
      <c r="I985" s="14">
        <f>'[1]TCE - ANEXO III - Preencher'!J994</f>
        <v>323.05119999999999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328.99952986834444</v>
      </c>
      <c r="R985" s="15">
        <f>'[1]TCE - ANEXO III - Preencher'!S994</f>
        <v>97.26</v>
      </c>
      <c r="S985" s="16">
        <f t="shared" si="93"/>
        <v>231.73952986834445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554.79072986834444</v>
      </c>
    </row>
    <row r="986" spans="1:28" x14ac:dyDescent="0.25">
      <c r="A986" s="8">
        <f>IFERROR(VLOOKUP(B986,'[1]DADOS (OCULTAR)'!$Q$3:$S$136,3,0),"")</f>
        <v>9039744000860</v>
      </c>
      <c r="B986" s="9" t="str">
        <f>'[1]TCE - ANEXO III - Preencher'!C995</f>
        <v>HOSPITAL DOM HÉLDER CÂMARA - CG. Nº 018/2022</v>
      </c>
      <c r="C986" s="10"/>
      <c r="D986" s="11" t="str">
        <f>'[1]TCE - ANEXO III - Preencher'!E995</f>
        <v>PERCILIA DANIELE DE LIMA FERREIRA SANTANA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5152-05</v>
      </c>
      <c r="G986" s="13" t="str">
        <f>IF('[1]TCE - ANEXO III - Preencher'!H995="","",'[1]TCE - ANEXO III - Preencher'!H995)</f>
        <v>05/2026</v>
      </c>
      <c r="H986" s="14">
        <f>'[1]TCE - ANEXO III - Preencher'!I995</f>
        <v>0</v>
      </c>
      <c r="I986" s="14">
        <f>'[1]TCE - ANEXO III - Preencher'!J995</f>
        <v>88.182400000000001</v>
      </c>
      <c r="J986" s="14">
        <f>'[1]TCE - ANEXO III - Preencher'!K995</f>
        <v>0</v>
      </c>
      <c r="K986" s="15">
        <f>'[1]TCE - ANEXO III - Preencher'!L995</f>
        <v>188.24942748091601</v>
      </c>
      <c r="L986" s="15">
        <f>'[1]TCE - ANEXO III - Preencher'!M995</f>
        <v>32.42</v>
      </c>
      <c r="M986" s="15">
        <f t="shared" si="91"/>
        <v>155.82942748091602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55.11</v>
      </c>
      <c r="S986" s="16">
        <f t="shared" si="93"/>
        <v>-55.11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188.90182748091604</v>
      </c>
    </row>
    <row r="987" spans="1:28" x14ac:dyDescent="0.25">
      <c r="A987" s="8">
        <f>IFERROR(VLOOKUP(B987,'[1]DADOS (OCULTAR)'!$Q$3:$S$136,3,0),"")</f>
        <v>9039744000860</v>
      </c>
      <c r="B987" s="9" t="str">
        <f>'[1]TCE - ANEXO III - Preencher'!C996</f>
        <v>HOSPITAL DOM HÉLDER CÂMARA - CG. Nº 018/2022</v>
      </c>
      <c r="C987" s="10"/>
      <c r="D987" s="11" t="str">
        <f>'[1]TCE - ANEXO III - Preencher'!E996</f>
        <v>POLIANA ALVES DA SILVA SANTANA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5211-30</v>
      </c>
      <c r="G987" s="13" t="str">
        <f>IF('[1]TCE - ANEXO III - Preencher'!H996="","",'[1]TCE - ANEXO III - Preencher'!H996)</f>
        <v>05/2026</v>
      </c>
      <c r="H987" s="14">
        <f>'[1]TCE - ANEXO III - Preencher'!I996</f>
        <v>0</v>
      </c>
      <c r="I987" s="14">
        <f>'[1]TCE - ANEXO III - Preencher'!J996</f>
        <v>141.92160000000001</v>
      </c>
      <c r="J987" s="14">
        <f>'[1]TCE - ANEXO III - Preencher'!K996</f>
        <v>0</v>
      </c>
      <c r="K987" s="15">
        <f>'[1]TCE - ANEXO III - Preencher'!L996</f>
        <v>188.24942748091601</v>
      </c>
      <c r="L987" s="15">
        <f>'[1]TCE - ANEXO III - Preencher'!M996</f>
        <v>35.479999999999997</v>
      </c>
      <c r="M987" s="15">
        <f t="shared" si="91"/>
        <v>152.76942748091602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467.37803932852563</v>
      </c>
      <c r="R987" s="15">
        <f>'[1]TCE - ANEXO III - Preencher'!S996</f>
        <v>0</v>
      </c>
      <c r="S987" s="16">
        <f t="shared" si="93"/>
        <v>467.37803932852563</v>
      </c>
      <c r="T987" s="15">
        <f>'[1]TCE - ANEXO III - Preencher'!U996</f>
        <v>160</v>
      </c>
      <c r="U987" s="15">
        <f>'[1]TCE - ANEXO III - Preencher'!V996</f>
        <v>0</v>
      </c>
      <c r="V987" s="16">
        <f t="shared" si="94"/>
        <v>160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922.06906680944167</v>
      </c>
    </row>
    <row r="988" spans="1:28" x14ac:dyDescent="0.25">
      <c r="A988" s="8">
        <f>IFERROR(VLOOKUP(B988,'[1]DADOS (OCULTAR)'!$Q$3:$S$136,3,0),"")</f>
        <v>9039744000860</v>
      </c>
      <c r="B988" s="9" t="str">
        <f>'[1]TCE - ANEXO III - Preencher'!C997</f>
        <v>HOSPITAL DOM HÉLDER CÂMARA - CG. Nº 018/2022</v>
      </c>
      <c r="C988" s="10"/>
      <c r="D988" s="11" t="str">
        <f>'[1]TCE - ANEXO III - Preencher'!E997</f>
        <v>POLIANA BARROS BARRETO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2235-05</v>
      </c>
      <c r="G988" s="13" t="str">
        <f>IF('[1]TCE - ANEXO III - Preencher'!H997="","",'[1]TCE - ANEXO III - Preencher'!H997)</f>
        <v>05/2026</v>
      </c>
      <c r="H988" s="14">
        <f>'[1]TCE - ANEXO III - Preencher'!I997</f>
        <v>0</v>
      </c>
      <c r="I988" s="14">
        <f>'[1]TCE - ANEXO III - Preencher'!J997</f>
        <v>731.27919999999995</v>
      </c>
      <c r="J988" s="14">
        <f>'[1]TCE - ANEXO III - Preencher'!K997</f>
        <v>0</v>
      </c>
      <c r="K988" s="15">
        <f>'[1]TCE - ANEXO III - Preencher'!L997</f>
        <v>188.24942748091601</v>
      </c>
      <c r="L988" s="15">
        <f>'[1]TCE - ANEXO III - Preencher'!M997</f>
        <v>3.59</v>
      </c>
      <c r="M988" s="15">
        <f t="shared" si="91"/>
        <v>184.65942748091601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915.93862748091601</v>
      </c>
    </row>
    <row r="989" spans="1:28" x14ac:dyDescent="0.25">
      <c r="A989" s="8">
        <f>IFERROR(VLOOKUP(B989,'[1]DADOS (OCULTAR)'!$Q$3:$S$136,3,0),"")</f>
        <v>9039744000860</v>
      </c>
      <c r="B989" s="9" t="str">
        <f>'[1]TCE - ANEXO III - Preencher'!C998</f>
        <v>HOSPITAL DOM HÉLDER CÂMARA - CG. Nº 018/2022</v>
      </c>
      <c r="C989" s="10"/>
      <c r="D989" s="11" t="str">
        <f>'[1]TCE - ANEXO III - Preencher'!E998</f>
        <v>POLIANA PEDROSA DA SILVA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 t="str">
        <f>IF('[1]TCE - ANEXO III - Preencher'!H998="","",'[1]TCE - ANEXO III - Preencher'!H998)</f>
        <v>05/2026</v>
      </c>
      <c r="H989" s="14">
        <f>'[1]TCE - ANEXO III - Preencher'!I998</f>
        <v>0</v>
      </c>
      <c r="I989" s="14">
        <f>'[1]TCE - ANEXO III - Preencher'!J998</f>
        <v>322.18959999999998</v>
      </c>
      <c r="J989" s="14">
        <f>'[1]TCE - ANEXO III - Preencher'!K998</f>
        <v>0</v>
      </c>
      <c r="K989" s="15">
        <f>'[1]TCE - ANEXO III - Preencher'!L998</f>
        <v>188.24942748091601</v>
      </c>
      <c r="L989" s="15">
        <f>'[1]TCE - ANEXO III - Preencher'!M998</f>
        <v>32.42</v>
      </c>
      <c r="M989" s="15">
        <f t="shared" si="91"/>
        <v>155.82942748091602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574.6210204081633</v>
      </c>
      <c r="R989" s="15">
        <f>'[1]TCE - ANEXO III - Preencher'!S998</f>
        <v>97.26</v>
      </c>
      <c r="S989" s="16">
        <f t="shared" si="93"/>
        <v>477.36102040816331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955.38004788907938</v>
      </c>
    </row>
    <row r="990" spans="1:28" x14ac:dyDescent="0.25">
      <c r="A990" s="8">
        <f>IFERROR(VLOOKUP(B990,'[1]DADOS (OCULTAR)'!$Q$3:$S$136,3,0),"")</f>
        <v>9039744000860</v>
      </c>
      <c r="B990" s="9" t="str">
        <f>'[1]TCE - ANEXO III - Preencher'!C999</f>
        <v>HOSPITAL DOM HÉLDER CÂMARA - CG. Nº 018/2022</v>
      </c>
      <c r="C990" s="10"/>
      <c r="D990" s="11" t="str">
        <f>'[1]TCE - ANEXO III - Preencher'!E999</f>
        <v>POLIANA SIQUEIRA MARTINS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2236-05</v>
      </c>
      <c r="G990" s="13" t="str">
        <f>IF('[1]TCE - ANEXO III - Preencher'!H999="","",'[1]TCE - ANEXO III - Preencher'!H999)</f>
        <v>05/2026</v>
      </c>
      <c r="H990" s="14">
        <f>'[1]TCE - ANEXO III - Preencher'!I999</f>
        <v>0</v>
      </c>
      <c r="I990" s="14">
        <f>'[1]TCE - ANEXO III - Preencher'!J999</f>
        <v>307.06799999999998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307.06799999999998</v>
      </c>
    </row>
    <row r="991" spans="1:28" x14ac:dyDescent="0.25">
      <c r="A991" s="8">
        <f>IFERROR(VLOOKUP(B991,'[1]DADOS (OCULTAR)'!$Q$3:$S$136,3,0),"")</f>
        <v>9039744000860</v>
      </c>
      <c r="B991" s="9" t="str">
        <f>'[1]TCE - ANEXO III - Preencher'!C1000</f>
        <v>HOSPITAL DOM HÉLDER CÂMARA - CG. Nº 018/2022</v>
      </c>
      <c r="C991" s="10"/>
      <c r="D991" s="11" t="str">
        <f>'[1]TCE - ANEXO III - Preencher'!E1000</f>
        <v>PRICILA FRANCISCA DO NASCIMENTO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5143-20</v>
      </c>
      <c r="G991" s="13" t="str">
        <f>IF('[1]TCE - ANEXO III - Preencher'!H1000="","",'[1]TCE - ANEXO III - Preencher'!H1000)</f>
        <v>05/2026</v>
      </c>
      <c r="H991" s="14">
        <f>'[1]TCE - ANEXO III - Preencher'!I1000</f>
        <v>0</v>
      </c>
      <c r="I991" s="14">
        <f>'[1]TCE - ANEXO III - Preencher'!J1000</f>
        <v>205.19200000000001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338.22476383235653</v>
      </c>
      <c r="R991" s="15">
        <f>'[1]TCE - ANEXO III - Preencher'!S1000</f>
        <v>0</v>
      </c>
      <c r="S991" s="16">
        <f t="shared" si="93"/>
        <v>338.22476383235653</v>
      </c>
      <c r="T991" s="15">
        <f>'[1]TCE - ANEXO III - Preencher'!U1000</f>
        <v>320</v>
      </c>
      <c r="U991" s="15">
        <f>'[1]TCE - ANEXO III - Preencher'!V1000</f>
        <v>0</v>
      </c>
      <c r="V991" s="16">
        <f t="shared" si="94"/>
        <v>320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863.41676383235654</v>
      </c>
    </row>
    <row r="992" spans="1:28" x14ac:dyDescent="0.25">
      <c r="A992" s="8">
        <f>IFERROR(VLOOKUP(B992,'[1]DADOS (OCULTAR)'!$Q$3:$S$136,3,0),"")</f>
        <v>9039744000860</v>
      </c>
      <c r="B992" s="9" t="str">
        <f>'[1]TCE - ANEXO III - Preencher'!C1001</f>
        <v>HOSPITAL DOM HÉLDER CÂMARA - CG. Nº 018/2022</v>
      </c>
      <c r="C992" s="10"/>
      <c r="D992" s="11" t="str">
        <f>'[1]TCE - ANEXO III - Preencher'!E1001</f>
        <v>PRISCILA BEZERRA DA SILVA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 t="str">
        <f>IF('[1]TCE - ANEXO III - Preencher'!H1001="","",'[1]TCE - ANEXO III - Preencher'!H1001)</f>
        <v>05/2026</v>
      </c>
      <c r="H992" s="14">
        <f>'[1]TCE - ANEXO III - Preencher'!I1001</f>
        <v>0</v>
      </c>
      <c r="I992" s="14">
        <f>'[1]TCE - ANEXO III - Preencher'!J1001</f>
        <v>300.89359999999999</v>
      </c>
      <c r="J992" s="14">
        <f>'[1]TCE - ANEXO III - Preencher'!K1001</f>
        <v>0</v>
      </c>
      <c r="K992" s="15">
        <f>'[1]TCE - ANEXO III - Preencher'!L1001</f>
        <v>188.24942748091601</v>
      </c>
      <c r="L992" s="15">
        <f>'[1]TCE - ANEXO III - Preencher'!M1001</f>
        <v>32.42</v>
      </c>
      <c r="M992" s="15">
        <f t="shared" si="91"/>
        <v>155.82942748091602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97.26</v>
      </c>
      <c r="S992" s="16">
        <f t="shared" si="93"/>
        <v>-97.26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359.46302748091603</v>
      </c>
    </row>
    <row r="993" spans="1:28" x14ac:dyDescent="0.25">
      <c r="A993" s="8">
        <f>IFERROR(VLOOKUP(B993,'[1]DADOS (OCULTAR)'!$Q$3:$S$136,3,0),"")</f>
        <v>9039744000860</v>
      </c>
      <c r="B993" s="9" t="str">
        <f>'[1]TCE - ANEXO III - Preencher'!C1002</f>
        <v>HOSPITAL DOM HÉLDER CÂMARA - CG. Nº 018/2022</v>
      </c>
      <c r="C993" s="10"/>
      <c r="D993" s="11" t="str">
        <f>'[1]TCE - ANEXO III - Preencher'!E1002</f>
        <v>PRISCILA MARIA FERREIRA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3222-05</v>
      </c>
      <c r="G993" s="13" t="str">
        <f>IF('[1]TCE - ANEXO III - Preencher'!H1002="","",'[1]TCE - ANEXO III - Preencher'!H1002)</f>
        <v>05/2026</v>
      </c>
      <c r="H993" s="14">
        <f>'[1]TCE - ANEXO III - Preencher'!I1002</f>
        <v>0</v>
      </c>
      <c r="I993" s="14">
        <f>'[1]TCE - ANEXO III - Preencher'!J1002</f>
        <v>296.52080000000001</v>
      </c>
      <c r="J993" s="14">
        <f>'[1]TCE - ANEXO III - Preencher'!K1002</f>
        <v>0</v>
      </c>
      <c r="K993" s="15">
        <f>'[1]TCE - ANEXO III - Preencher'!L1002</f>
        <v>188.24942748091601</v>
      </c>
      <c r="L993" s="15">
        <f>'[1]TCE - ANEXO III - Preencher'!M1002</f>
        <v>32.42</v>
      </c>
      <c r="M993" s="15">
        <f t="shared" si="91"/>
        <v>155.82942748091602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338.22476383235653</v>
      </c>
      <c r="R993" s="15">
        <f>'[1]TCE - ANEXO III - Preencher'!S1002</f>
        <v>0</v>
      </c>
      <c r="S993" s="16">
        <f t="shared" si="93"/>
        <v>338.22476383235653</v>
      </c>
      <c r="T993" s="15">
        <f>'[1]TCE - ANEXO III - Preencher'!U1002</f>
        <v>78.319999999999993</v>
      </c>
      <c r="U993" s="15">
        <f>'[1]TCE - ANEXO III - Preencher'!V1002</f>
        <v>0</v>
      </c>
      <c r="V993" s="16">
        <f t="shared" si="94"/>
        <v>78.319999999999993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868.89499131327261</v>
      </c>
    </row>
    <row r="994" spans="1:28" x14ac:dyDescent="0.25">
      <c r="A994" s="8">
        <f>IFERROR(VLOOKUP(B994,'[1]DADOS (OCULTAR)'!$Q$3:$S$136,3,0),"")</f>
        <v>9039744000860</v>
      </c>
      <c r="B994" s="9" t="str">
        <f>'[1]TCE - ANEXO III - Preencher'!C1003</f>
        <v>HOSPITAL DOM HÉLDER CÂMARA - CG. Nº 018/2022</v>
      </c>
      <c r="C994" s="10"/>
      <c r="D994" s="11" t="str">
        <f>'[1]TCE - ANEXO III - Preencher'!E1003</f>
        <v>PRISCILLA DE SOUZA SANTOS SILVA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3222-05</v>
      </c>
      <c r="G994" s="13" t="str">
        <f>IF('[1]TCE - ANEXO III - Preencher'!H1003="","",'[1]TCE - ANEXO III - Preencher'!H1003)</f>
        <v>05/2026</v>
      </c>
      <c r="H994" s="14">
        <f>'[1]TCE - ANEXO III - Preencher'!I1003</f>
        <v>0</v>
      </c>
      <c r="I994" s="14">
        <f>'[1]TCE - ANEXO III - Preencher'!J1003</f>
        <v>294.8064</v>
      </c>
      <c r="J994" s="14">
        <f>'[1]TCE - ANEXO III - Preencher'!K1003</f>
        <v>0</v>
      </c>
      <c r="K994" s="15">
        <f>'[1]TCE - ANEXO III - Preencher'!L1003</f>
        <v>188.24942748091601</v>
      </c>
      <c r="L994" s="15">
        <f>'[1]TCE - ANEXO III - Preencher'!M1003</f>
        <v>32.42</v>
      </c>
      <c r="M994" s="15">
        <f t="shared" si="91"/>
        <v>155.82942748091602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338.22476383235653</v>
      </c>
      <c r="R994" s="15">
        <f>'[1]TCE - ANEXO III - Preencher'!S1003</f>
        <v>0</v>
      </c>
      <c r="S994" s="16">
        <f t="shared" si="93"/>
        <v>338.22476383235653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788.86059131327261</v>
      </c>
    </row>
    <row r="995" spans="1:28" x14ac:dyDescent="0.25">
      <c r="A995" s="8">
        <f>IFERROR(VLOOKUP(B995,'[1]DADOS (OCULTAR)'!$Q$3:$S$136,3,0),"")</f>
        <v>9039744000860</v>
      </c>
      <c r="B995" s="9" t="str">
        <f>'[1]TCE - ANEXO III - Preencher'!C1004</f>
        <v>HOSPITAL DOM HÉLDER CÂMARA - CG. Nº 018/2022</v>
      </c>
      <c r="C995" s="10"/>
      <c r="D995" s="11" t="str">
        <f>'[1]TCE - ANEXO III - Preencher'!E1004</f>
        <v>QUESIA CLARINDO SALES DE SANTANA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2235-05</v>
      </c>
      <c r="G995" s="13" t="str">
        <f>IF('[1]TCE - ANEXO III - Preencher'!H1004="","",'[1]TCE - ANEXO III - Preencher'!H1004)</f>
        <v>05/2026</v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12060.53</v>
      </c>
      <c r="K995" s="15">
        <f>'[1]TCE - ANEXO III - Preencher'!L1004</f>
        <v>188.24942748091601</v>
      </c>
      <c r="L995" s="15">
        <f>'[1]TCE - ANEXO III - Preencher'!M1004</f>
        <v>3.59</v>
      </c>
      <c r="M995" s="15">
        <f t="shared" si="91"/>
        <v>184.65942748091601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12245.189427480916</v>
      </c>
    </row>
    <row r="996" spans="1:28" x14ac:dyDescent="0.25">
      <c r="A996" s="8">
        <f>IFERROR(VLOOKUP(B996,'[1]DADOS (OCULTAR)'!$Q$3:$S$136,3,0),"")</f>
        <v>9039744000860</v>
      </c>
      <c r="B996" s="9" t="str">
        <f>'[1]TCE - ANEXO III - Preencher'!C1005</f>
        <v>HOSPITAL DOM HÉLDER CÂMARA - CG. Nº 018/2022</v>
      </c>
      <c r="C996" s="10"/>
      <c r="D996" s="11" t="str">
        <f>'[1]TCE - ANEXO III - Preencher'!E1005</f>
        <v>RAFAEL AMORIM DE PAULA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2515-10</v>
      </c>
      <c r="G996" s="13" t="str">
        <f>IF('[1]TCE - ANEXO III - Preencher'!H1005="","",'[1]TCE - ANEXO III - Preencher'!H1005)</f>
        <v>05/2026</v>
      </c>
      <c r="H996" s="14">
        <f>'[1]TCE - ANEXO III - Preencher'!I1005</f>
        <v>0</v>
      </c>
      <c r="I996" s="14">
        <f>'[1]TCE - ANEXO III - Preencher'!J1005</f>
        <v>207.42320000000001</v>
      </c>
      <c r="J996" s="14">
        <f>'[1]TCE - ANEXO III - Preencher'!K1005</f>
        <v>0</v>
      </c>
      <c r="K996" s="15">
        <f>'[1]TCE - ANEXO III - Preencher'!L1005</f>
        <v>188.24942748091601</v>
      </c>
      <c r="L996" s="15">
        <f>'[1]TCE - ANEXO III - Preencher'!M1005</f>
        <v>41</v>
      </c>
      <c r="M996" s="15">
        <f t="shared" si="91"/>
        <v>147.24942748091601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467.37803932852563</v>
      </c>
      <c r="R996" s="15">
        <f>'[1]TCE - ANEXO III - Preencher'!S1005</f>
        <v>0</v>
      </c>
      <c r="S996" s="16">
        <f t="shared" si="93"/>
        <v>467.37803932852563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822.05066680944174</v>
      </c>
    </row>
    <row r="997" spans="1:28" x14ac:dyDescent="0.25">
      <c r="A997" s="8">
        <f>IFERROR(VLOOKUP(B997,'[1]DADOS (OCULTAR)'!$Q$3:$S$136,3,0),"")</f>
        <v>9039744000860</v>
      </c>
      <c r="B997" s="9" t="str">
        <f>'[1]TCE - ANEXO III - Preencher'!C1006</f>
        <v>HOSPITAL DOM HÉLDER CÂMARA - CG. Nº 018/2022</v>
      </c>
      <c r="C997" s="10"/>
      <c r="D997" s="11" t="str">
        <f>'[1]TCE - ANEXO III - Preencher'!E1006</f>
        <v>RAFAEL BARBOSA COUTINHO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2149-15</v>
      </c>
      <c r="G997" s="13" t="str">
        <f>IF('[1]TCE - ANEXO III - Preencher'!H1006="","",'[1]TCE - ANEXO III - Preencher'!H1006)</f>
        <v>05/2026</v>
      </c>
      <c r="H997" s="14">
        <f>'[1]TCE - ANEXO III - Preencher'!I1006</f>
        <v>0</v>
      </c>
      <c r="I997" s="14">
        <f>'[1]TCE - ANEXO III - Preencher'!J1006</f>
        <v>722.89919999999995</v>
      </c>
      <c r="J997" s="14">
        <f>'[1]TCE - ANEXO III - Preencher'!K1006</f>
        <v>0</v>
      </c>
      <c r="K997" s="15">
        <f>'[1]TCE - ANEXO III - Preencher'!L1006</f>
        <v>188.24942748091601</v>
      </c>
      <c r="L997" s="15">
        <f>'[1]TCE - ANEXO III - Preencher'!M1006</f>
        <v>44</v>
      </c>
      <c r="M997" s="15">
        <f t="shared" si="91"/>
        <v>144.24942748091601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867.14862748091593</v>
      </c>
    </row>
    <row r="998" spans="1:28" x14ac:dyDescent="0.25">
      <c r="A998" s="8">
        <f>IFERROR(VLOOKUP(B998,'[1]DADOS (OCULTAR)'!$Q$3:$S$136,3,0),"")</f>
        <v>9039744000860</v>
      </c>
      <c r="B998" s="9" t="str">
        <f>'[1]TCE - ANEXO III - Preencher'!C1007</f>
        <v>HOSPITAL DOM HÉLDER CÂMARA - CG. Nº 018/2022</v>
      </c>
      <c r="C998" s="10"/>
      <c r="D998" s="11" t="str">
        <f>'[1]TCE - ANEXO III - Preencher'!E1007</f>
        <v>RAFAEL DA SILVA DANTAS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5151-10</v>
      </c>
      <c r="G998" s="13" t="str">
        <f>IF('[1]TCE - ANEXO III - Preencher'!H1007="","",'[1]TCE - ANEXO III - Preencher'!H1007)</f>
        <v>05/2026</v>
      </c>
      <c r="H998" s="14">
        <f>'[1]TCE - ANEXO III - Preencher'!I1007</f>
        <v>0</v>
      </c>
      <c r="I998" s="14">
        <f>'[1]TCE - ANEXO III - Preencher'!J1007</f>
        <v>155.61600000000001</v>
      </c>
      <c r="J998" s="14">
        <f>'[1]TCE - ANEXO III - Preencher'!K1007</f>
        <v>0</v>
      </c>
      <c r="K998" s="15">
        <f>'[1]TCE - ANEXO III - Preencher'!L1007</f>
        <v>188.24942748091601</v>
      </c>
      <c r="L998" s="15">
        <f>'[1]TCE - ANEXO III - Preencher'!M1007</f>
        <v>32.42</v>
      </c>
      <c r="M998" s="15">
        <f t="shared" si="91"/>
        <v>155.82942748091602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485.82850725654981</v>
      </c>
      <c r="R998" s="15">
        <f>'[1]TCE - ANEXO III - Preencher'!S1007</f>
        <v>97.26</v>
      </c>
      <c r="S998" s="16">
        <f t="shared" si="93"/>
        <v>388.56850725654982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700.01393473746589</v>
      </c>
    </row>
    <row r="999" spans="1:28" x14ac:dyDescent="0.25">
      <c r="A999" s="8">
        <f>IFERROR(VLOOKUP(B999,'[1]DADOS (OCULTAR)'!$Q$3:$S$136,3,0),"")</f>
        <v>9039744000860</v>
      </c>
      <c r="B999" s="9" t="str">
        <f>'[1]TCE - ANEXO III - Preencher'!C1008</f>
        <v>HOSPITAL DOM HÉLDER CÂMARA - CG. Nº 018/2022</v>
      </c>
      <c r="C999" s="10"/>
      <c r="D999" s="11" t="str">
        <f>'[1]TCE - ANEXO III - Preencher'!E1008</f>
        <v>RAFAEL ESTEVES DOS SANTOS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5174-10</v>
      </c>
      <c r="G999" s="13" t="str">
        <f>IF('[1]TCE - ANEXO III - Preencher'!H1008="","",'[1]TCE - ANEXO III - Preencher'!H1008)</f>
        <v>05/2026</v>
      </c>
      <c r="H999" s="14">
        <f>'[1]TCE - ANEXO III - Preencher'!I1008</f>
        <v>0</v>
      </c>
      <c r="I999" s="14">
        <f>'[1]TCE - ANEXO III - Preencher'!J1008</f>
        <v>129.68</v>
      </c>
      <c r="J999" s="14">
        <f>'[1]TCE - ANEXO III - Preencher'!K1008</f>
        <v>0</v>
      </c>
      <c r="K999" s="15">
        <f>'[1]TCE - ANEXO III - Preencher'!L1008</f>
        <v>188.24942748091601</v>
      </c>
      <c r="L999" s="15">
        <f>'[1]TCE - ANEXO III - Preencher'!M1008</f>
        <v>32.42</v>
      </c>
      <c r="M999" s="15">
        <f t="shared" si="91"/>
        <v>155.82942748091602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328.99952986834444</v>
      </c>
      <c r="R999" s="15">
        <f>'[1]TCE - ANEXO III - Preencher'!S1008</f>
        <v>0</v>
      </c>
      <c r="S999" s="16">
        <f t="shared" si="93"/>
        <v>328.99952986834444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614.50895734926053</v>
      </c>
    </row>
    <row r="1000" spans="1:28" x14ac:dyDescent="0.25">
      <c r="A1000" s="8">
        <f>IFERROR(VLOOKUP(B1000,'[1]DADOS (OCULTAR)'!$Q$3:$S$136,3,0),"")</f>
        <v>9039744000860</v>
      </c>
      <c r="B1000" s="9" t="str">
        <f>'[1]TCE - ANEXO III - Preencher'!C1009</f>
        <v>HOSPITAL DOM HÉLDER CÂMARA - CG. Nº 018/2022</v>
      </c>
      <c r="C1000" s="10"/>
      <c r="D1000" s="11" t="str">
        <f>'[1]TCE - ANEXO III - Preencher'!E1009</f>
        <v>RAFAELA ANDRADE PAIVA LYRA DA FONSECA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2516-05</v>
      </c>
      <c r="G1000" s="13" t="str">
        <f>IF('[1]TCE - ANEXO III - Preencher'!H1009="","",'[1]TCE - ANEXO III - Preencher'!H1009)</f>
        <v>05/2026</v>
      </c>
      <c r="H1000" s="14">
        <f>'[1]TCE - ANEXO III - Preencher'!I1009</f>
        <v>0</v>
      </c>
      <c r="I1000" s="14">
        <f>'[1]TCE - ANEXO III - Preencher'!J1009</f>
        <v>278.8184</v>
      </c>
      <c r="J1000" s="14">
        <f>'[1]TCE - ANEXO III - Preencher'!K1009</f>
        <v>0</v>
      </c>
      <c r="K1000" s="15">
        <f>'[1]TCE - ANEXO III - Preencher'!L1009</f>
        <v>188.24942748091601</v>
      </c>
      <c r="L1000" s="15">
        <f>'[1]TCE - ANEXO III - Preencher'!M1009</f>
        <v>44</v>
      </c>
      <c r="M1000" s="15">
        <f t="shared" si="91"/>
        <v>144.24942748091601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157.56</v>
      </c>
      <c r="S1000" s="16">
        <f t="shared" si="93"/>
        <v>-157.56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265.50782748091598</v>
      </c>
    </row>
    <row r="1001" spans="1:28" x14ac:dyDescent="0.25">
      <c r="A1001" s="8">
        <f>IFERROR(VLOOKUP(B1001,'[1]DADOS (OCULTAR)'!$Q$3:$S$136,3,0),"")</f>
        <v>9039744000860</v>
      </c>
      <c r="B1001" s="9" t="str">
        <f>'[1]TCE - ANEXO III - Preencher'!C1010</f>
        <v>HOSPITAL DOM HÉLDER CÂMARA - CG. Nº 018/2022</v>
      </c>
      <c r="C1001" s="10"/>
      <c r="D1001" s="11" t="str">
        <f>'[1]TCE - ANEXO III - Preencher'!E1010</f>
        <v>RAFAELA ASSIS DO MONTE SANTOS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5211-30</v>
      </c>
      <c r="G1001" s="13" t="str">
        <f>IF('[1]TCE - ANEXO III - Preencher'!H1010="","",'[1]TCE - ANEXO III - Preencher'!H1010)</f>
        <v>05/2026</v>
      </c>
      <c r="H1001" s="14">
        <f>'[1]TCE - ANEXO III - Preencher'!I1010</f>
        <v>0</v>
      </c>
      <c r="I1001" s="14">
        <f>'[1]TCE - ANEXO III - Preencher'!J1010</f>
        <v>146.65199999999999</v>
      </c>
      <c r="J1001" s="14">
        <f>'[1]TCE - ANEXO III - Preencher'!K1010</f>
        <v>0</v>
      </c>
      <c r="K1001" s="15">
        <f>'[1]TCE - ANEXO III - Preencher'!L1010</f>
        <v>188.24942748091601</v>
      </c>
      <c r="L1001" s="15">
        <f>'[1]TCE - ANEXO III - Preencher'!M1010</f>
        <v>35.479999999999997</v>
      </c>
      <c r="M1001" s="15">
        <f t="shared" si="91"/>
        <v>152.76942748091602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338.22476383235653</v>
      </c>
      <c r="R1001" s="15">
        <f>'[1]TCE - ANEXO III - Preencher'!S1010</f>
        <v>74.510000000000005</v>
      </c>
      <c r="S1001" s="16">
        <f t="shared" si="93"/>
        <v>263.71476383235654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563.13619131327255</v>
      </c>
    </row>
    <row r="1002" spans="1:28" x14ac:dyDescent="0.25">
      <c r="A1002" s="8">
        <f>IFERROR(VLOOKUP(B1002,'[1]DADOS (OCULTAR)'!$Q$3:$S$136,3,0),"")</f>
        <v>9039744000860</v>
      </c>
      <c r="B1002" s="9" t="str">
        <f>'[1]TCE - ANEXO III - Preencher'!C1011</f>
        <v>HOSPITAL DOM HÉLDER CÂMARA - CG. Nº 018/2022</v>
      </c>
      <c r="C1002" s="10"/>
      <c r="D1002" s="11" t="str">
        <f>'[1]TCE - ANEXO III - Preencher'!E1011</f>
        <v>RAFAELA COLACO DE VASCONCELOS CAVALCANTE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3222-05</v>
      </c>
      <c r="G1002" s="13" t="str">
        <f>IF('[1]TCE - ANEXO III - Preencher'!H1011="","",'[1]TCE - ANEXO III - Preencher'!H1011)</f>
        <v>05/2026</v>
      </c>
      <c r="H1002" s="14">
        <f>'[1]TCE - ANEXO III - Preencher'!I1011</f>
        <v>0</v>
      </c>
      <c r="I1002" s="14">
        <f>'[1]TCE - ANEXO III - Preencher'!J1011</f>
        <v>343.86320000000001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343.86320000000001</v>
      </c>
    </row>
    <row r="1003" spans="1:28" x14ac:dyDescent="0.25">
      <c r="A1003" s="8">
        <f>IFERROR(VLOOKUP(B1003,'[1]DADOS (OCULTAR)'!$Q$3:$S$136,3,0),"")</f>
        <v>9039744000860</v>
      </c>
      <c r="B1003" s="9" t="str">
        <f>'[1]TCE - ANEXO III - Preencher'!C1012</f>
        <v>HOSPITAL DOM HÉLDER CÂMARA - CG. Nº 018/2022</v>
      </c>
      <c r="C1003" s="10"/>
      <c r="D1003" s="11" t="str">
        <f>'[1]TCE - ANEXO III - Preencher'!E1012</f>
        <v>RAFAELA DIAS DA SILVA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3242-05</v>
      </c>
      <c r="G1003" s="13" t="str">
        <f>IF('[1]TCE - ANEXO III - Preencher'!H1012="","",'[1]TCE - ANEXO III - Preencher'!H1012)</f>
        <v>05/2026</v>
      </c>
      <c r="H1003" s="14">
        <f>'[1]TCE - ANEXO III - Preencher'!I1012</f>
        <v>0</v>
      </c>
      <c r="I1003" s="14">
        <f>'[1]TCE - ANEXO III - Preencher'!J1012</f>
        <v>13.3208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130.41</v>
      </c>
      <c r="S1003" s="16">
        <f t="shared" si="93"/>
        <v>-130.41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-117.08919999999999</v>
      </c>
    </row>
    <row r="1004" spans="1:28" x14ac:dyDescent="0.25">
      <c r="A1004" s="8">
        <f>IFERROR(VLOOKUP(B1004,'[1]DADOS (OCULTAR)'!$Q$3:$S$136,3,0),"")</f>
        <v>9039744000860</v>
      </c>
      <c r="B1004" s="9" t="str">
        <f>'[1]TCE - ANEXO III - Preencher'!C1013</f>
        <v>HOSPITAL DOM HÉLDER CÂMARA - CG. Nº 018/2022</v>
      </c>
      <c r="C1004" s="10"/>
      <c r="D1004" s="11" t="str">
        <f>'[1]TCE - ANEXO III - Preencher'!E1013</f>
        <v>RAFAELA JAQUELINE MARIA DA SILVA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3222-05</v>
      </c>
      <c r="G1004" s="13" t="str">
        <f>IF('[1]TCE - ANEXO III - Preencher'!H1013="","",'[1]TCE - ANEXO III - Preencher'!H1013)</f>
        <v>05/2026</v>
      </c>
      <c r="H1004" s="14">
        <f>'[1]TCE - ANEXO III - Preencher'!I1013</f>
        <v>0</v>
      </c>
      <c r="I1004" s="14">
        <f>'[1]TCE - ANEXO III - Preencher'!J1013</f>
        <v>284.97199999999998</v>
      </c>
      <c r="J1004" s="14">
        <f>'[1]TCE - ANEXO III - Preencher'!K1013</f>
        <v>0</v>
      </c>
      <c r="K1004" s="15">
        <f>'[1]TCE - ANEXO III - Preencher'!L1013</f>
        <v>188.24942748091601</v>
      </c>
      <c r="L1004" s="15">
        <f>'[1]TCE - ANEXO III - Preencher'!M1013</f>
        <v>32.42</v>
      </c>
      <c r="M1004" s="15">
        <f t="shared" si="91"/>
        <v>155.82942748091602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328.99952986834444</v>
      </c>
      <c r="R1004" s="15">
        <f>'[1]TCE - ANEXO III - Preencher'!S1013</f>
        <v>0</v>
      </c>
      <c r="S1004" s="16">
        <f t="shared" si="93"/>
        <v>328.99952986834444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769.80095734926044</v>
      </c>
    </row>
    <row r="1005" spans="1:28" x14ac:dyDescent="0.25">
      <c r="A1005" s="8">
        <f>IFERROR(VLOOKUP(B1005,'[1]DADOS (OCULTAR)'!$Q$3:$S$136,3,0),"")</f>
        <v>9039744000860</v>
      </c>
      <c r="B1005" s="9" t="str">
        <f>'[1]TCE - ANEXO III - Preencher'!C1014</f>
        <v>HOSPITAL DOM HÉLDER CÂMARA - CG. Nº 018/2022</v>
      </c>
      <c r="C1005" s="10"/>
      <c r="D1005" s="11" t="str">
        <f>'[1]TCE - ANEXO III - Preencher'!E1014</f>
        <v>RAFAELA MARIA SILVA DE SOUZA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3222-05</v>
      </c>
      <c r="G1005" s="13" t="str">
        <f>IF('[1]TCE - ANEXO III - Preencher'!H1014="","",'[1]TCE - ANEXO III - Preencher'!H1014)</f>
        <v>05/2026</v>
      </c>
      <c r="H1005" s="14">
        <f>'[1]TCE - ANEXO III - Preencher'!I1014</f>
        <v>0</v>
      </c>
      <c r="I1005" s="14">
        <f>'[1]TCE - ANEXO III - Preencher'!J1014</f>
        <v>303.18560000000002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338.22476383235653</v>
      </c>
      <c r="R1005" s="15">
        <f>'[1]TCE - ANEXO III - Preencher'!S1014</f>
        <v>97.26</v>
      </c>
      <c r="S1005" s="16">
        <f t="shared" si="93"/>
        <v>240.96476383235654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544.15036383235656</v>
      </c>
    </row>
    <row r="1006" spans="1:28" x14ac:dyDescent="0.25">
      <c r="A1006" s="8">
        <f>IFERROR(VLOOKUP(B1006,'[1]DADOS (OCULTAR)'!$Q$3:$S$136,3,0),"")</f>
        <v>9039744000860</v>
      </c>
      <c r="B1006" s="9" t="str">
        <f>'[1]TCE - ANEXO III - Preencher'!C1015</f>
        <v>HOSPITAL DOM HÉLDER CÂMARA - CG. Nº 018/2022</v>
      </c>
      <c r="C1006" s="10"/>
      <c r="D1006" s="11" t="str">
        <f>'[1]TCE - ANEXO III - Preencher'!E1015</f>
        <v>RAFAELA MARTINS DOS SANTOS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3222-05</v>
      </c>
      <c r="G1006" s="13" t="str">
        <f>IF('[1]TCE - ANEXO III - Preencher'!H1015="","",'[1]TCE - ANEXO III - Preencher'!H1015)</f>
        <v>05/2026</v>
      </c>
      <c r="H1006" s="14">
        <f>'[1]TCE - ANEXO III - Preencher'!I1015</f>
        <v>0</v>
      </c>
      <c r="I1006" s="14">
        <f>'[1]TCE - ANEXO III - Preencher'!J1015</f>
        <v>496.77199999999999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496.77199999999999</v>
      </c>
    </row>
    <row r="1007" spans="1:28" x14ac:dyDescent="0.25">
      <c r="A1007" s="8">
        <f>IFERROR(VLOOKUP(B1007,'[1]DADOS (OCULTAR)'!$Q$3:$S$136,3,0),"")</f>
        <v>9039744000860</v>
      </c>
      <c r="B1007" s="9" t="str">
        <f>'[1]TCE - ANEXO III - Preencher'!C1016</f>
        <v>HOSPITAL DOM HÉLDER CÂMARA - CG. Nº 018/2022</v>
      </c>
      <c r="C1007" s="10"/>
      <c r="D1007" s="11" t="str">
        <f>'[1]TCE - ANEXO III - Preencher'!E1016</f>
        <v>RAFAELA PEREIRA DA SILVA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5143-20</v>
      </c>
      <c r="G1007" s="13" t="str">
        <f>IF('[1]TCE - ANEXO III - Preencher'!H1016="","",'[1]TCE - ANEXO III - Preencher'!H1016)</f>
        <v>05/2026</v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>
        <f>IFERROR(VLOOKUP(B1008,'[1]DADOS (OCULTAR)'!$Q$3:$S$136,3,0),"")</f>
        <v>9039744000860</v>
      </c>
      <c r="B1008" s="9" t="str">
        <f>'[1]TCE - ANEXO III - Preencher'!C1017</f>
        <v>HOSPITAL DOM HÉLDER CÂMARA - CG. Nº 018/2022</v>
      </c>
      <c r="C1008" s="10"/>
      <c r="D1008" s="11" t="str">
        <f>'[1]TCE - ANEXO III - Preencher'!E1017</f>
        <v>RAFAELE RODRIGUES DOS SANTOS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3222-05</v>
      </c>
      <c r="G1008" s="13" t="str">
        <f>IF('[1]TCE - ANEXO III - Preencher'!H1017="","",'[1]TCE - ANEXO III - Preencher'!H1017)</f>
        <v>05/2026</v>
      </c>
      <c r="H1008" s="14">
        <f>'[1]TCE - ANEXO III - Preencher'!I1017</f>
        <v>0</v>
      </c>
      <c r="I1008" s="14">
        <f>'[1]TCE - ANEXO III - Preencher'!J1017</f>
        <v>303.2688</v>
      </c>
      <c r="J1008" s="14">
        <f>'[1]TCE - ANEXO III - Preencher'!K1017</f>
        <v>0</v>
      </c>
      <c r="K1008" s="15">
        <f>'[1]TCE - ANEXO III - Preencher'!L1017</f>
        <v>188.24942748091601</v>
      </c>
      <c r="L1008" s="15">
        <f>'[1]TCE - ANEXO III - Preencher'!M1017</f>
        <v>32.42</v>
      </c>
      <c r="M1008" s="15">
        <f t="shared" si="91"/>
        <v>155.82942748091602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550.6210204081633</v>
      </c>
      <c r="R1008" s="15">
        <f>'[1]TCE - ANEXO III - Preencher'!S1017</f>
        <v>0</v>
      </c>
      <c r="S1008" s="16">
        <f t="shared" si="93"/>
        <v>550.6210204081633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1009.7192478890793</v>
      </c>
    </row>
    <row r="1009" spans="1:28" x14ac:dyDescent="0.25">
      <c r="A1009" s="8">
        <f>IFERROR(VLOOKUP(B1009,'[1]DADOS (OCULTAR)'!$Q$3:$S$136,3,0),"")</f>
        <v>9039744000860</v>
      </c>
      <c r="B1009" s="9" t="str">
        <f>'[1]TCE - ANEXO III - Preencher'!C1018</f>
        <v>HOSPITAL DOM HÉLDER CÂMARA - CG. Nº 018/2022</v>
      </c>
      <c r="C1009" s="10"/>
      <c r="D1009" s="11" t="str">
        <f>'[1]TCE - ANEXO III - Preencher'!E1018</f>
        <v>RAIANA FERNANDA DA SILVA SANTOS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2235-05</v>
      </c>
      <c r="G1009" s="13" t="str">
        <f>IF('[1]TCE - ANEXO III - Preencher'!H1018="","",'[1]TCE - ANEXO III - Preencher'!H1018)</f>
        <v>05/2026</v>
      </c>
      <c r="H1009" s="14">
        <f>'[1]TCE - ANEXO III - Preencher'!I1018</f>
        <v>0</v>
      </c>
      <c r="I1009" s="14">
        <f>'[1]TCE - ANEXO III - Preencher'!J1018</f>
        <v>526.28240000000005</v>
      </c>
      <c r="J1009" s="14">
        <f>'[1]TCE - ANEXO III - Preencher'!K1018</f>
        <v>0</v>
      </c>
      <c r="K1009" s="15">
        <f>'[1]TCE - ANEXO III - Preencher'!L1018</f>
        <v>188.24942748091601</v>
      </c>
      <c r="L1009" s="15">
        <f>'[1]TCE - ANEXO III - Preencher'!M1018</f>
        <v>3.59</v>
      </c>
      <c r="M1009" s="15">
        <f t="shared" si="91"/>
        <v>184.65942748091601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710.94182748091612</v>
      </c>
    </row>
    <row r="1010" spans="1:28" x14ac:dyDescent="0.25">
      <c r="A1010" s="8">
        <f>IFERROR(VLOOKUP(B1010,'[1]DADOS (OCULTAR)'!$Q$3:$S$136,3,0),"")</f>
        <v>9039744000860</v>
      </c>
      <c r="B1010" s="9" t="str">
        <f>'[1]TCE - ANEXO III - Preencher'!C1019</f>
        <v>HOSPITAL DOM HÉLDER CÂMARA - CG. Nº 018/2022</v>
      </c>
      <c r="C1010" s="10"/>
      <c r="D1010" s="11" t="str">
        <f>'[1]TCE - ANEXO III - Preencher'!E1019</f>
        <v>RAIANE MAGDA DE ALMEIDA CAVALCANTI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 t="str">
        <f>IF('[1]TCE - ANEXO III - Preencher'!H1019="","",'[1]TCE - ANEXO III - Preencher'!H1019)</f>
        <v>05/2026</v>
      </c>
      <c r="H1010" s="14">
        <f>'[1]TCE - ANEXO III - Preencher'!I1019</f>
        <v>0</v>
      </c>
      <c r="I1010" s="14">
        <f>'[1]TCE - ANEXO III - Preencher'!J1019</f>
        <v>292.39600000000002</v>
      </c>
      <c r="J1010" s="14">
        <f>'[1]TCE - ANEXO III - Preencher'!K1019</f>
        <v>0</v>
      </c>
      <c r="K1010" s="15">
        <f>'[1]TCE - ANEXO III - Preencher'!L1019</f>
        <v>188.24942748091601</v>
      </c>
      <c r="L1010" s="15">
        <f>'[1]TCE - ANEXO III - Preencher'!M1019</f>
        <v>32.42</v>
      </c>
      <c r="M1010" s="15">
        <f t="shared" si="91"/>
        <v>155.82942748091602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338.22476383235653</v>
      </c>
      <c r="R1010" s="15">
        <f>'[1]TCE - ANEXO III - Preencher'!S1019</f>
        <v>194.52</v>
      </c>
      <c r="S1010" s="16">
        <f t="shared" si="93"/>
        <v>143.70476383235652</v>
      </c>
      <c r="T1010" s="15">
        <f>'[1]TCE - ANEXO III - Preencher'!U1019</f>
        <v>81.02</v>
      </c>
      <c r="U1010" s="15">
        <f>'[1]TCE - ANEXO III - Preencher'!V1019</f>
        <v>0</v>
      </c>
      <c r="V1010" s="16">
        <f t="shared" si="94"/>
        <v>81.02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672.95019131327251</v>
      </c>
    </row>
    <row r="1011" spans="1:28" x14ac:dyDescent="0.25">
      <c r="A1011" s="8">
        <f>IFERROR(VLOOKUP(B1011,'[1]DADOS (OCULTAR)'!$Q$3:$S$136,3,0),"")</f>
        <v>9039744000860</v>
      </c>
      <c r="B1011" s="9" t="str">
        <f>'[1]TCE - ANEXO III - Preencher'!C1020</f>
        <v>HOSPITAL DOM HÉLDER CÂMARA - CG. Nº 018/2022</v>
      </c>
      <c r="C1011" s="10"/>
      <c r="D1011" s="11" t="str">
        <f>'[1]TCE - ANEXO III - Preencher'!E1020</f>
        <v>RAIANE SONIELLY AGUIAR DA SILVA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 t="str">
        <f>'[1]TCE - ANEXO III - Preencher'!G1020</f>
        <v>4110-10</v>
      </c>
      <c r="G1011" s="13" t="str">
        <f>IF('[1]TCE - ANEXO III - Preencher'!H1020="","",'[1]TCE - ANEXO III - Preencher'!H1020)</f>
        <v>05/2026</v>
      </c>
      <c r="H1011" s="14">
        <f>'[1]TCE - ANEXO III - Preencher'!I1020</f>
        <v>0</v>
      </c>
      <c r="I1011" s="14">
        <f>'[1]TCE - ANEXO III - Preencher'!J1020</f>
        <v>120.3472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485.82850725654981</v>
      </c>
      <c r="R1011" s="15">
        <f>'[1]TCE - ANEXO III - Preencher'!S1020</f>
        <v>0</v>
      </c>
      <c r="S1011" s="16">
        <f t="shared" si="93"/>
        <v>485.82850725654981</v>
      </c>
      <c r="T1011" s="15">
        <f>'[1]TCE - ANEXO III - Preencher'!U1020</f>
        <v>106.67</v>
      </c>
      <c r="U1011" s="15">
        <f>'[1]TCE - ANEXO III - Preencher'!V1020</f>
        <v>0</v>
      </c>
      <c r="V1011" s="16">
        <f t="shared" si="94"/>
        <v>106.67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712.84570725654976</v>
      </c>
    </row>
    <row r="1012" spans="1:28" x14ac:dyDescent="0.25">
      <c r="A1012" s="8">
        <f>IFERROR(VLOOKUP(B1012,'[1]DADOS (OCULTAR)'!$Q$3:$S$136,3,0),"")</f>
        <v>9039744000860</v>
      </c>
      <c r="B1012" s="9" t="str">
        <f>'[1]TCE - ANEXO III - Preencher'!C1021</f>
        <v>HOSPITAL DOM HÉLDER CÂMARA - CG. Nº 018/2022</v>
      </c>
      <c r="C1012" s="10"/>
      <c r="D1012" s="11" t="str">
        <f>'[1]TCE - ANEXO III - Preencher'!E1021</f>
        <v>RAISSA ALVES FALCAO RODRIGUES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2235-05</v>
      </c>
      <c r="G1012" s="13" t="str">
        <f>IF('[1]TCE - ANEXO III - Preencher'!H1021="","",'[1]TCE - ANEXO III - Preencher'!H1021)</f>
        <v>05/2026</v>
      </c>
      <c r="H1012" s="14">
        <f>'[1]TCE - ANEXO III - Preencher'!I1021</f>
        <v>0</v>
      </c>
      <c r="I1012" s="14">
        <f>'[1]TCE - ANEXO III - Preencher'!J1021</f>
        <v>527.99919999999997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94.6</v>
      </c>
      <c r="S1012" s="16">
        <f t="shared" si="93"/>
        <v>-94.6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433.39919999999995</v>
      </c>
    </row>
    <row r="1013" spans="1:28" x14ac:dyDescent="0.25">
      <c r="A1013" s="8">
        <f>IFERROR(VLOOKUP(B1013,'[1]DADOS (OCULTAR)'!$Q$3:$S$136,3,0),"")</f>
        <v>9039744000860</v>
      </c>
      <c r="B1013" s="9" t="str">
        <f>'[1]TCE - ANEXO III - Preencher'!C1022</f>
        <v>HOSPITAL DOM HÉLDER CÂMARA - CG. Nº 018/2022</v>
      </c>
      <c r="C1013" s="10"/>
      <c r="D1013" s="11" t="str">
        <f>'[1]TCE - ANEXO III - Preencher'!E1022</f>
        <v>RALLINE TEOFILA FERREIRA RODRIGUES DE MELO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2236-05</v>
      </c>
      <c r="G1013" s="13" t="str">
        <f>IF('[1]TCE - ANEXO III - Preencher'!H1022="","",'[1]TCE - ANEXO III - Preencher'!H1022)</f>
        <v>05/2026</v>
      </c>
      <c r="H1013" s="14">
        <f>'[1]TCE - ANEXO III - Preencher'!I1022</f>
        <v>0</v>
      </c>
      <c r="I1013" s="14">
        <f>'[1]TCE - ANEXO III - Preencher'!J1022</f>
        <v>244.28</v>
      </c>
      <c r="J1013" s="14">
        <f>'[1]TCE - ANEXO III - Preencher'!K1022</f>
        <v>0</v>
      </c>
      <c r="K1013" s="15">
        <f>'[1]TCE - ANEXO III - Preencher'!L1022</f>
        <v>188.24942748091601</v>
      </c>
      <c r="L1013" s="15">
        <f>'[1]TCE - ANEXO III - Preencher'!M1022</f>
        <v>3.23</v>
      </c>
      <c r="M1013" s="15">
        <f t="shared" si="91"/>
        <v>185.01942748091602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429.29942748091605</v>
      </c>
    </row>
    <row r="1014" spans="1:28" x14ac:dyDescent="0.25">
      <c r="A1014" s="8">
        <f>IFERROR(VLOOKUP(B1014,'[1]DADOS (OCULTAR)'!$Q$3:$S$136,3,0),"")</f>
        <v>9039744000860</v>
      </c>
      <c r="B1014" s="9" t="str">
        <f>'[1]TCE - ANEXO III - Preencher'!C1023</f>
        <v>HOSPITAL DOM HÉLDER CÂMARA - CG. Nº 018/2022</v>
      </c>
      <c r="C1014" s="10"/>
      <c r="D1014" s="11" t="str">
        <f>'[1]TCE - ANEXO III - Preencher'!E1023</f>
        <v>RALPH MOREIRA DE BARROS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 xml:space="preserve">2521-05 </v>
      </c>
      <c r="G1014" s="13" t="str">
        <f>IF('[1]TCE - ANEXO III - Preencher'!H1023="","",'[1]TCE - ANEXO III - Preencher'!H1023)</f>
        <v>05/2026</v>
      </c>
      <c r="H1014" s="14">
        <f>'[1]TCE - ANEXO III - Preencher'!I1023</f>
        <v>0</v>
      </c>
      <c r="I1014" s="14">
        <f>'[1]TCE - ANEXO III - Preencher'!J1023</f>
        <v>355.37520000000001</v>
      </c>
      <c r="J1014" s="14">
        <f>'[1]TCE - ANEXO III - Preencher'!K1023</f>
        <v>0</v>
      </c>
      <c r="K1014" s="15">
        <f>'[1]TCE - ANEXO III - Preencher'!L1023</f>
        <v>188.24942748091601</v>
      </c>
      <c r="L1014" s="15">
        <f>'[1]TCE - ANEXO III - Preencher'!M1023</f>
        <v>44</v>
      </c>
      <c r="M1014" s="15">
        <f t="shared" si="91"/>
        <v>144.24942748091601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375.12569968840484</v>
      </c>
      <c r="R1014" s="15">
        <f>'[1]TCE - ANEXO III - Preencher'!S1023</f>
        <v>137.6</v>
      </c>
      <c r="S1014" s="16">
        <f t="shared" si="93"/>
        <v>237.52569968840484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737.15032716932092</v>
      </c>
    </row>
    <row r="1015" spans="1:28" x14ac:dyDescent="0.25">
      <c r="A1015" s="8">
        <f>IFERROR(VLOOKUP(B1015,'[1]DADOS (OCULTAR)'!$Q$3:$S$136,3,0),"")</f>
        <v>9039744000860</v>
      </c>
      <c r="B1015" s="9" t="str">
        <f>'[1]TCE - ANEXO III - Preencher'!C1024</f>
        <v>HOSPITAL DOM HÉLDER CÂMARA - CG. Nº 018/2022</v>
      </c>
      <c r="C1015" s="10"/>
      <c r="D1015" s="11" t="str">
        <f>'[1]TCE - ANEXO III - Preencher'!E1024</f>
        <v>RAMON SANTOS DA SILVA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5174-10</v>
      </c>
      <c r="G1015" s="13" t="str">
        <f>IF('[1]TCE - ANEXO III - Preencher'!H1024="","",'[1]TCE - ANEXO III - Preencher'!H1024)</f>
        <v>05/2026</v>
      </c>
      <c r="H1015" s="14">
        <f>'[1]TCE - ANEXO III - Preencher'!I1024</f>
        <v>0</v>
      </c>
      <c r="I1015" s="14">
        <f>'[1]TCE - ANEXO III - Preencher'!J1024</f>
        <v>30.258400000000002</v>
      </c>
      <c r="J1015" s="14">
        <f>'[1]TCE - ANEXO III - Preencher'!K1024</f>
        <v>0</v>
      </c>
      <c r="K1015" s="15">
        <f>'[1]TCE - ANEXO III - Preencher'!L1024</f>
        <v>188.24942748091601</v>
      </c>
      <c r="L1015" s="15">
        <f>'[1]TCE - ANEXO III - Preencher'!M1024</f>
        <v>32.42</v>
      </c>
      <c r="M1015" s="15">
        <f t="shared" si="91"/>
        <v>155.82942748091602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22.69</v>
      </c>
      <c r="S1015" s="16">
        <f t="shared" si="93"/>
        <v>-22.69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163.39782748091602</v>
      </c>
    </row>
    <row r="1016" spans="1:28" x14ac:dyDescent="0.25">
      <c r="A1016" s="8">
        <f>IFERROR(VLOOKUP(B1016,'[1]DADOS (OCULTAR)'!$Q$3:$S$136,3,0),"")</f>
        <v>9039744000860</v>
      </c>
      <c r="B1016" s="9" t="str">
        <f>'[1]TCE - ANEXO III - Preencher'!C1025</f>
        <v>HOSPITAL DOM HÉLDER CÂMARA - CG. Nº 018/2022</v>
      </c>
      <c r="C1016" s="10"/>
      <c r="D1016" s="11" t="str">
        <f>'[1]TCE - ANEXO III - Preencher'!E1025</f>
        <v>RANUZIA EMILAYNE ALVES DA SILVA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2235-05</v>
      </c>
      <c r="G1016" s="13" t="str">
        <f>IF('[1]TCE - ANEXO III - Preencher'!H1025="","",'[1]TCE - ANEXO III - Preencher'!H1025)</f>
        <v>05/2026</v>
      </c>
      <c r="H1016" s="14">
        <f>'[1]TCE - ANEXO III - Preencher'!I1025</f>
        <v>0</v>
      </c>
      <c r="I1016" s="14">
        <f>'[1]TCE - ANEXO III - Preencher'!J1025</f>
        <v>114.872</v>
      </c>
      <c r="J1016" s="14">
        <f>'[1]TCE - ANEXO III - Preencher'!K1025</f>
        <v>0</v>
      </c>
      <c r="K1016" s="15">
        <f>'[1]TCE - ANEXO III - Preencher'!L1025</f>
        <v>188.24942748091601</v>
      </c>
      <c r="L1016" s="15">
        <f>'[1]TCE - ANEXO III - Preencher'!M1025</f>
        <v>2.79</v>
      </c>
      <c r="M1016" s="15">
        <f t="shared" si="91"/>
        <v>185.45942748091602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300.33142748091603</v>
      </c>
    </row>
    <row r="1017" spans="1:28" x14ac:dyDescent="0.25">
      <c r="A1017" s="8">
        <f>IFERROR(VLOOKUP(B1017,'[1]DADOS (OCULTAR)'!$Q$3:$S$136,3,0),"")</f>
        <v>9039744000860</v>
      </c>
      <c r="B1017" s="9" t="str">
        <f>'[1]TCE - ANEXO III - Preencher'!C1026</f>
        <v>HOSPITAL DOM HÉLDER CÂMARA - CG. Nº 018/2022</v>
      </c>
      <c r="C1017" s="10"/>
      <c r="D1017" s="11" t="str">
        <f>'[1]TCE - ANEXO III - Preencher'!E1026</f>
        <v>RAQUEL BEZERRA CHAVES FERNANDES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2235-05</v>
      </c>
      <c r="G1017" s="13" t="str">
        <f>IF('[1]TCE - ANEXO III - Preencher'!H1026="","",'[1]TCE - ANEXO III - Preencher'!H1026)</f>
        <v>05/2026</v>
      </c>
      <c r="H1017" s="14">
        <f>'[1]TCE - ANEXO III - Preencher'!I1026</f>
        <v>0</v>
      </c>
      <c r="I1017" s="14">
        <f>'[1]TCE - ANEXO III - Preencher'!J1026</f>
        <v>564.40719999999999</v>
      </c>
      <c r="J1017" s="14">
        <f>'[1]TCE - ANEXO III - Preencher'!K1026</f>
        <v>0</v>
      </c>
      <c r="K1017" s="15">
        <f>'[1]TCE - ANEXO III - Preencher'!L1026</f>
        <v>188.24942748091601</v>
      </c>
      <c r="L1017" s="15">
        <f>'[1]TCE - ANEXO III - Preencher'!M1026</f>
        <v>3.59</v>
      </c>
      <c r="M1017" s="15">
        <f t="shared" si="91"/>
        <v>184.65942748091601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495.05374122056185</v>
      </c>
      <c r="R1017" s="15">
        <f>'[1]TCE - ANEXO III - Preencher'!S1026</f>
        <v>143.65</v>
      </c>
      <c r="S1017" s="16">
        <f t="shared" si="93"/>
        <v>351.40374122056187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1100.4703687014778</v>
      </c>
    </row>
    <row r="1018" spans="1:28" x14ac:dyDescent="0.25">
      <c r="A1018" s="8">
        <f>IFERROR(VLOOKUP(B1018,'[1]DADOS (OCULTAR)'!$Q$3:$S$136,3,0),"")</f>
        <v>9039744000860</v>
      </c>
      <c r="B1018" s="9" t="str">
        <f>'[1]TCE - ANEXO III - Preencher'!C1027</f>
        <v>HOSPITAL DOM HÉLDER CÂMARA - CG. Nº 018/2022</v>
      </c>
      <c r="C1018" s="10"/>
      <c r="D1018" s="11" t="str">
        <f>'[1]TCE - ANEXO III - Preencher'!E1027</f>
        <v>RAQUEL FERREIRA DA SILVA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4110-30</v>
      </c>
      <c r="G1018" s="13" t="str">
        <f>IF('[1]TCE - ANEXO III - Preencher'!H1027="","",'[1]TCE - ANEXO III - Preencher'!H1027)</f>
        <v>05/2026</v>
      </c>
      <c r="H1018" s="14">
        <f>'[1]TCE - ANEXO III - Preencher'!I1027</f>
        <v>0</v>
      </c>
      <c r="I1018" s="14">
        <f>'[1]TCE - ANEXO III - Preencher'!J1027</f>
        <v>215.4376</v>
      </c>
      <c r="J1018" s="14">
        <f>'[1]TCE - ANEXO III - Preencher'!K1027</f>
        <v>0</v>
      </c>
      <c r="K1018" s="15">
        <f>'[1]TCE - ANEXO III - Preencher'!L1027</f>
        <v>188.24942748091601</v>
      </c>
      <c r="L1018" s="15">
        <f>'[1]TCE - ANEXO III - Preencher'!M1027</f>
        <v>44</v>
      </c>
      <c r="M1018" s="15">
        <f t="shared" si="91"/>
        <v>144.24942748091601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359.68702748091602</v>
      </c>
    </row>
    <row r="1019" spans="1:28" x14ac:dyDescent="0.25">
      <c r="A1019" s="8">
        <f>IFERROR(VLOOKUP(B1019,'[1]DADOS (OCULTAR)'!$Q$3:$S$136,3,0),"")</f>
        <v>9039744000860</v>
      </c>
      <c r="B1019" s="9" t="str">
        <f>'[1]TCE - ANEXO III - Preencher'!C1028</f>
        <v>HOSPITAL DOM HÉLDER CÂMARA - CG. Nº 018/2022</v>
      </c>
      <c r="C1019" s="10"/>
      <c r="D1019" s="11" t="str">
        <f>'[1]TCE - ANEXO III - Preencher'!E1028</f>
        <v>RAQUEL PRATA CAMPOS BELTRAO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2235-05</v>
      </c>
      <c r="G1019" s="13" t="str">
        <f>IF('[1]TCE - ANEXO III - Preencher'!H1028="","",'[1]TCE - ANEXO III - Preencher'!H1028)</f>
        <v>05/2026</v>
      </c>
      <c r="H1019" s="14">
        <f>'[1]TCE - ANEXO III - Preencher'!I1028</f>
        <v>0</v>
      </c>
      <c r="I1019" s="14">
        <f>'[1]TCE - ANEXO III - Preencher'!J1028</f>
        <v>459.416</v>
      </c>
      <c r="J1019" s="14">
        <f>'[1]TCE - ANEXO III - Preencher'!K1028</f>
        <v>0</v>
      </c>
      <c r="K1019" s="15">
        <f>'[1]TCE - ANEXO III - Preencher'!L1028</f>
        <v>188.24942748091601</v>
      </c>
      <c r="L1019" s="15">
        <f>'[1]TCE - ANEXO III - Preencher'!M1028</f>
        <v>3.59</v>
      </c>
      <c r="M1019" s="15">
        <f t="shared" si="91"/>
        <v>184.65942748091601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644.07542748091601</v>
      </c>
    </row>
    <row r="1020" spans="1:28" x14ac:dyDescent="0.25">
      <c r="A1020" s="8">
        <f>IFERROR(VLOOKUP(B1020,'[1]DADOS (OCULTAR)'!$Q$3:$S$136,3,0),"")</f>
        <v>9039744000860</v>
      </c>
      <c r="B1020" s="9" t="str">
        <f>'[1]TCE - ANEXO III - Preencher'!C1029</f>
        <v>HOSPITAL DOM HÉLDER CÂMARA - CG. Nº 018/2022</v>
      </c>
      <c r="C1020" s="10"/>
      <c r="D1020" s="11" t="str">
        <f>'[1]TCE - ANEXO III - Preencher'!E1029</f>
        <v>RAQUEL VITORIA MARIA DA SILVA</v>
      </c>
      <c r="E1020" s="9" t="str">
        <f>IF('[1]TCE - ANEXO III - Preencher'!F1029="4 - Assistência Odontológica","2 - Outros Profissionais da Saúde",'[1]TCE - ANEXO III - Preencher'!F1029)</f>
        <v>3 - Administrativo</v>
      </c>
      <c r="F1020" s="12" t="str">
        <f>'[1]TCE - ANEXO III - Preencher'!G1029</f>
        <v>4110-10</v>
      </c>
      <c r="G1020" s="13" t="str">
        <f>IF('[1]TCE - ANEXO III - Preencher'!H1029="","",'[1]TCE - ANEXO III - Preencher'!H1029)</f>
        <v>05/2026</v>
      </c>
      <c r="H1020" s="14">
        <f>'[1]TCE - ANEXO III - Preencher'!I1029</f>
        <v>0</v>
      </c>
      <c r="I1020" s="14">
        <f>'[1]TCE - ANEXO III - Preencher'!J1029</f>
        <v>129.68</v>
      </c>
      <c r="J1020" s="14">
        <f>'[1]TCE - ANEXO III - Preencher'!K1029</f>
        <v>0</v>
      </c>
      <c r="K1020" s="15">
        <f>'[1]TCE - ANEXO III - Preencher'!L1029</f>
        <v>188.24942748091601</v>
      </c>
      <c r="L1020" s="15">
        <f>'[1]TCE - ANEXO III - Preencher'!M1029</f>
        <v>32.42</v>
      </c>
      <c r="M1020" s="15">
        <f t="shared" si="91"/>
        <v>155.82942748091602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160</v>
      </c>
      <c r="U1020" s="15">
        <f>'[1]TCE - ANEXO III - Preencher'!V1029</f>
        <v>0</v>
      </c>
      <c r="V1020" s="16">
        <f t="shared" si="94"/>
        <v>160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445.50942748091603</v>
      </c>
    </row>
    <row r="1021" spans="1:28" x14ac:dyDescent="0.25">
      <c r="A1021" s="8">
        <f>IFERROR(VLOOKUP(B1021,'[1]DADOS (OCULTAR)'!$Q$3:$S$136,3,0),"")</f>
        <v>9039744000860</v>
      </c>
      <c r="B1021" s="9" t="str">
        <f>'[1]TCE - ANEXO III - Preencher'!C1030</f>
        <v>HOSPITAL DOM HÉLDER CÂMARA - CG. Nº 018/2022</v>
      </c>
      <c r="C1021" s="10"/>
      <c r="D1021" s="11" t="str">
        <f>'[1]TCE - ANEXO III - Preencher'!E1030</f>
        <v>RAVANE MARIA ACIOLI DIONISIO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3222-05</v>
      </c>
      <c r="G1021" s="13" t="str">
        <f>IF('[1]TCE - ANEXO III - Preencher'!H1030="","",'[1]TCE - ANEXO III - Preencher'!H1030)</f>
        <v>05/2026</v>
      </c>
      <c r="H1021" s="14">
        <f>'[1]TCE - ANEXO III - Preencher'!I1030</f>
        <v>0</v>
      </c>
      <c r="I1021" s="14">
        <f>'[1]TCE - ANEXO III - Preencher'!J1030</f>
        <v>271.464</v>
      </c>
      <c r="J1021" s="14">
        <f>'[1]TCE - ANEXO III - Preencher'!K1030</f>
        <v>0</v>
      </c>
      <c r="K1021" s="15">
        <f>'[1]TCE - ANEXO III - Preencher'!L1030</f>
        <v>188.24942748091601</v>
      </c>
      <c r="L1021" s="15">
        <f>'[1]TCE - ANEXO III - Preencher'!M1030</f>
        <v>32.42</v>
      </c>
      <c r="M1021" s="15">
        <f t="shared" si="91"/>
        <v>155.82942748091602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427.29342748091602</v>
      </c>
    </row>
    <row r="1022" spans="1:28" x14ac:dyDescent="0.25">
      <c r="A1022" s="8">
        <f>IFERROR(VLOOKUP(B1022,'[1]DADOS (OCULTAR)'!$Q$3:$S$136,3,0),"")</f>
        <v>9039744000860</v>
      </c>
      <c r="B1022" s="9" t="str">
        <f>'[1]TCE - ANEXO III - Preencher'!C1031</f>
        <v>HOSPITAL DOM HÉLDER CÂMARA - CG. Nº 018/2022</v>
      </c>
      <c r="C1022" s="10"/>
      <c r="D1022" s="11" t="str">
        <f>'[1]TCE - ANEXO III - Preencher'!E1031</f>
        <v>RAYANE CAROL DE ABREU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3222-05</v>
      </c>
      <c r="G1022" s="13" t="str">
        <f>IF('[1]TCE - ANEXO III - Preencher'!H1031="","",'[1]TCE - ANEXO III - Preencher'!H1031)</f>
        <v>05/2026</v>
      </c>
      <c r="H1022" s="14">
        <f>'[1]TCE - ANEXO III - Preencher'!I1031</f>
        <v>0</v>
      </c>
      <c r="I1022" s="14">
        <f>'[1]TCE - ANEXO III - Preencher'!J1031</f>
        <v>296.37520000000001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296.37520000000001</v>
      </c>
    </row>
    <row r="1023" spans="1:28" x14ac:dyDescent="0.25">
      <c r="A1023" s="8">
        <f>IFERROR(VLOOKUP(B1023,'[1]DADOS (OCULTAR)'!$Q$3:$S$136,3,0),"")</f>
        <v>9039744000860</v>
      </c>
      <c r="B1023" s="9" t="str">
        <f>'[1]TCE - ANEXO III - Preencher'!C1032</f>
        <v>HOSPITAL DOM HÉLDER CÂMARA - CG. Nº 018/2022</v>
      </c>
      <c r="C1023" s="10"/>
      <c r="D1023" s="11" t="str">
        <f>'[1]TCE - ANEXO III - Preencher'!E1032</f>
        <v>RAYANE DE ARRUDA SANTIAGO</v>
      </c>
      <c r="E1023" s="9" t="str">
        <f>IF('[1]TCE - ANEXO III - Preencher'!F1032="4 - Assistência Odontológica","2 - Outros Profissionais da Saúde",'[1]TCE - ANEXO III - Preencher'!F1032)</f>
        <v>3 - Administrativo</v>
      </c>
      <c r="F1023" s="12" t="str">
        <f>'[1]TCE - ANEXO III - Preencher'!G1032</f>
        <v>4110-30</v>
      </c>
      <c r="G1023" s="13" t="str">
        <f>IF('[1]TCE - ANEXO III - Preencher'!H1032="","",'[1]TCE - ANEXO III - Preencher'!H1032)</f>
        <v>05/2026</v>
      </c>
      <c r="H1023" s="14">
        <f>'[1]TCE - ANEXO III - Preencher'!I1032</f>
        <v>0</v>
      </c>
      <c r="I1023" s="14">
        <f>'[1]TCE - ANEXO III - Preencher'!J1032</f>
        <v>225.34639999999999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465.35319111681434</v>
      </c>
      <c r="R1023" s="15">
        <f>'[1]TCE - ANEXO III - Preencher'!S1032</f>
        <v>134.65</v>
      </c>
      <c r="S1023" s="16">
        <f t="shared" si="93"/>
        <v>330.70319111681431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556.04959111681433</v>
      </c>
    </row>
    <row r="1024" spans="1:28" x14ac:dyDescent="0.25">
      <c r="A1024" s="8">
        <f>IFERROR(VLOOKUP(B1024,'[1]DADOS (OCULTAR)'!$Q$3:$S$136,3,0),"")</f>
        <v>9039744000860</v>
      </c>
      <c r="B1024" s="9" t="str">
        <f>'[1]TCE - ANEXO III - Preencher'!C1033</f>
        <v>HOSPITAL DOM HÉLDER CÂMARA - CG. Nº 018/2022</v>
      </c>
      <c r="C1024" s="10"/>
      <c r="D1024" s="11" t="str">
        <f>'[1]TCE - ANEXO III - Preencher'!E1033</f>
        <v>RAYANE GOMES DA SILVA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3222-05</v>
      </c>
      <c r="G1024" s="13" t="str">
        <f>IF('[1]TCE - ANEXO III - Preencher'!H1033="","",'[1]TCE - ANEXO III - Preencher'!H1033)</f>
        <v>05/2026</v>
      </c>
      <c r="H1024" s="14">
        <f>'[1]TCE - ANEXO III - Preencher'!I1033</f>
        <v>0</v>
      </c>
      <c r="I1024" s="14">
        <f>'[1]TCE - ANEXO III - Preencher'!J1033</f>
        <v>155.61600000000001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97.26</v>
      </c>
      <c r="S1024" s="16">
        <f t="shared" si="93"/>
        <v>-97.26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58.356000000000009</v>
      </c>
    </row>
    <row r="1025" spans="1:28" x14ac:dyDescent="0.25">
      <c r="A1025" s="8">
        <f>IFERROR(VLOOKUP(B1025,'[1]DADOS (OCULTAR)'!$Q$3:$S$136,3,0),"")</f>
        <v>9039744000860</v>
      </c>
      <c r="B1025" s="9" t="str">
        <f>'[1]TCE - ANEXO III - Preencher'!C1034</f>
        <v>HOSPITAL DOM HÉLDER CÂMARA - CG. Nº 018/2022</v>
      </c>
      <c r="C1025" s="10"/>
      <c r="D1025" s="11" t="str">
        <f>'[1]TCE - ANEXO III - Preencher'!E1034</f>
        <v>RAYANNA THAIS PINHEIRO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2235-05</v>
      </c>
      <c r="G1025" s="13" t="str">
        <f>IF('[1]TCE - ANEXO III - Preencher'!H1034="","",'[1]TCE - ANEXO III - Preencher'!H1034)</f>
        <v>05/2026</v>
      </c>
      <c r="H1025" s="14">
        <f>'[1]TCE - ANEXO III - Preencher'!I1034</f>
        <v>0</v>
      </c>
      <c r="I1025" s="14">
        <f>'[1]TCE - ANEXO III - Preencher'!J1034</f>
        <v>522.79600000000005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310.54906194032026</v>
      </c>
      <c r="R1025" s="15">
        <f>'[1]TCE - ANEXO III - Preencher'!S1034</f>
        <v>103.2</v>
      </c>
      <c r="S1025" s="16">
        <f t="shared" si="93"/>
        <v>207.34906194032027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730.14506194032037</v>
      </c>
    </row>
    <row r="1026" spans="1:28" x14ac:dyDescent="0.25">
      <c r="A1026" s="8">
        <f>IFERROR(VLOOKUP(B1026,'[1]DADOS (OCULTAR)'!$Q$3:$S$136,3,0),"")</f>
        <v>9039744000860</v>
      </c>
      <c r="B1026" s="9" t="str">
        <f>'[1]TCE - ANEXO III - Preencher'!C1035</f>
        <v>HOSPITAL DOM HÉLDER CÂMARA - CG. Nº 018/2022</v>
      </c>
      <c r="C1026" s="10"/>
      <c r="D1026" s="11" t="str">
        <f>'[1]TCE - ANEXO III - Preencher'!E1035</f>
        <v>RAYANNE CAROLINE RIBEIRO DOS SANTOS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3222-05</v>
      </c>
      <c r="G1026" s="13" t="str">
        <f>IF('[1]TCE - ANEXO III - Preencher'!H1035="","",'[1]TCE - ANEXO III - Preencher'!H1035)</f>
        <v>05/2026</v>
      </c>
      <c r="H1026" s="14">
        <f>'[1]TCE - ANEXO III - Preencher'!I1035</f>
        <v>0</v>
      </c>
      <c r="I1026" s="14">
        <f>'[1]TCE - ANEXO III - Preencher'!J1035</f>
        <v>274.26960000000003</v>
      </c>
      <c r="J1026" s="14">
        <f>'[1]TCE - ANEXO III - Preencher'!K1035</f>
        <v>0</v>
      </c>
      <c r="K1026" s="15">
        <f>'[1]TCE - ANEXO III - Preencher'!L1035</f>
        <v>188.24942748091601</v>
      </c>
      <c r="L1026" s="15">
        <f>'[1]TCE - ANEXO III - Preencher'!M1035</f>
        <v>32.42</v>
      </c>
      <c r="M1026" s="15">
        <f t="shared" si="91"/>
        <v>155.82942748091602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375.12569968840484</v>
      </c>
      <c r="R1026" s="15">
        <f>'[1]TCE - ANEXO III - Preencher'!S1035</f>
        <v>81.05</v>
      </c>
      <c r="S1026" s="16">
        <f t="shared" si="93"/>
        <v>294.07569968840482</v>
      </c>
      <c r="T1026" s="15">
        <f>'[1]TCE - ANEXO III - Preencher'!U1035</f>
        <v>250</v>
      </c>
      <c r="U1026" s="15">
        <f>'[1]TCE - ANEXO III - Preencher'!V1035</f>
        <v>0</v>
      </c>
      <c r="V1026" s="16">
        <f t="shared" si="94"/>
        <v>250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974.17472716932093</v>
      </c>
    </row>
    <row r="1027" spans="1:28" x14ac:dyDescent="0.25">
      <c r="A1027" s="8">
        <f>IFERROR(VLOOKUP(B1027,'[1]DADOS (OCULTAR)'!$Q$3:$S$136,3,0),"")</f>
        <v>9039744000860</v>
      </c>
      <c r="B1027" s="9" t="str">
        <f>'[1]TCE - ANEXO III - Preencher'!C1036</f>
        <v>HOSPITAL DOM HÉLDER CÂMARA - CG. Nº 018/2022</v>
      </c>
      <c r="C1027" s="10"/>
      <c r="D1027" s="11" t="str">
        <f>'[1]TCE - ANEXO III - Preencher'!E1036</f>
        <v>RAYANNE DA SILVA XAVIER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2235-05</v>
      </c>
      <c r="G1027" s="13" t="str">
        <f>IF('[1]TCE - ANEXO III - Preencher'!H1036="","",'[1]TCE - ANEXO III - Preencher'!H1036)</f>
        <v>05/2026</v>
      </c>
      <c r="H1027" s="14">
        <f>'[1]TCE - ANEXO III - Preencher'!I1036</f>
        <v>0</v>
      </c>
      <c r="I1027" s="14">
        <f>'[1]TCE - ANEXO III - Preencher'!J1036</f>
        <v>422.4864</v>
      </c>
      <c r="J1027" s="14">
        <f>'[1]TCE - ANEXO III - Preencher'!K1036</f>
        <v>0</v>
      </c>
      <c r="K1027" s="15">
        <f>'[1]TCE - ANEXO III - Preencher'!L1036</f>
        <v>188.24942748091601</v>
      </c>
      <c r="L1027" s="15">
        <f>'[1]TCE - ANEXO III - Preencher'!M1036</f>
        <v>3.33</v>
      </c>
      <c r="M1027" s="15">
        <f t="shared" si="91"/>
        <v>184.919427480916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607.40582748091606</v>
      </c>
    </row>
    <row r="1028" spans="1:28" x14ac:dyDescent="0.25">
      <c r="A1028" s="8">
        <f>IFERROR(VLOOKUP(B1028,'[1]DADOS (OCULTAR)'!$Q$3:$S$136,3,0),"")</f>
        <v>9039744000860</v>
      </c>
      <c r="B1028" s="9" t="str">
        <f>'[1]TCE - ANEXO III - Preencher'!C1037</f>
        <v>HOSPITAL DOM HÉLDER CÂMARA - CG. Nº 018/2022</v>
      </c>
      <c r="C1028" s="10"/>
      <c r="D1028" s="11" t="str">
        <f>'[1]TCE - ANEXO III - Preencher'!E1037</f>
        <v>RAYELE DE SOUSA LINDOSO</v>
      </c>
      <c r="E1028" s="9" t="str">
        <f>IF('[1]TCE - ANEXO III - Preencher'!F1037="4 - Assistência Odontológica","2 - Outros Profissionais da Saúde",'[1]TCE - ANEXO III - Preencher'!F1037)</f>
        <v>3 - Administrativo</v>
      </c>
      <c r="F1028" s="12" t="str">
        <f>'[1]TCE - ANEXO III - Preencher'!G1037</f>
        <v>4110-10</v>
      </c>
      <c r="G1028" s="13" t="str">
        <f>IF('[1]TCE - ANEXO III - Preencher'!H1037="","",'[1]TCE - ANEXO III - Preencher'!H1037)</f>
        <v>05/2026</v>
      </c>
      <c r="H1028" s="14">
        <f>'[1]TCE - ANEXO III - Preencher'!I1037</f>
        <v>0</v>
      </c>
      <c r="I1028" s="14">
        <f>'[1]TCE - ANEXO III - Preencher'!J1037</f>
        <v>122.3904</v>
      </c>
      <c r="J1028" s="14">
        <f>'[1]TCE - ANEXO III - Preencher'!K1037</f>
        <v>0</v>
      </c>
      <c r="K1028" s="15">
        <f>'[1]TCE - ANEXO III - Preencher'!L1037</f>
        <v>188.24942748091601</v>
      </c>
      <c r="L1028" s="15">
        <f>'[1]TCE - ANEXO III - Preencher'!M1037</f>
        <v>32.42</v>
      </c>
      <c r="M1028" s="15">
        <f t="shared" ref="M1028:M1091" si="97">K1028-L1028</f>
        <v>155.82942748091602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160</v>
      </c>
      <c r="U1028" s="15">
        <f>'[1]TCE - ANEXO III - Preencher'!V1037</f>
        <v>0</v>
      </c>
      <c r="V1028" s="16">
        <f t="shared" ref="V1028:V1091" si="100">T1028-U1028</f>
        <v>160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438.21982748091602</v>
      </c>
    </row>
    <row r="1029" spans="1:28" x14ac:dyDescent="0.25">
      <c r="A1029" s="8">
        <f>IFERROR(VLOOKUP(B1029,'[1]DADOS (OCULTAR)'!$Q$3:$S$136,3,0),"")</f>
        <v>9039744000860</v>
      </c>
      <c r="B1029" s="9" t="str">
        <f>'[1]TCE - ANEXO III - Preencher'!C1038</f>
        <v>HOSPITAL DOM HÉLDER CÂMARA - CG. Nº 018/2022</v>
      </c>
      <c r="C1029" s="10"/>
      <c r="D1029" s="11" t="str">
        <f>'[1]TCE - ANEXO III - Preencher'!E1038</f>
        <v>RAYSSA KARLA DE OLIVEIRA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5211-30</v>
      </c>
      <c r="G1029" s="13" t="str">
        <f>IF('[1]TCE - ANEXO III - Preencher'!H1038="","",'[1]TCE - ANEXO III - Preencher'!H1038)</f>
        <v>05/2026</v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>
        <f>IFERROR(VLOOKUP(B1030,'[1]DADOS (OCULTAR)'!$Q$3:$S$136,3,0),"")</f>
        <v>9039744000860</v>
      </c>
      <c r="B1030" s="9" t="str">
        <f>'[1]TCE - ANEXO III - Preencher'!C1039</f>
        <v>HOSPITAL DOM HÉLDER CÂMARA - CG. Nº 018/2022</v>
      </c>
      <c r="C1030" s="10"/>
      <c r="D1030" s="11" t="str">
        <f>'[1]TCE - ANEXO III - Preencher'!E1039</f>
        <v>RAYSSA SOUZA SALES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3222-05</v>
      </c>
      <c r="G1030" s="13" t="str">
        <f>IF('[1]TCE - ANEXO III - Preencher'!H1039="","",'[1]TCE - ANEXO III - Preencher'!H1039)</f>
        <v>05/2026</v>
      </c>
      <c r="H1030" s="14">
        <f>'[1]TCE - ANEXO III - Preencher'!I1039</f>
        <v>0</v>
      </c>
      <c r="I1030" s="14">
        <f>'[1]TCE - ANEXO III - Preencher'!J1039</f>
        <v>285.38240000000002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94.67</v>
      </c>
      <c r="S1030" s="16">
        <f t="shared" si="99"/>
        <v>-94.67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190.7124</v>
      </c>
    </row>
    <row r="1031" spans="1:28" x14ac:dyDescent="0.25">
      <c r="A1031" s="8">
        <f>IFERROR(VLOOKUP(B1031,'[1]DADOS (OCULTAR)'!$Q$3:$S$136,3,0),"")</f>
        <v>9039744000860</v>
      </c>
      <c r="B1031" s="9" t="str">
        <f>'[1]TCE - ANEXO III - Preencher'!C1040</f>
        <v>HOSPITAL DOM HÉLDER CÂMARA - CG. Nº 018/2022</v>
      </c>
      <c r="C1031" s="10"/>
      <c r="D1031" s="11" t="str">
        <f>'[1]TCE - ANEXO III - Preencher'!E1040</f>
        <v>REBECA AGUIAR MARINHO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3222-05</v>
      </c>
      <c r="G1031" s="13" t="str">
        <f>IF('[1]TCE - ANEXO III - Preencher'!H1040="","",'[1]TCE - ANEXO III - Preencher'!H1040)</f>
        <v>05/2026</v>
      </c>
      <c r="H1031" s="14">
        <f>'[1]TCE - ANEXO III - Preencher'!I1040</f>
        <v>0</v>
      </c>
      <c r="I1031" s="14">
        <f>'[1]TCE - ANEXO III - Preencher'!J1040</f>
        <v>108.58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108.58</v>
      </c>
    </row>
    <row r="1032" spans="1:28" x14ac:dyDescent="0.25">
      <c r="A1032" s="8">
        <f>IFERROR(VLOOKUP(B1032,'[1]DADOS (OCULTAR)'!$Q$3:$S$136,3,0),"")</f>
        <v>9039744000860</v>
      </c>
      <c r="B1032" s="9" t="str">
        <f>'[1]TCE - ANEXO III - Preencher'!C1041</f>
        <v>HOSPITAL DOM HÉLDER CÂMARA - CG. Nº 018/2022</v>
      </c>
      <c r="C1032" s="10"/>
      <c r="D1032" s="11" t="str">
        <f>'[1]TCE - ANEXO III - Preencher'!E1041</f>
        <v>REGINA MARIA PEREIRA DA SILVA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2516-05</v>
      </c>
      <c r="G1032" s="13" t="str">
        <f>IF('[1]TCE - ANEXO III - Preencher'!H1041="","",'[1]TCE - ANEXO III - Preencher'!H1041)</f>
        <v>05/2026</v>
      </c>
      <c r="H1032" s="14">
        <f>'[1]TCE - ANEXO III - Preencher'!I1041</f>
        <v>0</v>
      </c>
      <c r="I1032" s="14">
        <f>'[1]TCE - ANEXO III - Preencher'!J1041</f>
        <v>279.79039999999998</v>
      </c>
      <c r="J1032" s="14">
        <f>'[1]TCE - ANEXO III - Preencher'!K1041</f>
        <v>0</v>
      </c>
      <c r="K1032" s="15">
        <f>'[1]TCE - ANEXO III - Preencher'!L1041</f>
        <v>188.24942748091601</v>
      </c>
      <c r="L1032" s="15">
        <f>'[1]TCE - ANEXO III - Preencher'!M1041</f>
        <v>44</v>
      </c>
      <c r="M1032" s="15">
        <f t="shared" si="97"/>
        <v>144.24942748091601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485.82850725654981</v>
      </c>
      <c r="R1032" s="15">
        <f>'[1]TCE - ANEXO III - Preencher'!S1041</f>
        <v>0</v>
      </c>
      <c r="S1032" s="16">
        <f t="shared" si="99"/>
        <v>485.82850725654981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909.86833473746583</v>
      </c>
    </row>
    <row r="1033" spans="1:28" x14ac:dyDescent="0.25">
      <c r="A1033" s="8">
        <f>IFERROR(VLOOKUP(B1033,'[1]DADOS (OCULTAR)'!$Q$3:$S$136,3,0),"")</f>
        <v>9039744000860</v>
      </c>
      <c r="B1033" s="9" t="str">
        <f>'[1]TCE - ANEXO III - Preencher'!C1042</f>
        <v>HOSPITAL DOM HÉLDER CÂMARA - CG. Nº 018/2022</v>
      </c>
      <c r="C1033" s="10"/>
      <c r="D1033" s="11" t="str">
        <f>'[1]TCE - ANEXO III - Preencher'!E1042</f>
        <v>REGINALDO SANTANA DA SILVA FILHO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5151-10</v>
      </c>
      <c r="G1033" s="13" t="str">
        <f>IF('[1]TCE - ANEXO III - Preencher'!H1042="","",'[1]TCE - ANEXO III - Preencher'!H1042)</f>
        <v>05/2026</v>
      </c>
      <c r="H1033" s="14">
        <f>'[1]TCE - ANEXO III - Preencher'!I1042</f>
        <v>0</v>
      </c>
      <c r="I1033" s="14">
        <f>'[1]TCE - ANEXO III - Preencher'!J1042</f>
        <v>158.41679999999999</v>
      </c>
      <c r="J1033" s="14">
        <f>'[1]TCE - ANEXO III - Preencher'!K1042</f>
        <v>0</v>
      </c>
      <c r="K1033" s="15">
        <f>'[1]TCE - ANEXO III - Preencher'!L1042</f>
        <v>188.24942748091601</v>
      </c>
      <c r="L1033" s="15">
        <f>'[1]TCE - ANEXO III - Preencher'!M1042</f>
        <v>32.42</v>
      </c>
      <c r="M1033" s="15">
        <f t="shared" si="97"/>
        <v>155.82942748091602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314.24622748091599</v>
      </c>
    </row>
    <row r="1034" spans="1:28" x14ac:dyDescent="0.25">
      <c r="A1034" s="8">
        <f>IFERROR(VLOOKUP(B1034,'[1]DADOS (OCULTAR)'!$Q$3:$S$136,3,0),"")</f>
        <v>9039744000860</v>
      </c>
      <c r="B1034" s="9" t="str">
        <f>'[1]TCE - ANEXO III - Preencher'!C1043</f>
        <v>HOSPITAL DOM HÉLDER CÂMARA - CG. Nº 018/2022</v>
      </c>
      <c r="C1034" s="10"/>
      <c r="D1034" s="11" t="str">
        <f>'[1]TCE - ANEXO III - Preencher'!E1043</f>
        <v>REINAN SANTOS DA SILVA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3222-05</v>
      </c>
      <c r="G1034" s="13" t="str">
        <f>IF('[1]TCE - ANEXO III - Preencher'!H1043="","",'[1]TCE - ANEXO III - Preencher'!H1043)</f>
        <v>05/2026</v>
      </c>
      <c r="H1034" s="14">
        <f>'[1]TCE - ANEXO III - Preencher'!I1043</f>
        <v>0</v>
      </c>
      <c r="I1034" s="14">
        <f>'[1]TCE - ANEXO III - Preencher'!J1043</f>
        <v>286.084</v>
      </c>
      <c r="J1034" s="14">
        <f>'[1]TCE - ANEXO III - Preencher'!K1043</f>
        <v>0</v>
      </c>
      <c r="K1034" s="15">
        <f>'[1]TCE - ANEXO III - Preencher'!L1043</f>
        <v>188.24942748091601</v>
      </c>
      <c r="L1034" s="15">
        <f>'[1]TCE - ANEXO III - Preencher'!M1043</f>
        <v>32.42</v>
      </c>
      <c r="M1034" s="15">
        <f t="shared" si="97"/>
        <v>155.82942748091602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338.22476383235653</v>
      </c>
      <c r="R1034" s="15">
        <f>'[1]TCE - ANEXO III - Preencher'!S1043</f>
        <v>97.26</v>
      </c>
      <c r="S1034" s="16">
        <f t="shared" si="99"/>
        <v>240.96476383235654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682.87819131327251</v>
      </c>
    </row>
    <row r="1035" spans="1:28" x14ac:dyDescent="0.25">
      <c r="A1035" s="8">
        <f>IFERROR(VLOOKUP(B1035,'[1]DADOS (OCULTAR)'!$Q$3:$S$136,3,0),"")</f>
        <v>9039744000860</v>
      </c>
      <c r="B1035" s="9" t="str">
        <f>'[1]TCE - ANEXO III - Preencher'!C1044</f>
        <v>HOSPITAL DOM HÉLDER CÂMARA - CG. Nº 018/2022</v>
      </c>
      <c r="C1035" s="10"/>
      <c r="D1035" s="11" t="str">
        <f>'[1]TCE - ANEXO III - Preencher'!E1044</f>
        <v>REJANE ALVES BEZERRA SALES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5174-10</v>
      </c>
      <c r="G1035" s="13" t="str">
        <f>IF('[1]TCE - ANEXO III - Preencher'!H1044="","",'[1]TCE - ANEXO III - Preencher'!H1044)</f>
        <v>05/2026</v>
      </c>
      <c r="H1035" s="14">
        <f>'[1]TCE - ANEXO III - Preencher'!I1044</f>
        <v>0</v>
      </c>
      <c r="I1035" s="14">
        <f>'[1]TCE - ANEXO III - Preencher'!J1044</f>
        <v>129.34719999999999</v>
      </c>
      <c r="J1035" s="14">
        <f>'[1]TCE - ANEXO III - Preencher'!K1044</f>
        <v>0</v>
      </c>
      <c r="K1035" s="15">
        <f>'[1]TCE - ANEXO III - Preencher'!L1044</f>
        <v>188.24942748091601</v>
      </c>
      <c r="L1035" s="15">
        <f>'[1]TCE - ANEXO III - Preencher'!M1044</f>
        <v>32.42</v>
      </c>
      <c r="M1035" s="15">
        <f t="shared" si="97"/>
        <v>155.82942748091602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328.99952986834444</v>
      </c>
      <c r="R1035" s="15">
        <f>'[1]TCE - ANEXO III - Preencher'!S1044</f>
        <v>97.26</v>
      </c>
      <c r="S1035" s="16">
        <f t="shared" si="99"/>
        <v>231.73952986834445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516.9161573492604</v>
      </c>
    </row>
    <row r="1036" spans="1:28" x14ac:dyDescent="0.25">
      <c r="A1036" s="8">
        <f>IFERROR(VLOOKUP(B1036,'[1]DADOS (OCULTAR)'!$Q$3:$S$136,3,0),"")</f>
        <v>9039744000860</v>
      </c>
      <c r="B1036" s="9" t="str">
        <f>'[1]TCE - ANEXO III - Preencher'!C1045</f>
        <v>HOSPITAL DOM HÉLDER CÂMARA - CG. Nº 018/2022</v>
      </c>
      <c r="C1036" s="10"/>
      <c r="D1036" s="11" t="str">
        <f>'[1]TCE - ANEXO III - Preencher'!E1045</f>
        <v>REJANE MYRELE MARIA DE SANTANA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2237-10</v>
      </c>
      <c r="G1036" s="13" t="str">
        <f>IF('[1]TCE - ANEXO III - Preencher'!H1045="","",'[1]TCE - ANEXO III - Preencher'!H1045)</f>
        <v>05/2026</v>
      </c>
      <c r="H1036" s="14">
        <f>'[1]TCE - ANEXO III - Preencher'!I1045</f>
        <v>0</v>
      </c>
      <c r="I1036" s="14">
        <f>'[1]TCE - ANEXO III - Preencher'!J1045</f>
        <v>364.8904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220.33</v>
      </c>
      <c r="S1036" s="16">
        <f t="shared" si="99"/>
        <v>-220.33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144.56039999999999</v>
      </c>
    </row>
    <row r="1037" spans="1:28" x14ac:dyDescent="0.25">
      <c r="A1037" s="8">
        <f>IFERROR(VLOOKUP(B1037,'[1]DADOS (OCULTAR)'!$Q$3:$S$136,3,0),"")</f>
        <v>9039744000860</v>
      </c>
      <c r="B1037" s="9" t="str">
        <f>'[1]TCE - ANEXO III - Preencher'!C1046</f>
        <v>HOSPITAL DOM HÉLDER CÂMARA - CG. Nº 018/2022</v>
      </c>
      <c r="C1037" s="10"/>
      <c r="D1037" s="11" t="str">
        <f>'[1]TCE - ANEXO III - Preencher'!E1046</f>
        <v>RENATA ADRIANA DA SILVA SANTOS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3222-05</v>
      </c>
      <c r="G1037" s="13" t="str">
        <f>IF('[1]TCE - ANEXO III - Preencher'!H1046="","",'[1]TCE - ANEXO III - Preencher'!H1046)</f>
        <v>05/2026</v>
      </c>
      <c r="H1037" s="14">
        <f>'[1]TCE - ANEXO III - Preencher'!I1046</f>
        <v>0</v>
      </c>
      <c r="I1037" s="14">
        <f>'[1]TCE - ANEXO III - Preencher'!J1046</f>
        <v>318.0752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97.26</v>
      </c>
      <c r="S1037" s="16">
        <f t="shared" si="99"/>
        <v>-97.26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220.8152</v>
      </c>
    </row>
    <row r="1038" spans="1:28" x14ac:dyDescent="0.25">
      <c r="A1038" s="8">
        <f>IFERROR(VLOOKUP(B1038,'[1]DADOS (OCULTAR)'!$Q$3:$S$136,3,0),"")</f>
        <v>9039744000860</v>
      </c>
      <c r="B1038" s="9" t="str">
        <f>'[1]TCE - ANEXO III - Preencher'!C1047</f>
        <v>HOSPITAL DOM HÉLDER CÂMARA - CG. Nº 018/2022</v>
      </c>
      <c r="C1038" s="10"/>
      <c r="D1038" s="11" t="str">
        <f>'[1]TCE - ANEXO III - Preencher'!E1047</f>
        <v>RENATA BARROS SANTOS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2235-05</v>
      </c>
      <c r="G1038" s="13" t="str">
        <f>IF('[1]TCE - ANEXO III - Preencher'!H1047="","",'[1]TCE - ANEXO III - Preencher'!H1047)</f>
        <v>05/2026</v>
      </c>
      <c r="H1038" s="14">
        <f>'[1]TCE - ANEXO III - Preencher'!I1047</f>
        <v>0</v>
      </c>
      <c r="I1038" s="14">
        <f>'[1]TCE - ANEXO III - Preencher'!J1047</f>
        <v>526.10080000000005</v>
      </c>
      <c r="J1038" s="14">
        <f>'[1]TCE - ANEXO III - Preencher'!K1047</f>
        <v>0</v>
      </c>
      <c r="K1038" s="15">
        <f>'[1]TCE - ANEXO III - Preencher'!L1047</f>
        <v>188.24942748091601</v>
      </c>
      <c r="L1038" s="15">
        <f>'[1]TCE - ANEXO III - Preencher'!M1047</f>
        <v>3.59</v>
      </c>
      <c r="M1038" s="15">
        <f t="shared" si="97"/>
        <v>184.65942748091601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710.760227480916</v>
      </c>
    </row>
    <row r="1039" spans="1:28" x14ac:dyDescent="0.25">
      <c r="A1039" s="8">
        <f>IFERROR(VLOOKUP(B1039,'[1]DADOS (OCULTAR)'!$Q$3:$S$136,3,0),"")</f>
        <v>9039744000860</v>
      </c>
      <c r="B1039" s="9" t="str">
        <f>'[1]TCE - ANEXO III - Preencher'!C1048</f>
        <v>HOSPITAL DOM HÉLDER CÂMARA - CG. Nº 018/2022</v>
      </c>
      <c r="C1039" s="10"/>
      <c r="D1039" s="11" t="str">
        <f>'[1]TCE - ANEXO III - Preencher'!E1048</f>
        <v>RENATA GALINDO LIMA MELO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2235-05</v>
      </c>
      <c r="G1039" s="13" t="str">
        <f>IF('[1]TCE - ANEXO III - Preencher'!H1048="","",'[1]TCE - ANEXO III - Preencher'!H1048)</f>
        <v>05/2026</v>
      </c>
      <c r="H1039" s="14">
        <f>'[1]TCE - ANEXO III - Preencher'!I1048</f>
        <v>0</v>
      </c>
      <c r="I1039" s="14">
        <f>'[1]TCE - ANEXO III - Preencher'!J1048</f>
        <v>523.6096</v>
      </c>
      <c r="J1039" s="14">
        <f>'[1]TCE - ANEXO III - Preencher'!K1048</f>
        <v>0</v>
      </c>
      <c r="K1039" s="15">
        <f>'[1]TCE - ANEXO III - Preencher'!L1048</f>
        <v>188.24942748091601</v>
      </c>
      <c r="L1039" s="15">
        <f>'[1]TCE - ANEXO III - Preencher'!M1048</f>
        <v>3.59</v>
      </c>
      <c r="M1039" s="15">
        <f t="shared" si="97"/>
        <v>184.65942748091601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708.26902748091607</v>
      </c>
    </row>
    <row r="1040" spans="1:28" x14ac:dyDescent="0.25">
      <c r="A1040" s="8">
        <f>IFERROR(VLOOKUP(B1040,'[1]DADOS (OCULTAR)'!$Q$3:$S$136,3,0),"")</f>
        <v>9039744000860</v>
      </c>
      <c r="B1040" s="9" t="str">
        <f>'[1]TCE - ANEXO III - Preencher'!C1049</f>
        <v>HOSPITAL DOM HÉLDER CÂMARA - CG. Nº 018/2022</v>
      </c>
      <c r="C1040" s="10"/>
      <c r="D1040" s="11" t="str">
        <f>'[1]TCE - ANEXO III - Preencher'!E1049</f>
        <v>RENATA LAIS GOUVEIA SANTOS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2235-05</v>
      </c>
      <c r="G1040" s="13" t="str">
        <f>IF('[1]TCE - ANEXO III - Preencher'!H1049="","",'[1]TCE - ANEXO III - Preencher'!H1049)</f>
        <v>05/2026</v>
      </c>
      <c r="H1040" s="14">
        <f>'[1]TCE - ANEXO III - Preencher'!I1049</f>
        <v>0</v>
      </c>
      <c r="I1040" s="14">
        <f>'[1]TCE - ANEXO III - Preencher'!J1049</f>
        <v>30.608000000000001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30.608000000000001</v>
      </c>
    </row>
    <row r="1041" spans="1:28" x14ac:dyDescent="0.25">
      <c r="A1041" s="8">
        <f>IFERROR(VLOOKUP(B1041,'[1]DADOS (OCULTAR)'!$Q$3:$S$136,3,0),"")</f>
        <v>9039744000860</v>
      </c>
      <c r="B1041" s="9" t="str">
        <f>'[1]TCE - ANEXO III - Preencher'!C1050</f>
        <v>HOSPITAL DOM HÉLDER CÂMARA - CG. Nº 018/2022</v>
      </c>
      <c r="C1041" s="10"/>
      <c r="D1041" s="11" t="str">
        <f>'[1]TCE - ANEXO III - Preencher'!E1050</f>
        <v>RENATA MARIA DOS SANTOS SILVA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4110-10</v>
      </c>
      <c r="G1041" s="13" t="str">
        <f>IF('[1]TCE - ANEXO III - Preencher'!H1050="","",'[1]TCE - ANEXO III - Preencher'!H1050)</f>
        <v>05/2026</v>
      </c>
      <c r="H1041" s="14">
        <f>'[1]TCE - ANEXO III - Preencher'!I1050</f>
        <v>0</v>
      </c>
      <c r="I1041" s="14">
        <f>'[1]TCE - ANEXO III - Preencher'!J1050</f>
        <v>176.1936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132.15</v>
      </c>
      <c r="S1041" s="16">
        <f t="shared" si="99"/>
        <v>-132.15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44.043599999999998</v>
      </c>
    </row>
    <row r="1042" spans="1:28" x14ac:dyDescent="0.25">
      <c r="A1042" s="8">
        <f>IFERROR(VLOOKUP(B1042,'[1]DADOS (OCULTAR)'!$Q$3:$S$136,3,0),"")</f>
        <v>9039744000860</v>
      </c>
      <c r="B1042" s="9" t="str">
        <f>'[1]TCE - ANEXO III - Preencher'!C1051</f>
        <v>HOSPITAL DOM HÉLDER CÂMARA - CG. Nº 018/2022</v>
      </c>
      <c r="C1042" s="10"/>
      <c r="D1042" s="11" t="str">
        <f>'[1]TCE - ANEXO III - Preencher'!E1051</f>
        <v>RENATA MARIA RIBEIRO DE OLIVEIRA GONCALVES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2235-05</v>
      </c>
      <c r="G1042" s="13" t="str">
        <f>IF('[1]TCE - ANEXO III - Preencher'!H1051="","",'[1]TCE - ANEXO III - Preencher'!H1051)</f>
        <v>05/2026</v>
      </c>
      <c r="H1042" s="14">
        <f>'[1]TCE - ANEXO III - Preencher'!I1051</f>
        <v>0</v>
      </c>
      <c r="I1042" s="14">
        <f>'[1]TCE - ANEXO III - Preencher'!J1051</f>
        <v>446.69119999999998</v>
      </c>
      <c r="J1042" s="14">
        <f>'[1]TCE - ANEXO III - Preencher'!K1051</f>
        <v>0</v>
      </c>
      <c r="K1042" s="15">
        <f>'[1]TCE - ANEXO III - Preencher'!L1051</f>
        <v>188.24942748091601</v>
      </c>
      <c r="L1042" s="15">
        <f>'[1]TCE - ANEXO III - Preencher'!M1051</f>
        <v>3.05</v>
      </c>
      <c r="M1042" s="15">
        <f t="shared" si="97"/>
        <v>185.199427480916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60.13</v>
      </c>
      <c r="U1042" s="15">
        <f>'[1]TCE - ANEXO III - Preencher'!V1051</f>
        <v>0</v>
      </c>
      <c r="V1042" s="16">
        <f t="shared" si="100"/>
        <v>60.13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692.020627480916</v>
      </c>
    </row>
    <row r="1043" spans="1:28" x14ac:dyDescent="0.25">
      <c r="A1043" s="8">
        <f>IFERROR(VLOOKUP(B1043,'[1]DADOS (OCULTAR)'!$Q$3:$S$136,3,0),"")</f>
        <v>9039744000860</v>
      </c>
      <c r="B1043" s="9" t="str">
        <f>'[1]TCE - ANEXO III - Preencher'!C1052</f>
        <v>HOSPITAL DOM HÉLDER CÂMARA - CG. Nº 018/2022</v>
      </c>
      <c r="C1043" s="10"/>
      <c r="D1043" s="11" t="str">
        <f>'[1]TCE - ANEXO III - Preencher'!E1052</f>
        <v>RENATA RIBEIRO RODRIGUES DE AZEVEDO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2236-05</v>
      </c>
      <c r="G1043" s="13" t="str">
        <f>IF('[1]TCE - ANEXO III - Preencher'!H1052="","",'[1]TCE - ANEXO III - Preencher'!H1052)</f>
        <v>05/2026</v>
      </c>
      <c r="H1043" s="14">
        <f>'[1]TCE - ANEXO III - Preencher'!I1052</f>
        <v>0</v>
      </c>
      <c r="I1043" s="14">
        <f>'[1]TCE - ANEXO III - Preencher'!J1052</f>
        <v>359.38240000000002</v>
      </c>
      <c r="J1043" s="14">
        <f>'[1]TCE - ANEXO III - Preencher'!K1052</f>
        <v>0</v>
      </c>
      <c r="K1043" s="15">
        <f>'[1]TCE - ANEXO III - Preencher'!L1052</f>
        <v>188.24942748091601</v>
      </c>
      <c r="L1043" s="15">
        <f>'[1]TCE - ANEXO III - Preencher'!M1052</f>
        <v>3.06</v>
      </c>
      <c r="M1043" s="15">
        <f t="shared" si="97"/>
        <v>185.18942748091601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121.1</v>
      </c>
      <c r="U1043" s="15">
        <f>'[1]TCE - ANEXO III - Preencher'!V1052</f>
        <v>0</v>
      </c>
      <c r="V1043" s="16">
        <f t="shared" si="100"/>
        <v>121.1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665.67182748091602</v>
      </c>
    </row>
    <row r="1044" spans="1:28" x14ac:dyDescent="0.25">
      <c r="A1044" s="8">
        <f>IFERROR(VLOOKUP(B1044,'[1]DADOS (OCULTAR)'!$Q$3:$S$136,3,0),"")</f>
        <v>9039744000860</v>
      </c>
      <c r="B1044" s="9" t="str">
        <f>'[1]TCE - ANEXO III - Preencher'!C1053</f>
        <v>HOSPITAL DOM HÉLDER CÂMARA - CG. Nº 018/2022</v>
      </c>
      <c r="C1044" s="10"/>
      <c r="D1044" s="11" t="str">
        <f>'[1]TCE - ANEXO III - Preencher'!E1053</f>
        <v>RENATA SABRINA NEVES DA SILVA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2234-45</v>
      </c>
      <c r="G1044" s="13" t="str">
        <f>IF('[1]TCE - ANEXO III - Preencher'!H1053="","",'[1]TCE - ANEXO III - Preencher'!H1053)</f>
        <v>05/2026</v>
      </c>
      <c r="H1044" s="14">
        <f>'[1]TCE - ANEXO III - Preencher'!I1053</f>
        <v>0</v>
      </c>
      <c r="I1044" s="14">
        <f>'[1]TCE - ANEXO III - Preencher'!J1053</f>
        <v>786.53200000000004</v>
      </c>
      <c r="J1044" s="14">
        <f>'[1]TCE - ANEXO III - Preencher'!K1053</f>
        <v>0</v>
      </c>
      <c r="K1044" s="15">
        <f>'[1]TCE - ANEXO III - Preencher'!L1053</f>
        <v>188.24942748091601</v>
      </c>
      <c r="L1044" s="15">
        <f>'[1]TCE - ANEXO III - Preencher'!M1053</f>
        <v>39.020000000000003</v>
      </c>
      <c r="M1044" s="15">
        <f t="shared" si="97"/>
        <v>149.229427480916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935.76142748091604</v>
      </c>
    </row>
    <row r="1045" spans="1:28" x14ac:dyDescent="0.25">
      <c r="A1045" s="8">
        <f>IFERROR(VLOOKUP(B1045,'[1]DADOS (OCULTAR)'!$Q$3:$S$136,3,0),"")</f>
        <v>9039744000860</v>
      </c>
      <c r="B1045" s="9" t="str">
        <f>'[1]TCE - ANEXO III - Preencher'!C1054</f>
        <v>HOSPITAL DOM HÉLDER CÂMARA - CG. Nº 018/2022</v>
      </c>
      <c r="C1045" s="10"/>
      <c r="D1045" s="11" t="str">
        <f>'[1]TCE - ANEXO III - Preencher'!E1054</f>
        <v>REYDIANE RODRIGUES SANTANA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2236-05</v>
      </c>
      <c r="G1045" s="13" t="str">
        <f>IF('[1]TCE - ANEXO III - Preencher'!H1054="","",'[1]TCE - ANEXO III - Preencher'!H1054)</f>
        <v>05/2026</v>
      </c>
      <c r="H1045" s="14">
        <f>'[1]TCE - ANEXO III - Preencher'!I1054</f>
        <v>0</v>
      </c>
      <c r="I1045" s="14">
        <f>'[1]TCE - ANEXO III - Preencher'!J1054</f>
        <v>287.23439999999999</v>
      </c>
      <c r="J1045" s="14">
        <f>'[1]TCE - ANEXO III - Preencher'!K1054</f>
        <v>0</v>
      </c>
      <c r="K1045" s="15">
        <f>'[1]TCE - ANEXO III - Preencher'!L1054</f>
        <v>188.24942748091601</v>
      </c>
      <c r="L1045" s="15">
        <f>'[1]TCE - ANEXO III - Preencher'!M1054</f>
        <v>3.06</v>
      </c>
      <c r="M1045" s="15">
        <f t="shared" si="97"/>
        <v>185.18942748091601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121.1</v>
      </c>
      <c r="U1045" s="15">
        <f>'[1]TCE - ANEXO III - Preencher'!V1054</f>
        <v>0</v>
      </c>
      <c r="V1045" s="16">
        <f t="shared" si="100"/>
        <v>121.1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593.523827480916</v>
      </c>
    </row>
    <row r="1046" spans="1:28" x14ac:dyDescent="0.25">
      <c r="A1046" s="8">
        <f>IFERROR(VLOOKUP(B1046,'[1]DADOS (OCULTAR)'!$Q$3:$S$136,3,0),"")</f>
        <v>9039744000860</v>
      </c>
      <c r="B1046" s="9" t="str">
        <f>'[1]TCE - ANEXO III - Preencher'!C1055</f>
        <v>HOSPITAL DOM HÉLDER CÂMARA - CG. Nº 018/2022</v>
      </c>
      <c r="C1046" s="10"/>
      <c r="D1046" s="11" t="str">
        <f>'[1]TCE - ANEXO III - Preencher'!E1055</f>
        <v>RHAIANNE KASSIA DA PAIXAO LIMA</v>
      </c>
      <c r="E1046" s="9" t="str">
        <f>IF('[1]TCE - ANEXO III - Preencher'!F1055="4 - Assistência Odontológica","2 - Outros Profissionais da Saúde",'[1]TCE - ANEXO III - Preencher'!F1055)</f>
        <v>3 - Administrativo</v>
      </c>
      <c r="F1046" s="12" t="str">
        <f>'[1]TCE - ANEXO III - Preencher'!G1055</f>
        <v>4110-10</v>
      </c>
      <c r="G1046" s="13" t="str">
        <f>IF('[1]TCE - ANEXO III - Preencher'!H1055="","",'[1]TCE - ANEXO III - Preencher'!H1055)</f>
        <v>05/2026</v>
      </c>
      <c r="H1046" s="14">
        <f>'[1]TCE - ANEXO III - Preencher'!I1055</f>
        <v>0</v>
      </c>
      <c r="I1046" s="14">
        <f>'[1]TCE - ANEXO III - Preencher'!J1055</f>
        <v>160.73519999999999</v>
      </c>
      <c r="J1046" s="14">
        <f>'[1]TCE - ANEXO III - Preencher'!K1055</f>
        <v>0</v>
      </c>
      <c r="K1046" s="15">
        <f>'[1]TCE - ANEXO III - Preencher'!L1055</f>
        <v>188.24942748091601</v>
      </c>
      <c r="L1046" s="15">
        <f>'[1]TCE - ANEXO III - Preencher'!M1055</f>
        <v>32.42</v>
      </c>
      <c r="M1046" s="15">
        <f t="shared" si="97"/>
        <v>155.82942748091602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328.99952986834444</v>
      </c>
      <c r="R1046" s="15">
        <f>'[1]TCE - ANEXO III - Preencher'!S1055</f>
        <v>0</v>
      </c>
      <c r="S1046" s="16">
        <f t="shared" si="99"/>
        <v>328.99952986834444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645.56415734926043</v>
      </c>
    </row>
    <row r="1047" spans="1:28" x14ac:dyDescent="0.25">
      <c r="A1047" s="8">
        <f>IFERROR(VLOOKUP(B1047,'[1]DADOS (OCULTAR)'!$Q$3:$S$136,3,0),"")</f>
        <v>9039744000860</v>
      </c>
      <c r="B1047" s="9" t="str">
        <f>'[1]TCE - ANEXO III - Preencher'!C1056</f>
        <v>HOSPITAL DOM HÉLDER CÂMARA - CG. Nº 018/2022</v>
      </c>
      <c r="C1047" s="10"/>
      <c r="D1047" s="11" t="str">
        <f>'[1]TCE - ANEXO III - Preencher'!E1056</f>
        <v>RHUAN DYLAN ALVES DA COSTA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4110-10</v>
      </c>
      <c r="G1047" s="13" t="str">
        <f>IF('[1]TCE - ANEXO III - Preencher'!H1056="","",'[1]TCE - ANEXO III - Preencher'!H1056)</f>
        <v>05/2026</v>
      </c>
      <c r="H1047" s="14">
        <f>'[1]TCE - ANEXO III - Preencher'!I1056</f>
        <v>0</v>
      </c>
      <c r="I1047" s="14">
        <f>'[1]TCE - ANEXO III - Preencher'!J1056</f>
        <v>131.2792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131.2792</v>
      </c>
    </row>
    <row r="1048" spans="1:28" x14ac:dyDescent="0.25">
      <c r="A1048" s="8">
        <f>IFERROR(VLOOKUP(B1048,'[1]DADOS (OCULTAR)'!$Q$3:$S$136,3,0),"")</f>
        <v>9039744000860</v>
      </c>
      <c r="B1048" s="9" t="str">
        <f>'[1]TCE - ANEXO III - Preencher'!C1057</f>
        <v>HOSPITAL DOM HÉLDER CÂMARA - CG. Nº 018/2022</v>
      </c>
      <c r="C1048" s="10"/>
      <c r="D1048" s="11" t="str">
        <f>'[1]TCE - ANEXO III - Preencher'!E1057</f>
        <v>RICHARD JORGE DE LIMA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3222-05</v>
      </c>
      <c r="G1048" s="13" t="str">
        <f>IF('[1]TCE - ANEXO III - Preencher'!H1057="","",'[1]TCE - ANEXO III - Preencher'!H1057)</f>
        <v>05/2026</v>
      </c>
      <c r="H1048" s="14">
        <f>'[1]TCE - ANEXO III - Preencher'!I1057</f>
        <v>0</v>
      </c>
      <c r="I1048" s="14">
        <f>'[1]TCE - ANEXO III - Preencher'!J1057</f>
        <v>282.04480000000001</v>
      </c>
      <c r="J1048" s="14">
        <f>'[1]TCE - ANEXO III - Preencher'!K1057</f>
        <v>0</v>
      </c>
      <c r="K1048" s="15">
        <f>'[1]TCE - ANEXO III - Preencher'!L1057</f>
        <v>188.24942748091601</v>
      </c>
      <c r="L1048" s="15">
        <f>'[1]TCE - ANEXO III - Preencher'!M1057</f>
        <v>32.42</v>
      </c>
      <c r="M1048" s="15">
        <f t="shared" si="97"/>
        <v>155.82942748091602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398.18878459843506</v>
      </c>
      <c r="R1048" s="15">
        <f>'[1]TCE - ANEXO III - Preencher'!S1057</f>
        <v>97.26</v>
      </c>
      <c r="S1048" s="16">
        <f t="shared" si="99"/>
        <v>300.92878459843507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738.80301207935111</v>
      </c>
    </row>
    <row r="1049" spans="1:28" x14ac:dyDescent="0.25">
      <c r="A1049" s="8">
        <f>IFERROR(VLOOKUP(B1049,'[1]DADOS (OCULTAR)'!$Q$3:$S$136,3,0),"")</f>
        <v>9039744000860</v>
      </c>
      <c r="B1049" s="9" t="str">
        <f>'[1]TCE - ANEXO III - Preencher'!C1058</f>
        <v>HOSPITAL DOM HÉLDER CÂMARA - CG. Nº 018/2022</v>
      </c>
      <c r="C1049" s="10"/>
      <c r="D1049" s="11" t="str">
        <f>'[1]TCE - ANEXO III - Preencher'!E1058</f>
        <v>RICHELLE DE OLIVEIRA SANTIAGO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3222-05</v>
      </c>
      <c r="G1049" s="13" t="str">
        <f>IF('[1]TCE - ANEXO III - Preencher'!H1058="","",'[1]TCE - ANEXO III - Preencher'!H1058)</f>
        <v>05/2026</v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14662.64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328.99952986834444</v>
      </c>
      <c r="R1049" s="15">
        <f>'[1]TCE - ANEXO III - Preencher'!S1058</f>
        <v>97.26</v>
      </c>
      <c r="S1049" s="16">
        <f t="shared" si="99"/>
        <v>231.73952986834445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14894.379529868344</v>
      </c>
    </row>
    <row r="1050" spans="1:28" x14ac:dyDescent="0.25">
      <c r="A1050" s="8">
        <f>IFERROR(VLOOKUP(B1050,'[1]DADOS (OCULTAR)'!$Q$3:$S$136,3,0),"")</f>
        <v>9039744000860</v>
      </c>
      <c r="B1050" s="9" t="str">
        <f>'[1]TCE - ANEXO III - Preencher'!C1059</f>
        <v>HOSPITAL DOM HÉLDER CÂMARA - CG. Nº 018/2022</v>
      </c>
      <c r="C1050" s="10"/>
      <c r="D1050" s="11" t="str">
        <f>'[1]TCE - ANEXO III - Preencher'!E1059</f>
        <v>RINALDO JOSE DA SILVA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5211-30</v>
      </c>
      <c r="G1050" s="13" t="str">
        <f>IF('[1]TCE - ANEXO III - Preencher'!H1059="","",'[1]TCE - ANEXO III - Preencher'!H1059)</f>
        <v>05/2026</v>
      </c>
      <c r="H1050" s="14">
        <f>'[1]TCE - ANEXO III - Preencher'!I1059</f>
        <v>0</v>
      </c>
      <c r="I1050" s="14">
        <f>'[1]TCE - ANEXO III - Preencher'!J1059</f>
        <v>182.6088</v>
      </c>
      <c r="J1050" s="14">
        <f>'[1]TCE - ANEXO III - Preencher'!K1059</f>
        <v>0</v>
      </c>
      <c r="K1050" s="15">
        <f>'[1]TCE - ANEXO III - Preencher'!L1059</f>
        <v>188.24942748091601</v>
      </c>
      <c r="L1050" s="15">
        <f>'[1]TCE - ANEXO III - Preencher'!M1059</f>
        <v>35.479999999999997</v>
      </c>
      <c r="M1050" s="15">
        <f t="shared" si="97"/>
        <v>152.76942748091602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328.99952986834444</v>
      </c>
      <c r="R1050" s="15">
        <f>'[1]TCE - ANEXO III - Preencher'!S1059</f>
        <v>106.44</v>
      </c>
      <c r="S1050" s="16">
        <f t="shared" si="99"/>
        <v>222.55952986834444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557.93775734926044</v>
      </c>
    </row>
    <row r="1051" spans="1:28" x14ac:dyDescent="0.25">
      <c r="A1051" s="8">
        <f>IFERROR(VLOOKUP(B1051,'[1]DADOS (OCULTAR)'!$Q$3:$S$136,3,0),"")</f>
        <v>9039744000860</v>
      </c>
      <c r="B1051" s="9" t="str">
        <f>'[1]TCE - ANEXO III - Preencher'!C1060</f>
        <v>HOSPITAL DOM HÉLDER CÂMARA - CG. Nº 018/2022</v>
      </c>
      <c r="C1051" s="10"/>
      <c r="D1051" s="11" t="str">
        <f>'[1]TCE - ANEXO III - Preencher'!E1060</f>
        <v>RISONETE MARIA DA SILVA SANTOS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3222-05</v>
      </c>
      <c r="G1051" s="13" t="str">
        <f>IF('[1]TCE - ANEXO III - Preencher'!H1060="","",'[1]TCE - ANEXO III - Preencher'!H1060)</f>
        <v>05/2026</v>
      </c>
      <c r="H1051" s="14">
        <f>'[1]TCE - ANEXO III - Preencher'!I1060</f>
        <v>0</v>
      </c>
      <c r="I1051" s="14">
        <f>'[1]TCE - ANEXO III - Preencher'!J1060</f>
        <v>190.6712</v>
      </c>
      <c r="J1051" s="14">
        <f>'[1]TCE - ANEXO III - Preencher'!K1060</f>
        <v>0</v>
      </c>
      <c r="K1051" s="15">
        <f>'[1]TCE - ANEXO III - Preencher'!L1060</f>
        <v>188.24942748091601</v>
      </c>
      <c r="L1051" s="15">
        <f>'[1]TCE - ANEXO III - Preencher'!M1060</f>
        <v>32.42</v>
      </c>
      <c r="M1051" s="15">
        <f t="shared" si="97"/>
        <v>155.82942748091602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338.22476383235653</v>
      </c>
      <c r="R1051" s="15">
        <f>'[1]TCE - ANEXO III - Preencher'!S1060</f>
        <v>92.72</v>
      </c>
      <c r="S1051" s="16">
        <f t="shared" si="99"/>
        <v>245.50476383235653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592.00539131327253</v>
      </c>
    </row>
    <row r="1052" spans="1:28" x14ac:dyDescent="0.25">
      <c r="A1052" s="8">
        <f>IFERROR(VLOOKUP(B1052,'[1]DADOS (OCULTAR)'!$Q$3:$S$136,3,0),"")</f>
        <v>9039744000860</v>
      </c>
      <c r="B1052" s="9" t="str">
        <f>'[1]TCE - ANEXO III - Preencher'!C1061</f>
        <v>HOSPITAL DOM HÉLDER CÂMARA - CG. Nº 018/2022</v>
      </c>
      <c r="C1052" s="10"/>
      <c r="D1052" s="11" t="str">
        <f>'[1]TCE - ANEXO III - Preencher'!E1061</f>
        <v>RITA DE CASSIA ALMEIDA NETA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2236-05</v>
      </c>
      <c r="G1052" s="13" t="str">
        <f>IF('[1]TCE - ANEXO III - Preencher'!H1061="","",'[1]TCE - ANEXO III - Preencher'!H1061)</f>
        <v>05/2026</v>
      </c>
      <c r="H1052" s="14">
        <f>'[1]TCE - ANEXO III - Preencher'!I1061</f>
        <v>0</v>
      </c>
      <c r="I1052" s="14">
        <f>'[1]TCE - ANEXO III - Preencher'!J1061</f>
        <v>297.69600000000003</v>
      </c>
      <c r="J1052" s="14">
        <f>'[1]TCE - ANEXO III - Preencher'!K1061</f>
        <v>0</v>
      </c>
      <c r="K1052" s="15">
        <f>'[1]TCE - ANEXO III - Preencher'!L1061</f>
        <v>188.24942748091601</v>
      </c>
      <c r="L1052" s="15">
        <f>'[1]TCE - ANEXO III - Preencher'!M1061</f>
        <v>3.82</v>
      </c>
      <c r="M1052" s="15">
        <f t="shared" si="97"/>
        <v>184.42942748091602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121.1</v>
      </c>
      <c r="U1052" s="15">
        <f>'[1]TCE - ANEXO III - Preencher'!V1061</f>
        <v>0</v>
      </c>
      <c r="V1052" s="16">
        <f t="shared" si="100"/>
        <v>121.1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603.2254274809161</v>
      </c>
    </row>
    <row r="1053" spans="1:28" x14ac:dyDescent="0.25">
      <c r="A1053" s="8">
        <f>IFERROR(VLOOKUP(B1053,'[1]DADOS (OCULTAR)'!$Q$3:$S$136,3,0),"")</f>
        <v>9039744000860</v>
      </c>
      <c r="B1053" s="9" t="str">
        <f>'[1]TCE - ANEXO III - Preencher'!C1062</f>
        <v>HOSPITAL DOM HÉLDER CÂMARA - CG. Nº 018/2022</v>
      </c>
      <c r="C1053" s="10"/>
      <c r="D1053" s="11" t="str">
        <f>'[1]TCE - ANEXO III - Preencher'!E1062</f>
        <v>RITA DE CASSIA DA SILVA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5134-30</v>
      </c>
      <c r="G1053" s="13" t="str">
        <f>IF('[1]TCE - ANEXO III - Preencher'!H1062="","",'[1]TCE - ANEXO III - Preencher'!H1062)</f>
        <v>05/2026</v>
      </c>
      <c r="H1053" s="14">
        <f>'[1]TCE - ANEXO III - Preencher'!I1062</f>
        <v>0</v>
      </c>
      <c r="I1053" s="14">
        <f>'[1]TCE - ANEXO III - Preencher'!J1062</f>
        <v>183.7704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328.99952986834444</v>
      </c>
      <c r="R1053" s="15">
        <f>'[1]TCE - ANEXO III - Preencher'!S1062</f>
        <v>94.02</v>
      </c>
      <c r="S1053" s="16">
        <f t="shared" si="99"/>
        <v>234.97952986834446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418.74992986834445</v>
      </c>
    </row>
    <row r="1054" spans="1:28" x14ac:dyDescent="0.25">
      <c r="A1054" s="8">
        <f>IFERROR(VLOOKUP(B1054,'[1]DADOS (OCULTAR)'!$Q$3:$S$136,3,0),"")</f>
        <v>9039744000860</v>
      </c>
      <c r="B1054" s="9" t="str">
        <f>'[1]TCE - ANEXO III - Preencher'!C1063</f>
        <v>HOSPITAL DOM HÉLDER CÂMARA - CG. Nº 018/2022</v>
      </c>
      <c r="C1054" s="10"/>
      <c r="D1054" s="11" t="str">
        <f>'[1]TCE - ANEXO III - Preencher'!E1063</f>
        <v>RITA DE CASSIA DA SILVA MELO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3222-05</v>
      </c>
      <c r="G1054" s="13" t="str">
        <f>IF('[1]TCE - ANEXO III - Preencher'!H1063="","",'[1]TCE - ANEXO III - Preencher'!H1063)</f>
        <v>05/2026</v>
      </c>
      <c r="H1054" s="14">
        <f>'[1]TCE - ANEXO III - Preencher'!I1063</f>
        <v>0</v>
      </c>
      <c r="I1054" s="14">
        <f>'[1]TCE - ANEXO III - Preencher'!J1063</f>
        <v>289.41840000000002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97.26</v>
      </c>
      <c r="S1054" s="16">
        <f t="shared" si="99"/>
        <v>-97.26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192.15840000000003</v>
      </c>
    </row>
    <row r="1055" spans="1:28" x14ac:dyDescent="0.25">
      <c r="A1055" s="8">
        <f>IFERROR(VLOOKUP(B1055,'[1]DADOS (OCULTAR)'!$Q$3:$S$136,3,0),"")</f>
        <v>9039744000860</v>
      </c>
      <c r="B1055" s="9" t="str">
        <f>'[1]TCE - ANEXO III - Preencher'!C1064</f>
        <v>HOSPITAL DOM HÉLDER CÂMARA - CG. Nº 018/2022</v>
      </c>
      <c r="C1055" s="10"/>
      <c r="D1055" s="11" t="str">
        <f>'[1]TCE - ANEXO III - Preencher'!E1064</f>
        <v>RITA DE CASSIA GONZAGA DE LIRA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2235-05</v>
      </c>
      <c r="G1055" s="13" t="str">
        <f>IF('[1]TCE - ANEXO III - Preencher'!H1064="","",'[1]TCE - ANEXO III - Preencher'!H1064)</f>
        <v>05/2026</v>
      </c>
      <c r="H1055" s="14">
        <f>'[1]TCE - ANEXO III - Preencher'!I1064</f>
        <v>0</v>
      </c>
      <c r="I1055" s="14">
        <f>'[1]TCE - ANEXO III - Preencher'!J1064</f>
        <v>469.54880000000003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200.43</v>
      </c>
      <c r="U1055" s="15">
        <f>'[1]TCE - ANEXO III - Preencher'!V1064</f>
        <v>0</v>
      </c>
      <c r="V1055" s="16">
        <f t="shared" si="100"/>
        <v>200.43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669.97880000000009</v>
      </c>
    </row>
    <row r="1056" spans="1:28" x14ac:dyDescent="0.25">
      <c r="A1056" s="8">
        <f>IFERROR(VLOOKUP(B1056,'[1]DADOS (OCULTAR)'!$Q$3:$S$136,3,0),"")</f>
        <v>9039744000860</v>
      </c>
      <c r="B1056" s="9" t="str">
        <f>'[1]TCE - ANEXO III - Preencher'!C1065</f>
        <v>HOSPITAL DOM HÉLDER CÂMARA - CG. Nº 018/2022</v>
      </c>
      <c r="C1056" s="10"/>
      <c r="D1056" s="11" t="str">
        <f>'[1]TCE - ANEXO III - Preencher'!E1065</f>
        <v>RITA DE CASSIA JERONIMO DA SILVA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 t="str">
        <f>'[1]TCE - ANEXO III - Preencher'!G1065</f>
        <v>5134-30</v>
      </c>
      <c r="G1056" s="13" t="str">
        <f>IF('[1]TCE - ANEXO III - Preencher'!H1065="","",'[1]TCE - ANEXO III - Preencher'!H1065)</f>
        <v>05/2026</v>
      </c>
      <c r="H1056" s="14">
        <f>'[1]TCE - ANEXO III - Preencher'!I1065</f>
        <v>0</v>
      </c>
      <c r="I1056" s="14">
        <f>'[1]TCE - ANEXO III - Preencher'!J1065</f>
        <v>156.2688</v>
      </c>
      <c r="J1056" s="14">
        <f>'[1]TCE - ANEXO III - Preencher'!K1065</f>
        <v>0</v>
      </c>
      <c r="K1056" s="15">
        <f>'[1]TCE - ANEXO III - Preencher'!L1065</f>
        <v>188.24942748091601</v>
      </c>
      <c r="L1056" s="15">
        <f>'[1]TCE - ANEXO III - Preencher'!M1065</f>
        <v>32.42</v>
      </c>
      <c r="M1056" s="15">
        <f t="shared" si="97"/>
        <v>155.82942748091602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312.09822748091602</v>
      </c>
    </row>
    <row r="1057" spans="1:28" x14ac:dyDescent="0.25">
      <c r="A1057" s="8">
        <f>IFERROR(VLOOKUP(B1057,'[1]DADOS (OCULTAR)'!$Q$3:$S$136,3,0),"")</f>
        <v>9039744000860</v>
      </c>
      <c r="B1057" s="9" t="str">
        <f>'[1]TCE - ANEXO III - Preencher'!C1066</f>
        <v>HOSPITAL DOM HÉLDER CÂMARA - CG. Nº 018/2022</v>
      </c>
      <c r="C1057" s="10"/>
      <c r="D1057" s="11" t="str">
        <f>'[1]TCE - ANEXO III - Preencher'!E1066</f>
        <v>RITA DE CASSIA RIBEIRO DE ANDRADE</v>
      </c>
      <c r="E1057" s="9" t="str">
        <f>IF('[1]TCE - ANEXO III - Preencher'!F1066="4 - Assistência Odontológica","2 - Outros Profissionais da Saúde",'[1]TCE - ANEXO III - Preencher'!F1066)</f>
        <v>3 - Administrativo</v>
      </c>
      <c r="F1057" s="12" t="str">
        <f>'[1]TCE - ANEXO III - Preencher'!G1066</f>
        <v>5143-20</v>
      </c>
      <c r="G1057" s="13" t="str">
        <f>IF('[1]TCE - ANEXO III - Preencher'!H1066="","",'[1]TCE - ANEXO III - Preencher'!H1066)</f>
        <v>05/2026</v>
      </c>
      <c r="H1057" s="14">
        <f>'[1]TCE - ANEXO III - Preencher'!I1066</f>
        <v>0</v>
      </c>
      <c r="I1057" s="14">
        <f>'[1]TCE - ANEXO III - Preencher'!J1066</f>
        <v>182.10079999999999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97.26</v>
      </c>
      <c r="S1057" s="16">
        <f t="shared" si="99"/>
        <v>-97.26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84.840799999999987</v>
      </c>
    </row>
    <row r="1058" spans="1:28" x14ac:dyDescent="0.25">
      <c r="A1058" s="8">
        <f>IFERROR(VLOOKUP(B1058,'[1]DADOS (OCULTAR)'!$Q$3:$S$136,3,0),"")</f>
        <v>9039744000860</v>
      </c>
      <c r="B1058" s="9" t="str">
        <f>'[1]TCE - ANEXO III - Preencher'!C1067</f>
        <v>HOSPITAL DOM HÉLDER CÂMARA - CG. Nº 018/2022</v>
      </c>
      <c r="C1058" s="10"/>
      <c r="D1058" s="11" t="str">
        <f>'[1]TCE - ANEXO III - Preencher'!E1067</f>
        <v>ROBERIO DE LIMA MEDEIROS</v>
      </c>
      <c r="E1058" s="9" t="str">
        <f>IF('[1]TCE - ANEXO III - Preencher'!F1067="4 - Assistência Odontológica","2 - Outros Profissionais da Saúde",'[1]TCE - ANEXO III - Preencher'!F1067)</f>
        <v>3 - Administrativo</v>
      </c>
      <c r="F1058" s="12" t="str">
        <f>'[1]TCE - ANEXO III - Preencher'!G1067</f>
        <v>2521-05</v>
      </c>
      <c r="G1058" s="13" t="str">
        <f>IF('[1]TCE - ANEXO III - Preencher'!H1067="","",'[1]TCE - ANEXO III - Preencher'!H1067)</f>
        <v>05/2026</v>
      </c>
      <c r="H1058" s="14">
        <f>'[1]TCE - ANEXO III - Preencher'!I1067</f>
        <v>0</v>
      </c>
      <c r="I1058" s="14">
        <f>'[1]TCE - ANEXO III - Preencher'!J1067</f>
        <v>278.98320000000001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278.98320000000001</v>
      </c>
    </row>
    <row r="1059" spans="1:28" x14ac:dyDescent="0.25">
      <c r="A1059" s="8">
        <f>IFERROR(VLOOKUP(B1059,'[1]DADOS (OCULTAR)'!$Q$3:$S$136,3,0),"")</f>
        <v>9039744000860</v>
      </c>
      <c r="B1059" s="9" t="str">
        <f>'[1]TCE - ANEXO III - Preencher'!C1068</f>
        <v>HOSPITAL DOM HÉLDER CÂMARA - CG. Nº 018/2022</v>
      </c>
      <c r="C1059" s="10"/>
      <c r="D1059" s="11" t="str">
        <f>'[1]TCE - ANEXO III - Preencher'!E1068</f>
        <v>ROBERTA KELLY BARBOSA DO NASCIMENTO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2234-05</v>
      </c>
      <c r="G1059" s="13" t="str">
        <f>IF('[1]TCE - ANEXO III - Preencher'!H1068="","",'[1]TCE - ANEXO III - Preencher'!H1068)</f>
        <v>05/2026</v>
      </c>
      <c r="H1059" s="14">
        <f>'[1]TCE - ANEXO III - Preencher'!I1068</f>
        <v>0</v>
      </c>
      <c r="I1059" s="14">
        <f>'[1]TCE - ANEXO III - Preencher'!J1068</f>
        <v>550.85440000000006</v>
      </c>
      <c r="J1059" s="14">
        <f>'[1]TCE - ANEXO III - Preencher'!K1068</f>
        <v>0</v>
      </c>
      <c r="K1059" s="15">
        <f>'[1]TCE - ANEXO III - Preencher'!L1068</f>
        <v>188.24942748091601</v>
      </c>
      <c r="L1059" s="15">
        <f>'[1]TCE - ANEXO III - Preencher'!M1068</f>
        <v>21.15</v>
      </c>
      <c r="M1059" s="15">
        <f t="shared" si="97"/>
        <v>167.09942748091601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717.95382748091606</v>
      </c>
    </row>
    <row r="1060" spans="1:28" x14ac:dyDescent="0.25">
      <c r="A1060" s="8">
        <f>IFERROR(VLOOKUP(B1060,'[1]DADOS (OCULTAR)'!$Q$3:$S$136,3,0),"")</f>
        <v>9039744000860</v>
      </c>
      <c r="B1060" s="9" t="str">
        <f>'[1]TCE - ANEXO III - Preencher'!C1069</f>
        <v>HOSPITAL DOM HÉLDER CÂMARA - CG. Nº 018/2022</v>
      </c>
      <c r="C1060" s="10"/>
      <c r="D1060" s="11" t="str">
        <f>'[1]TCE - ANEXO III - Preencher'!E1069</f>
        <v>ROBERTA MARIA NASCIMENTO FERREIRA FRANCA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2235-05</v>
      </c>
      <c r="G1060" s="13" t="str">
        <f>IF('[1]TCE - ANEXO III - Preencher'!H1069="","",'[1]TCE - ANEXO III - Preencher'!H1069)</f>
        <v>05/2026</v>
      </c>
      <c r="H1060" s="14">
        <f>'[1]TCE - ANEXO III - Preencher'!I1069</f>
        <v>0</v>
      </c>
      <c r="I1060" s="14">
        <f>'[1]TCE - ANEXO III - Preencher'!J1069</f>
        <v>588.08399999999995</v>
      </c>
      <c r="J1060" s="14">
        <f>'[1]TCE - ANEXO III - Preencher'!K1069</f>
        <v>0</v>
      </c>
      <c r="K1060" s="15">
        <f>'[1]TCE - ANEXO III - Preencher'!L1069</f>
        <v>188.24942748091601</v>
      </c>
      <c r="L1060" s="15">
        <f>'[1]TCE - ANEXO III - Preencher'!M1069</f>
        <v>2.79</v>
      </c>
      <c r="M1060" s="15">
        <f t="shared" si="97"/>
        <v>185.45942748091602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596.53131482469473</v>
      </c>
      <c r="R1060" s="15">
        <f>'[1]TCE - ANEXO III - Preencher'!S1069</f>
        <v>0</v>
      </c>
      <c r="S1060" s="16">
        <f t="shared" si="99"/>
        <v>596.53131482469473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1370.0747423056107</v>
      </c>
    </row>
    <row r="1061" spans="1:28" x14ac:dyDescent="0.25">
      <c r="A1061" s="8">
        <f>IFERROR(VLOOKUP(B1061,'[1]DADOS (OCULTAR)'!$Q$3:$S$136,3,0),"")</f>
        <v>9039744000860</v>
      </c>
      <c r="B1061" s="9" t="str">
        <f>'[1]TCE - ANEXO III - Preencher'!C1070</f>
        <v>HOSPITAL DOM HÉLDER CÂMARA - CG. Nº 018/2022</v>
      </c>
      <c r="C1061" s="10"/>
      <c r="D1061" s="11" t="str">
        <f>'[1]TCE - ANEXO III - Preencher'!E1070</f>
        <v>ROBERTA XAVIER DE ARAUJO GOMES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5211-30</v>
      </c>
      <c r="G1061" s="13" t="str">
        <f>IF('[1]TCE - ANEXO III - Preencher'!H1070="","",'[1]TCE - ANEXO III - Preencher'!H1070)</f>
        <v>05/2026</v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>
        <f>IFERROR(VLOOKUP(B1062,'[1]DADOS (OCULTAR)'!$Q$3:$S$136,3,0),"")</f>
        <v>9039744000860</v>
      </c>
      <c r="B1062" s="9" t="str">
        <f>'[1]TCE - ANEXO III - Preencher'!C1071</f>
        <v>HOSPITAL DOM HÉLDER CÂMARA - CG. Nº 018/2022</v>
      </c>
      <c r="C1062" s="10"/>
      <c r="D1062" s="11" t="str">
        <f>'[1]TCE - ANEXO III - Preencher'!E1071</f>
        <v>ROBERTO FERREIRA DE ANDRADE SOUZA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5211-30</v>
      </c>
      <c r="G1062" s="13" t="str">
        <f>IF('[1]TCE - ANEXO III - Preencher'!H1071="","",'[1]TCE - ANEXO III - Preencher'!H1071)</f>
        <v>05/2026</v>
      </c>
      <c r="H1062" s="14">
        <f>'[1]TCE - ANEXO III - Preencher'!I1071</f>
        <v>0</v>
      </c>
      <c r="I1062" s="14">
        <f>'[1]TCE - ANEXO III - Preencher'!J1071</f>
        <v>149.01759999999999</v>
      </c>
      <c r="J1062" s="14">
        <f>'[1]TCE - ANEXO III - Preencher'!K1071</f>
        <v>0</v>
      </c>
      <c r="K1062" s="15">
        <f>'[1]TCE - ANEXO III - Preencher'!L1071</f>
        <v>188.24942748091601</v>
      </c>
      <c r="L1062" s="15">
        <f>'[1]TCE - ANEXO III - Preencher'!M1071</f>
        <v>35.479999999999997</v>
      </c>
      <c r="M1062" s="15">
        <f t="shared" si="97"/>
        <v>152.76942748091602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467.37803932852563</v>
      </c>
      <c r="R1062" s="15">
        <f>'[1]TCE - ANEXO III - Preencher'!S1071</f>
        <v>106.44</v>
      </c>
      <c r="S1062" s="16">
        <f t="shared" si="99"/>
        <v>360.93803932852563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662.72506680944161</v>
      </c>
    </row>
    <row r="1063" spans="1:28" x14ac:dyDescent="0.25">
      <c r="A1063" s="8">
        <f>IFERROR(VLOOKUP(B1063,'[1]DADOS (OCULTAR)'!$Q$3:$S$136,3,0),"")</f>
        <v>9039744000860</v>
      </c>
      <c r="B1063" s="9" t="str">
        <f>'[1]TCE - ANEXO III - Preencher'!C1072</f>
        <v>HOSPITAL DOM HÉLDER CÂMARA - CG. Nº 018/2022</v>
      </c>
      <c r="C1063" s="10"/>
      <c r="D1063" s="11" t="str">
        <f>'[1]TCE - ANEXO III - Preencher'!E1072</f>
        <v>ROBSON HENRIQUE DA SILVA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3222-05</v>
      </c>
      <c r="G1063" s="13" t="str">
        <f>IF('[1]TCE - ANEXO III - Preencher'!H1072="","",'[1]TCE - ANEXO III - Preencher'!H1072)</f>
        <v>05/2026</v>
      </c>
      <c r="H1063" s="14">
        <f>'[1]TCE - ANEXO III - Preencher'!I1072</f>
        <v>0</v>
      </c>
      <c r="I1063" s="14">
        <f>'[1]TCE - ANEXO III - Preencher'!J1072</f>
        <v>306.8288</v>
      </c>
      <c r="J1063" s="14">
        <f>'[1]TCE - ANEXO III - Preencher'!K1072</f>
        <v>0</v>
      </c>
      <c r="K1063" s="15">
        <f>'[1]TCE - ANEXO III - Preencher'!L1072</f>
        <v>188.24942748091601</v>
      </c>
      <c r="L1063" s="15">
        <f>'[1]TCE - ANEXO III - Preencher'!M1072</f>
        <v>32.42</v>
      </c>
      <c r="M1063" s="15">
        <f t="shared" si="97"/>
        <v>155.82942748091602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462.65822748091603</v>
      </c>
    </row>
    <row r="1064" spans="1:28" x14ac:dyDescent="0.25">
      <c r="A1064" s="8">
        <f>IFERROR(VLOOKUP(B1064,'[1]DADOS (OCULTAR)'!$Q$3:$S$136,3,0),"")</f>
        <v>9039744000860</v>
      </c>
      <c r="B1064" s="9" t="str">
        <f>'[1]TCE - ANEXO III - Preencher'!C1073</f>
        <v>HOSPITAL DOM HÉLDER CÂMARA - CG. Nº 018/2022</v>
      </c>
      <c r="C1064" s="10"/>
      <c r="D1064" s="11" t="str">
        <f>'[1]TCE - ANEXO III - Preencher'!E1073</f>
        <v>RODRIGO GOMES DA SILVA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2235-05</v>
      </c>
      <c r="G1064" s="13" t="str">
        <f>IF('[1]TCE - ANEXO III - Preencher'!H1073="","",'[1]TCE - ANEXO III - Preencher'!H1073)</f>
        <v>05/2026</v>
      </c>
      <c r="H1064" s="14">
        <f>'[1]TCE - ANEXO III - Preencher'!I1073</f>
        <v>0</v>
      </c>
      <c r="I1064" s="14">
        <f>'[1]TCE - ANEXO III - Preencher'!J1073</f>
        <v>413.10160000000002</v>
      </c>
      <c r="J1064" s="14">
        <f>'[1]TCE - ANEXO III - Preencher'!K1073</f>
        <v>0</v>
      </c>
      <c r="K1064" s="15">
        <f>'[1]TCE - ANEXO III - Preencher'!L1073</f>
        <v>188.24942748091601</v>
      </c>
      <c r="L1064" s="15">
        <f>'[1]TCE - ANEXO III - Preencher'!M1073</f>
        <v>3.05</v>
      </c>
      <c r="M1064" s="15">
        <f t="shared" si="97"/>
        <v>185.199427480916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596.53131482469473</v>
      </c>
      <c r="R1064" s="15">
        <f>'[1]TCE - ANEXO III - Preencher'!S1073</f>
        <v>0</v>
      </c>
      <c r="S1064" s="16">
        <f t="shared" si="99"/>
        <v>596.53131482469473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1194.8323423056108</v>
      </c>
    </row>
    <row r="1065" spans="1:28" x14ac:dyDescent="0.25">
      <c r="A1065" s="8">
        <f>IFERROR(VLOOKUP(B1065,'[1]DADOS (OCULTAR)'!$Q$3:$S$136,3,0),"")</f>
        <v>9039744000860</v>
      </c>
      <c r="B1065" s="9" t="str">
        <f>'[1]TCE - ANEXO III - Preencher'!C1074</f>
        <v>HOSPITAL DOM HÉLDER CÂMARA - CG. Nº 018/2022</v>
      </c>
      <c r="C1065" s="10"/>
      <c r="D1065" s="11" t="str">
        <f>'[1]TCE - ANEXO III - Preencher'!E1074</f>
        <v>RONALDO DE MELO E SILVA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9511-05</v>
      </c>
      <c r="G1065" s="13" t="str">
        <f>IF('[1]TCE - ANEXO III - Preencher'!H1074="","",'[1]TCE - ANEXO III - Preencher'!H1074)</f>
        <v>05/2026</v>
      </c>
      <c r="H1065" s="14">
        <f>'[1]TCE - ANEXO III - Preencher'!I1074</f>
        <v>0</v>
      </c>
      <c r="I1065" s="14">
        <f>'[1]TCE - ANEXO III - Preencher'!J1074</f>
        <v>287.62639999999999</v>
      </c>
      <c r="J1065" s="14">
        <f>'[1]TCE - ANEXO III - Preencher'!K1074</f>
        <v>0</v>
      </c>
      <c r="K1065" s="15">
        <f>'[1]TCE - ANEXO III - Preencher'!L1074</f>
        <v>188.24942748091601</v>
      </c>
      <c r="L1065" s="15">
        <f>'[1]TCE - ANEXO III - Preencher'!M1074</f>
        <v>44</v>
      </c>
      <c r="M1065" s="15">
        <f t="shared" si="97"/>
        <v>144.24942748091601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431.87582748091597</v>
      </c>
    </row>
    <row r="1066" spans="1:28" x14ac:dyDescent="0.25">
      <c r="A1066" s="8">
        <f>IFERROR(VLOOKUP(B1066,'[1]DADOS (OCULTAR)'!$Q$3:$S$136,3,0),"")</f>
        <v>9039744000860</v>
      </c>
      <c r="B1066" s="9" t="str">
        <f>'[1]TCE - ANEXO III - Preencher'!C1075</f>
        <v>HOSPITAL DOM HÉLDER CÂMARA - CG. Nº 018/2022</v>
      </c>
      <c r="C1066" s="10"/>
      <c r="D1066" s="11" t="str">
        <f>'[1]TCE - ANEXO III - Preencher'!E1075</f>
        <v>ROSAILTON SANTANA DOS SANTOS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3222-05</v>
      </c>
      <c r="G1066" s="13" t="str">
        <f>IF('[1]TCE - ANEXO III - Preencher'!H1075="","",'[1]TCE - ANEXO III - Preencher'!H1075)</f>
        <v>05/2026</v>
      </c>
      <c r="H1066" s="14">
        <f>'[1]TCE - ANEXO III - Preencher'!I1075</f>
        <v>0</v>
      </c>
      <c r="I1066" s="14">
        <f>'[1]TCE - ANEXO III - Preencher'!J1075</f>
        <v>326.54160000000002</v>
      </c>
      <c r="J1066" s="14">
        <f>'[1]TCE - ANEXO III - Preencher'!K1075</f>
        <v>0</v>
      </c>
      <c r="K1066" s="15">
        <f>'[1]TCE - ANEXO III - Preencher'!L1075</f>
        <v>188.24942748091601</v>
      </c>
      <c r="L1066" s="15">
        <f>'[1]TCE - ANEXO III - Preencher'!M1075</f>
        <v>32.42</v>
      </c>
      <c r="M1066" s="15">
        <f t="shared" si="97"/>
        <v>155.82942748091602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482.37102748091604</v>
      </c>
    </row>
    <row r="1067" spans="1:28" x14ac:dyDescent="0.25">
      <c r="A1067" s="8">
        <f>IFERROR(VLOOKUP(B1067,'[1]DADOS (OCULTAR)'!$Q$3:$S$136,3,0),"")</f>
        <v>9039744000860</v>
      </c>
      <c r="B1067" s="9" t="str">
        <f>'[1]TCE - ANEXO III - Preencher'!C1076</f>
        <v>HOSPITAL DOM HÉLDER CÂMARA - CG. Nº 018/2022</v>
      </c>
      <c r="C1067" s="10"/>
      <c r="D1067" s="11" t="str">
        <f>'[1]TCE - ANEXO III - Preencher'!E1076</f>
        <v>ROSALIA GOMES DA SILVA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2235-05</v>
      </c>
      <c r="G1067" s="13" t="str">
        <f>IF('[1]TCE - ANEXO III - Preencher'!H1076="","",'[1]TCE - ANEXO III - Preencher'!H1076)</f>
        <v>05/2026</v>
      </c>
      <c r="H1067" s="14">
        <f>'[1]TCE - ANEXO III - Preencher'!I1076</f>
        <v>0</v>
      </c>
      <c r="I1067" s="14">
        <f>'[1]TCE - ANEXO III - Preencher'!J1076</f>
        <v>491.98160000000001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491.98160000000001</v>
      </c>
    </row>
    <row r="1068" spans="1:28" x14ac:dyDescent="0.25">
      <c r="A1068" s="8">
        <f>IFERROR(VLOOKUP(B1068,'[1]DADOS (OCULTAR)'!$Q$3:$S$136,3,0),"")</f>
        <v>9039744000860</v>
      </c>
      <c r="B1068" s="9" t="str">
        <f>'[1]TCE - ANEXO III - Preencher'!C1077</f>
        <v>HOSPITAL DOM HÉLDER CÂMARA - CG. Nº 018/2022</v>
      </c>
      <c r="C1068" s="10"/>
      <c r="D1068" s="11" t="str">
        <f>'[1]TCE - ANEXO III - Preencher'!E1077</f>
        <v>ROSALVA VALERIA GOMES DE LIMA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3222-05</v>
      </c>
      <c r="G1068" s="13" t="str">
        <f>IF('[1]TCE - ANEXO III - Preencher'!H1077="","",'[1]TCE - ANEXO III - Preencher'!H1077)</f>
        <v>05/2026</v>
      </c>
      <c r="H1068" s="14">
        <f>'[1]TCE - ANEXO III - Preencher'!I1077</f>
        <v>0</v>
      </c>
      <c r="I1068" s="14">
        <f>'[1]TCE - ANEXO III - Preencher'!J1077</f>
        <v>329.38240000000002</v>
      </c>
      <c r="J1068" s="14">
        <f>'[1]TCE - ANEXO III - Preencher'!K1077</f>
        <v>0</v>
      </c>
      <c r="K1068" s="15">
        <f>'[1]TCE - ANEXO III - Preencher'!L1077</f>
        <v>188.24942748091601</v>
      </c>
      <c r="L1068" s="15">
        <f>'[1]TCE - ANEXO III - Preencher'!M1077</f>
        <v>32.42</v>
      </c>
      <c r="M1068" s="15">
        <f t="shared" si="97"/>
        <v>155.82942748091602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338.22476383235653</v>
      </c>
      <c r="R1068" s="15">
        <f>'[1]TCE - ANEXO III - Preencher'!S1077</f>
        <v>97.26</v>
      </c>
      <c r="S1068" s="16">
        <f t="shared" si="99"/>
        <v>240.96476383235654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726.17659131327264</v>
      </c>
    </row>
    <row r="1069" spans="1:28" x14ac:dyDescent="0.25">
      <c r="A1069" s="8">
        <f>IFERROR(VLOOKUP(B1069,'[1]DADOS (OCULTAR)'!$Q$3:$S$136,3,0),"")</f>
        <v>9039744000860</v>
      </c>
      <c r="B1069" s="9" t="str">
        <f>'[1]TCE - ANEXO III - Preencher'!C1078</f>
        <v>HOSPITAL DOM HÉLDER CÂMARA - CG. Nº 018/2022</v>
      </c>
      <c r="C1069" s="10"/>
      <c r="D1069" s="11" t="str">
        <f>'[1]TCE - ANEXO III - Preencher'!E1078</f>
        <v>ROSANA SOUZA DE MORAES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2235-05</v>
      </c>
      <c r="G1069" s="13" t="str">
        <f>IF('[1]TCE - ANEXO III - Preencher'!H1078="","",'[1]TCE - ANEXO III - Preencher'!H1078)</f>
        <v>05/2026</v>
      </c>
      <c r="H1069" s="14">
        <f>'[1]TCE - ANEXO III - Preencher'!I1078</f>
        <v>0</v>
      </c>
      <c r="I1069" s="14">
        <f>'[1]TCE - ANEXO III - Preencher'!J1078</f>
        <v>544.74400000000003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375.12569968840484</v>
      </c>
      <c r="R1069" s="15">
        <f>'[1]TCE - ANEXO III - Preencher'!S1078</f>
        <v>0</v>
      </c>
      <c r="S1069" s="16">
        <f t="shared" si="99"/>
        <v>375.12569968840484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919.86969968840481</v>
      </c>
    </row>
    <row r="1070" spans="1:28" x14ac:dyDescent="0.25">
      <c r="A1070" s="8">
        <f>IFERROR(VLOOKUP(B1070,'[1]DADOS (OCULTAR)'!$Q$3:$S$136,3,0),"")</f>
        <v>9039744000860</v>
      </c>
      <c r="B1070" s="9" t="str">
        <f>'[1]TCE - ANEXO III - Preencher'!C1079</f>
        <v>HOSPITAL DOM HÉLDER CÂMARA - CG. Nº 018/2022</v>
      </c>
      <c r="C1070" s="10"/>
      <c r="D1070" s="11" t="str">
        <f>'[1]TCE - ANEXO III - Preencher'!E1079</f>
        <v>ROSANGELA BATISTA CAVALCANTI SILVA</v>
      </c>
      <c r="E1070" s="9" t="str">
        <f>IF('[1]TCE - ANEXO III - Preencher'!F1079="4 - Assistência Odontológica","2 - Outros Profissionais da Saúde",'[1]TCE - ANEXO III - Preencher'!F1079)</f>
        <v>3 - Administrativo</v>
      </c>
      <c r="F1070" s="12" t="str">
        <f>'[1]TCE - ANEXO III - Preencher'!G1079</f>
        <v>5143-20</v>
      </c>
      <c r="G1070" s="13" t="str">
        <f>IF('[1]TCE - ANEXO III - Preencher'!H1079="","",'[1]TCE - ANEXO III - Preencher'!H1079)</f>
        <v>05/2026</v>
      </c>
      <c r="H1070" s="14">
        <f>'[1]TCE - ANEXO III - Preencher'!I1079</f>
        <v>0</v>
      </c>
      <c r="I1070" s="14">
        <f>'[1]TCE - ANEXO III - Preencher'!J1079</f>
        <v>181.55199999999999</v>
      </c>
      <c r="J1070" s="14">
        <f>'[1]TCE - ANEXO III - Preencher'!K1079</f>
        <v>0</v>
      </c>
      <c r="K1070" s="15">
        <f>'[1]TCE - ANEXO III - Preencher'!L1079</f>
        <v>188.24942748091601</v>
      </c>
      <c r="L1070" s="15">
        <f>'[1]TCE - ANEXO III - Preencher'!M1079</f>
        <v>32.42</v>
      </c>
      <c r="M1070" s="15">
        <f t="shared" si="97"/>
        <v>155.82942748091602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328.99952986834444</v>
      </c>
      <c r="R1070" s="15">
        <f>'[1]TCE - ANEXO III - Preencher'!S1079</f>
        <v>0</v>
      </c>
      <c r="S1070" s="16">
        <f t="shared" si="99"/>
        <v>328.99952986834444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666.38095734926048</v>
      </c>
    </row>
    <row r="1071" spans="1:28" x14ac:dyDescent="0.25">
      <c r="A1071" s="8">
        <f>IFERROR(VLOOKUP(B1071,'[1]DADOS (OCULTAR)'!$Q$3:$S$136,3,0),"")</f>
        <v>9039744000860</v>
      </c>
      <c r="B1071" s="9" t="str">
        <f>'[1]TCE - ANEXO III - Preencher'!C1080</f>
        <v>HOSPITAL DOM HÉLDER CÂMARA - CG. Nº 018/2022</v>
      </c>
      <c r="C1071" s="10"/>
      <c r="D1071" s="11" t="str">
        <f>'[1]TCE - ANEXO III - Preencher'!E1080</f>
        <v>ROSANGELA MARIA DOS SANTOS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5152-05</v>
      </c>
      <c r="G1071" s="13" t="str">
        <f>IF('[1]TCE - ANEXO III - Preencher'!H1080="","",'[1]TCE - ANEXO III - Preencher'!H1080)</f>
        <v>05/2026</v>
      </c>
      <c r="H1071" s="14">
        <f>'[1]TCE - ANEXO III - Preencher'!I1080</f>
        <v>0</v>
      </c>
      <c r="I1071" s="14">
        <f>'[1]TCE - ANEXO III - Preencher'!J1080</f>
        <v>180.1104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328.99952986834444</v>
      </c>
      <c r="R1071" s="15">
        <f>'[1]TCE - ANEXO III - Preencher'!S1080</f>
        <v>0</v>
      </c>
      <c r="S1071" s="16">
        <f t="shared" si="99"/>
        <v>328.99952986834444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509.10992986834447</v>
      </c>
    </row>
    <row r="1072" spans="1:28" x14ac:dyDescent="0.25">
      <c r="A1072" s="8">
        <f>IFERROR(VLOOKUP(B1072,'[1]DADOS (OCULTAR)'!$Q$3:$S$136,3,0),"")</f>
        <v>9039744000860</v>
      </c>
      <c r="B1072" s="9" t="str">
        <f>'[1]TCE - ANEXO III - Preencher'!C1081</f>
        <v>HOSPITAL DOM HÉLDER CÂMARA - CG. Nº 018/2022</v>
      </c>
      <c r="C1072" s="10"/>
      <c r="D1072" s="11" t="str">
        <f>'[1]TCE - ANEXO III - Preencher'!E1081</f>
        <v>ROSANGELA MARIA LIMA DA SILVA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3222-05</v>
      </c>
      <c r="G1072" s="13" t="str">
        <f>IF('[1]TCE - ANEXO III - Preencher'!H1081="","",'[1]TCE - ANEXO III - Preencher'!H1081)</f>
        <v>05/2026</v>
      </c>
      <c r="H1072" s="14">
        <f>'[1]TCE - ANEXO III - Preencher'!I1081</f>
        <v>0</v>
      </c>
      <c r="I1072" s="14">
        <f>'[1]TCE - ANEXO III - Preencher'!J1081</f>
        <v>329.25279999999998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97.26</v>
      </c>
      <c r="S1072" s="16">
        <f t="shared" si="99"/>
        <v>-97.26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231.99279999999999</v>
      </c>
    </row>
    <row r="1073" spans="1:28" x14ac:dyDescent="0.25">
      <c r="A1073" s="8">
        <f>IFERROR(VLOOKUP(B1073,'[1]DADOS (OCULTAR)'!$Q$3:$S$136,3,0),"")</f>
        <v>9039744000860</v>
      </c>
      <c r="B1073" s="9" t="str">
        <f>'[1]TCE - ANEXO III - Preencher'!C1082</f>
        <v>HOSPITAL DOM HÉLDER CÂMARA - CG. Nº 018/2022</v>
      </c>
      <c r="C1073" s="10"/>
      <c r="D1073" s="11" t="str">
        <f>'[1]TCE - ANEXO III - Preencher'!E1082</f>
        <v>ROSEANE SOUZA DA SILVA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3222-05</v>
      </c>
      <c r="G1073" s="13" t="str">
        <f>IF('[1]TCE - ANEXO III - Preencher'!H1082="","",'[1]TCE - ANEXO III - Preencher'!H1082)</f>
        <v>05/2026</v>
      </c>
      <c r="H1073" s="14">
        <f>'[1]TCE - ANEXO III - Preencher'!I1082</f>
        <v>0</v>
      </c>
      <c r="I1073" s="14">
        <f>'[1]TCE - ANEXO III - Preencher'!J1082</f>
        <v>434.97280000000001</v>
      </c>
      <c r="J1073" s="14">
        <f>'[1]TCE - ANEXO III - Preencher'!K1082</f>
        <v>0</v>
      </c>
      <c r="K1073" s="15">
        <f>'[1]TCE - ANEXO III - Preencher'!L1082</f>
        <v>188.24942748091601</v>
      </c>
      <c r="L1073" s="15">
        <f>'[1]TCE - ANEXO III - Preencher'!M1082</f>
        <v>32.42</v>
      </c>
      <c r="M1073" s="15">
        <f t="shared" si="97"/>
        <v>155.82942748091602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97.26</v>
      </c>
      <c r="S1073" s="16">
        <f t="shared" si="99"/>
        <v>-97.26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493.54222748091604</v>
      </c>
    </row>
    <row r="1074" spans="1:28" x14ac:dyDescent="0.25">
      <c r="A1074" s="8">
        <f>IFERROR(VLOOKUP(B1074,'[1]DADOS (OCULTAR)'!$Q$3:$S$136,3,0),"")</f>
        <v>9039744000860</v>
      </c>
      <c r="B1074" s="9" t="str">
        <f>'[1]TCE - ANEXO III - Preencher'!C1083</f>
        <v>HOSPITAL DOM HÉLDER CÂMARA - CG. Nº 018/2022</v>
      </c>
      <c r="C1074" s="10"/>
      <c r="D1074" s="11" t="str">
        <f>'[1]TCE - ANEXO III - Preencher'!E1083</f>
        <v>ROSEMARY ALMEIDA DO MONTE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3222-05</v>
      </c>
      <c r="G1074" s="13" t="str">
        <f>IF('[1]TCE - ANEXO III - Preencher'!H1083="","",'[1]TCE - ANEXO III - Preencher'!H1083)</f>
        <v>05/2026</v>
      </c>
      <c r="H1074" s="14">
        <f>'[1]TCE - ANEXO III - Preencher'!I1083</f>
        <v>0</v>
      </c>
      <c r="I1074" s="14">
        <f>'[1]TCE - ANEXO III - Preencher'!J1083</f>
        <v>363.34800000000001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328.99952986834444</v>
      </c>
      <c r="R1074" s="15">
        <f>'[1]TCE - ANEXO III - Preencher'!S1083</f>
        <v>97.26</v>
      </c>
      <c r="S1074" s="16">
        <f t="shared" si="99"/>
        <v>231.73952986834445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595.08752986834452</v>
      </c>
    </row>
    <row r="1075" spans="1:28" x14ac:dyDescent="0.25">
      <c r="A1075" s="8">
        <f>IFERROR(VLOOKUP(B1075,'[1]DADOS (OCULTAR)'!$Q$3:$S$136,3,0),"")</f>
        <v>9039744000860</v>
      </c>
      <c r="B1075" s="9" t="str">
        <f>'[1]TCE - ANEXO III - Preencher'!C1084</f>
        <v>HOSPITAL DOM HÉLDER CÂMARA - CG. Nº 018/2022</v>
      </c>
      <c r="C1075" s="10"/>
      <c r="D1075" s="11" t="str">
        <f>'[1]TCE - ANEXO III - Preencher'!E1084</f>
        <v>ROSEMERE BARBOSA RIO TINTO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3222-05</v>
      </c>
      <c r="G1075" s="13" t="str">
        <f>IF('[1]TCE - ANEXO III - Preencher'!H1084="","",'[1]TCE - ANEXO III - Preencher'!H1084)</f>
        <v>05/2026</v>
      </c>
      <c r="H1075" s="14">
        <f>'[1]TCE - ANEXO III - Preencher'!I1084</f>
        <v>0</v>
      </c>
      <c r="I1075" s="14">
        <f>'[1]TCE - ANEXO III - Preencher'!J1084</f>
        <v>336.22719999999998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338.22476383235653</v>
      </c>
      <c r="R1075" s="15">
        <f>'[1]TCE - ANEXO III - Preencher'!S1084</f>
        <v>97.26</v>
      </c>
      <c r="S1075" s="16">
        <f t="shared" si="99"/>
        <v>240.96476383235654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577.19196383235658</v>
      </c>
    </row>
    <row r="1076" spans="1:28" x14ac:dyDescent="0.25">
      <c r="A1076" s="8">
        <f>IFERROR(VLOOKUP(B1076,'[1]DADOS (OCULTAR)'!$Q$3:$S$136,3,0),"")</f>
        <v>9039744000860</v>
      </c>
      <c r="B1076" s="9" t="str">
        <f>'[1]TCE - ANEXO III - Preencher'!C1085</f>
        <v>HOSPITAL DOM HÉLDER CÂMARA - CG. Nº 018/2022</v>
      </c>
      <c r="C1076" s="10"/>
      <c r="D1076" s="11" t="str">
        <f>'[1]TCE - ANEXO III - Preencher'!E1085</f>
        <v>ROSENI BARBOZA DA SILVA</v>
      </c>
      <c r="E1076" s="9" t="str">
        <f>IF('[1]TCE - ANEXO III - Preencher'!F1085="4 - Assistência Odontológica","2 - Outros Profissionais da Saúde",'[1]TCE - ANEXO III - Preencher'!F1085)</f>
        <v>3 - Administrativo</v>
      </c>
      <c r="F1076" s="12" t="str">
        <f>'[1]TCE - ANEXO III - Preencher'!G1085</f>
        <v>5143-20</v>
      </c>
      <c r="G1076" s="13" t="str">
        <f>IF('[1]TCE - ANEXO III - Preencher'!H1085="","",'[1]TCE - ANEXO III - Preencher'!H1085)</f>
        <v>05/2026</v>
      </c>
      <c r="H1076" s="14">
        <f>'[1]TCE - ANEXO III - Preencher'!I1085</f>
        <v>0</v>
      </c>
      <c r="I1076" s="14">
        <f>'[1]TCE - ANEXO III - Preencher'!J1085</f>
        <v>210.79040000000001</v>
      </c>
      <c r="J1076" s="14">
        <f>'[1]TCE - ANEXO III - Preencher'!K1085</f>
        <v>0</v>
      </c>
      <c r="K1076" s="15">
        <f>'[1]TCE - ANEXO III - Preencher'!L1085</f>
        <v>188.24942748091601</v>
      </c>
      <c r="L1076" s="15">
        <f>'[1]TCE - ANEXO III - Preencher'!M1085</f>
        <v>32.42</v>
      </c>
      <c r="M1076" s="15">
        <f t="shared" si="97"/>
        <v>155.82942748091602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328.99952986834444</v>
      </c>
      <c r="R1076" s="15">
        <f>'[1]TCE - ANEXO III - Preencher'!S1085</f>
        <v>97.26</v>
      </c>
      <c r="S1076" s="16">
        <f t="shared" si="99"/>
        <v>231.73952986834445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598.35935734926045</v>
      </c>
    </row>
    <row r="1077" spans="1:28" x14ac:dyDescent="0.25">
      <c r="A1077" s="8">
        <f>IFERROR(VLOOKUP(B1077,'[1]DADOS (OCULTAR)'!$Q$3:$S$136,3,0),"")</f>
        <v>9039744000860</v>
      </c>
      <c r="B1077" s="9" t="str">
        <f>'[1]TCE - ANEXO III - Preencher'!C1086</f>
        <v>HOSPITAL DOM HÉLDER CÂMARA - CG. Nº 018/2022</v>
      </c>
      <c r="C1077" s="10"/>
      <c r="D1077" s="11" t="str">
        <f>'[1]TCE - ANEXO III - Preencher'!E1086</f>
        <v>ROSIANE COSME DA SILVA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2235-05</v>
      </c>
      <c r="G1077" s="13" t="str">
        <f>IF('[1]TCE - ANEXO III - Preencher'!H1086="","",'[1]TCE - ANEXO III - Preencher'!H1086)</f>
        <v>05/2026</v>
      </c>
      <c r="H1077" s="14">
        <f>'[1]TCE - ANEXO III - Preencher'!I1086</f>
        <v>0</v>
      </c>
      <c r="I1077" s="14">
        <f>'[1]TCE - ANEXO III - Preencher'!J1086</f>
        <v>713.55119999999999</v>
      </c>
      <c r="J1077" s="14">
        <f>'[1]TCE - ANEXO III - Preencher'!K1086</f>
        <v>0</v>
      </c>
      <c r="K1077" s="15">
        <f>'[1]TCE - ANEXO III - Preencher'!L1086</f>
        <v>188.24942748091601</v>
      </c>
      <c r="L1077" s="15">
        <f>'[1]TCE - ANEXO III - Preencher'!M1086</f>
        <v>3.59</v>
      </c>
      <c r="M1077" s="15">
        <f t="shared" si="97"/>
        <v>184.65942748091601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310.54906194032026</v>
      </c>
      <c r="R1077" s="15">
        <f>'[1]TCE - ANEXO III - Preencher'!S1086</f>
        <v>0</v>
      </c>
      <c r="S1077" s="16">
        <f t="shared" si="99"/>
        <v>310.54906194032026</v>
      </c>
      <c r="T1077" s="15">
        <f>'[1]TCE - ANEXO III - Preencher'!U1086</f>
        <v>120.26</v>
      </c>
      <c r="U1077" s="15">
        <f>'[1]TCE - ANEXO III - Preencher'!V1086</f>
        <v>0</v>
      </c>
      <c r="V1077" s="16">
        <f t="shared" si="100"/>
        <v>120.26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1329.0196894212361</v>
      </c>
    </row>
    <row r="1078" spans="1:28" x14ac:dyDescent="0.25">
      <c r="A1078" s="8">
        <f>IFERROR(VLOOKUP(B1078,'[1]DADOS (OCULTAR)'!$Q$3:$S$136,3,0),"")</f>
        <v>9039744000860</v>
      </c>
      <c r="B1078" s="9" t="str">
        <f>'[1]TCE - ANEXO III - Preencher'!C1087</f>
        <v>HOSPITAL DOM HÉLDER CÂMARA - CG. Nº 018/2022</v>
      </c>
      <c r="C1078" s="10"/>
      <c r="D1078" s="11" t="str">
        <f>'[1]TCE - ANEXO III - Preencher'!E1087</f>
        <v>ROSICLEIDE MARIA DA SILVA COSTA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3222-05</v>
      </c>
      <c r="G1078" s="13" t="str">
        <f>IF('[1]TCE - ANEXO III - Preencher'!H1087="","",'[1]TCE - ANEXO III - Preencher'!H1087)</f>
        <v>05/2026</v>
      </c>
      <c r="H1078" s="14">
        <f>'[1]TCE - ANEXO III - Preencher'!I1087</f>
        <v>0</v>
      </c>
      <c r="I1078" s="14">
        <f>'[1]TCE - ANEXO III - Preencher'!J1087</f>
        <v>294.8064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294.8064</v>
      </c>
    </row>
    <row r="1079" spans="1:28" x14ac:dyDescent="0.25">
      <c r="A1079" s="8">
        <f>IFERROR(VLOOKUP(B1079,'[1]DADOS (OCULTAR)'!$Q$3:$S$136,3,0),"")</f>
        <v>9039744000860</v>
      </c>
      <c r="B1079" s="9" t="str">
        <f>'[1]TCE - ANEXO III - Preencher'!C1088</f>
        <v>HOSPITAL DOM HÉLDER CÂMARA - CG. Nº 018/2022</v>
      </c>
      <c r="C1079" s="10"/>
      <c r="D1079" s="11" t="str">
        <f>'[1]TCE - ANEXO III - Preencher'!E1088</f>
        <v>ROSICLER NUNES DE LIMA SANTANA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4110-10</v>
      </c>
      <c r="G1079" s="13" t="str">
        <f>IF('[1]TCE - ANEXO III - Preencher'!H1088="","",'[1]TCE - ANEXO III - Preencher'!H1088)</f>
        <v>05/2026</v>
      </c>
      <c r="H1079" s="14">
        <f>'[1]TCE - ANEXO III - Preencher'!I1088</f>
        <v>0</v>
      </c>
      <c r="I1079" s="14">
        <f>'[1]TCE - ANEXO III - Preencher'!J1088</f>
        <v>129.68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129.68</v>
      </c>
    </row>
    <row r="1080" spans="1:28" x14ac:dyDescent="0.25">
      <c r="A1080" s="8">
        <f>IFERROR(VLOOKUP(B1080,'[1]DADOS (OCULTAR)'!$Q$3:$S$136,3,0),"")</f>
        <v>9039744000860</v>
      </c>
      <c r="B1080" s="9" t="str">
        <f>'[1]TCE - ANEXO III - Preencher'!C1089</f>
        <v>HOSPITAL DOM HÉLDER CÂMARA - CG. Nº 018/2022</v>
      </c>
      <c r="C1080" s="10"/>
      <c r="D1080" s="11" t="str">
        <f>'[1]TCE - ANEXO III - Preencher'!E1089</f>
        <v>ROSILENE DA SILVA CORREIA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5143-20</v>
      </c>
      <c r="G1080" s="13" t="str">
        <f>IF('[1]TCE - ANEXO III - Preencher'!H1089="","",'[1]TCE - ANEXO III - Preencher'!H1089)</f>
        <v>05/2026</v>
      </c>
      <c r="H1080" s="14">
        <f>'[1]TCE - ANEXO III - Preencher'!I1089</f>
        <v>0</v>
      </c>
      <c r="I1080" s="14">
        <f>'[1]TCE - ANEXO III - Preencher'!J1089</f>
        <v>181.55199999999999</v>
      </c>
      <c r="J1080" s="14">
        <f>'[1]TCE - ANEXO III - Preencher'!K1089</f>
        <v>0</v>
      </c>
      <c r="K1080" s="15">
        <f>'[1]TCE - ANEXO III - Preencher'!L1089</f>
        <v>188.24942748091601</v>
      </c>
      <c r="L1080" s="15">
        <f>'[1]TCE - ANEXO III - Preencher'!M1089</f>
        <v>32.42</v>
      </c>
      <c r="M1080" s="15">
        <f t="shared" si="97"/>
        <v>155.82942748091602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338.22476383235653</v>
      </c>
      <c r="R1080" s="15">
        <f>'[1]TCE - ANEXO III - Preencher'!S1089</f>
        <v>0</v>
      </c>
      <c r="S1080" s="16">
        <f t="shared" si="99"/>
        <v>338.22476383235653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675.60619131327257</v>
      </c>
    </row>
    <row r="1081" spans="1:28" x14ac:dyDescent="0.25">
      <c r="A1081" s="8">
        <f>IFERROR(VLOOKUP(B1081,'[1]DADOS (OCULTAR)'!$Q$3:$S$136,3,0),"")</f>
        <v>9039744000860</v>
      </c>
      <c r="B1081" s="9" t="str">
        <f>'[1]TCE - ANEXO III - Preencher'!C1090</f>
        <v>HOSPITAL DOM HÉLDER CÂMARA - CG. Nº 018/2022</v>
      </c>
      <c r="C1081" s="10"/>
      <c r="D1081" s="11" t="str">
        <f>'[1]TCE - ANEXO III - Preencher'!E1090</f>
        <v>ROSILENE MARIA DA SILVA</v>
      </c>
      <c r="E1081" s="9" t="str">
        <f>IF('[1]TCE - ANEXO III - Preencher'!F1090="4 - Assistência Odontológica","2 - Outros Profissionais da Saúde",'[1]TCE - ANEXO III - Preencher'!F1090)</f>
        <v>3 - Administrativo</v>
      </c>
      <c r="F1081" s="12" t="str">
        <f>'[1]TCE - ANEXO III - Preencher'!G1090</f>
        <v>5143-20</v>
      </c>
      <c r="G1081" s="13" t="str">
        <f>IF('[1]TCE - ANEXO III - Preencher'!H1090="","",'[1]TCE - ANEXO III - Preencher'!H1090)</f>
        <v>05/2026</v>
      </c>
      <c r="H1081" s="14">
        <f>'[1]TCE - ANEXO III - Preencher'!I1090</f>
        <v>0</v>
      </c>
      <c r="I1081" s="14">
        <f>'[1]TCE - ANEXO III - Preencher'!J1090</f>
        <v>181.72559999999999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328.99952986834444</v>
      </c>
      <c r="R1081" s="15">
        <f>'[1]TCE - ANEXO III - Preencher'!S1090</f>
        <v>0</v>
      </c>
      <c r="S1081" s="16">
        <f t="shared" si="99"/>
        <v>328.99952986834444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510.72512986834442</v>
      </c>
    </row>
    <row r="1082" spans="1:28" x14ac:dyDescent="0.25">
      <c r="A1082" s="8">
        <f>IFERROR(VLOOKUP(B1082,'[1]DADOS (OCULTAR)'!$Q$3:$S$136,3,0),"")</f>
        <v>9039744000860</v>
      </c>
      <c r="B1082" s="9" t="str">
        <f>'[1]TCE - ANEXO III - Preencher'!C1091</f>
        <v>HOSPITAL DOM HÉLDER CÂMARA - CG. Nº 018/2022</v>
      </c>
      <c r="C1082" s="10"/>
      <c r="D1082" s="11" t="str">
        <f>'[1]TCE - ANEXO III - Preencher'!E1091</f>
        <v>ROSINEIDE MARIA DA SILVA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5143-20</v>
      </c>
      <c r="G1082" s="13" t="str">
        <f>IF('[1]TCE - ANEXO III - Preencher'!H1091="","",'[1]TCE - ANEXO III - Preencher'!H1091)</f>
        <v>05/2026</v>
      </c>
      <c r="H1082" s="14">
        <f>'[1]TCE - ANEXO III - Preencher'!I1091</f>
        <v>0</v>
      </c>
      <c r="I1082" s="14">
        <f>'[1]TCE - ANEXO III - Preencher'!J1091</f>
        <v>208.30799999999999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338.22476383235653</v>
      </c>
      <c r="R1082" s="15">
        <f>'[1]TCE - ANEXO III - Preencher'!S1091</f>
        <v>97.26</v>
      </c>
      <c r="S1082" s="16">
        <f t="shared" si="99"/>
        <v>240.96476383235654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449.27276383235653</v>
      </c>
    </row>
    <row r="1083" spans="1:28" x14ac:dyDescent="0.25">
      <c r="A1083" s="8">
        <f>IFERROR(VLOOKUP(B1083,'[1]DADOS (OCULTAR)'!$Q$3:$S$136,3,0),"")</f>
        <v>9039744000860</v>
      </c>
      <c r="B1083" s="9" t="str">
        <f>'[1]TCE - ANEXO III - Preencher'!C1092</f>
        <v>HOSPITAL DOM HÉLDER CÂMARA - CG. Nº 018/2022</v>
      </c>
      <c r="C1083" s="10"/>
      <c r="D1083" s="11" t="str">
        <f>'[1]TCE - ANEXO III - Preencher'!E1092</f>
        <v>ROSINVALDO ORLANDO ROSA JUNIOR</v>
      </c>
      <c r="E1083" s="9" t="str">
        <f>IF('[1]TCE - ANEXO III - Preencher'!F1092="4 - Assistência Odontológica","2 - Outros Profissionais da Saúde",'[1]TCE - ANEXO III - Preencher'!F1092)</f>
        <v>3 - Administrativo</v>
      </c>
      <c r="F1083" s="12" t="str">
        <f>'[1]TCE - ANEXO III - Preencher'!G1092</f>
        <v>5143-20</v>
      </c>
      <c r="G1083" s="13" t="str">
        <f>IF('[1]TCE - ANEXO III - Preencher'!H1092="","",'[1]TCE - ANEXO III - Preencher'!H1092)</f>
        <v>05/2026</v>
      </c>
      <c r="H1083" s="14">
        <f>'[1]TCE - ANEXO III - Preencher'!I1092</f>
        <v>0</v>
      </c>
      <c r="I1083" s="14">
        <f>'[1]TCE - ANEXO III - Preencher'!J1092</f>
        <v>44.738399999999999</v>
      </c>
      <c r="J1083" s="14">
        <f>'[1]TCE - ANEXO III - Preencher'!K1092</f>
        <v>0</v>
      </c>
      <c r="K1083" s="15">
        <f>'[1]TCE - ANEXO III - Preencher'!L1092</f>
        <v>188.24942748091601</v>
      </c>
      <c r="L1083" s="15">
        <f>'[1]TCE - ANEXO III - Preencher'!M1092</f>
        <v>44</v>
      </c>
      <c r="M1083" s="15">
        <f t="shared" si="97"/>
        <v>144.24942748091601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33.549999999999997</v>
      </c>
      <c r="S1083" s="16">
        <f t="shared" si="99"/>
        <v>-33.549999999999997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155.43782748091598</v>
      </c>
    </row>
    <row r="1084" spans="1:28" x14ac:dyDescent="0.25">
      <c r="A1084" s="8">
        <f>IFERROR(VLOOKUP(B1084,'[1]DADOS (OCULTAR)'!$Q$3:$S$136,3,0),"")</f>
        <v>9039744000860</v>
      </c>
      <c r="B1084" s="9" t="str">
        <f>'[1]TCE - ANEXO III - Preencher'!C1093</f>
        <v>HOSPITAL DOM HÉLDER CÂMARA - CG. Nº 018/2022</v>
      </c>
      <c r="C1084" s="10"/>
      <c r="D1084" s="11" t="str">
        <f>'[1]TCE - ANEXO III - Preencher'!E1093</f>
        <v>ROSIVANIA COELHO DA SILVA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 t="str">
        <f>'[1]TCE - ANEXO III - Preencher'!G1093</f>
        <v>5143-20</v>
      </c>
      <c r="G1084" s="13" t="str">
        <f>IF('[1]TCE - ANEXO III - Preencher'!H1093="","",'[1]TCE - ANEXO III - Preencher'!H1093)</f>
        <v>05/2026</v>
      </c>
      <c r="H1084" s="14">
        <f>'[1]TCE - ANEXO III - Preencher'!I1093</f>
        <v>0</v>
      </c>
      <c r="I1084" s="14">
        <f>'[1]TCE - ANEXO III - Preencher'!J1093</f>
        <v>181.55199999999999</v>
      </c>
      <c r="J1084" s="14">
        <f>'[1]TCE - ANEXO III - Preencher'!K1093</f>
        <v>0</v>
      </c>
      <c r="K1084" s="15">
        <f>'[1]TCE - ANEXO III - Preencher'!L1093</f>
        <v>188.24942748091601</v>
      </c>
      <c r="L1084" s="15">
        <f>'[1]TCE - ANEXO III - Preencher'!M1093</f>
        <v>32.42</v>
      </c>
      <c r="M1084" s="15">
        <f t="shared" si="97"/>
        <v>155.82942748091602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338.22476383235653</v>
      </c>
      <c r="R1084" s="15">
        <f>'[1]TCE - ANEXO III - Preencher'!S1093</f>
        <v>0</v>
      </c>
      <c r="S1084" s="16">
        <f t="shared" si="99"/>
        <v>338.22476383235653</v>
      </c>
      <c r="T1084" s="15">
        <f>'[1]TCE - ANEXO III - Preencher'!U1093</f>
        <v>160</v>
      </c>
      <c r="U1084" s="15">
        <f>'[1]TCE - ANEXO III - Preencher'!V1093</f>
        <v>0</v>
      </c>
      <c r="V1084" s="16">
        <f t="shared" si="100"/>
        <v>160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835.60619131327257</v>
      </c>
    </row>
    <row r="1085" spans="1:28" x14ac:dyDescent="0.25">
      <c r="A1085" s="8">
        <f>IFERROR(VLOOKUP(B1085,'[1]DADOS (OCULTAR)'!$Q$3:$S$136,3,0),"")</f>
        <v>9039744000860</v>
      </c>
      <c r="B1085" s="9" t="str">
        <f>'[1]TCE - ANEXO III - Preencher'!C1094</f>
        <v>HOSPITAL DOM HÉLDER CÂMARA - CG. Nº 018/2022</v>
      </c>
      <c r="C1085" s="10"/>
      <c r="D1085" s="11" t="str">
        <f>'[1]TCE - ANEXO III - Preencher'!E1094</f>
        <v>ROZILDA DOS SANTOS MACEDO ALVES</v>
      </c>
      <c r="E1085" s="9" t="str">
        <f>IF('[1]TCE - ANEXO III - Preencher'!F1094="4 - Assistência Odontológica","2 - Outros Profissionais da Saúde",'[1]TCE - ANEXO III - Preencher'!F1094)</f>
        <v>3 - Administrativo</v>
      </c>
      <c r="F1085" s="12" t="str">
        <f>'[1]TCE - ANEXO III - Preencher'!G1094</f>
        <v>5143-20</v>
      </c>
      <c r="G1085" s="13" t="str">
        <f>IF('[1]TCE - ANEXO III - Preencher'!H1094="","",'[1]TCE - ANEXO III - Preencher'!H1094)</f>
        <v>05/2026</v>
      </c>
      <c r="H1085" s="14">
        <f>'[1]TCE - ANEXO III - Preencher'!I1094</f>
        <v>0</v>
      </c>
      <c r="I1085" s="14">
        <f>'[1]TCE - ANEXO III - Preencher'!J1094</f>
        <v>181.55199999999999</v>
      </c>
      <c r="J1085" s="14">
        <f>'[1]TCE - ANEXO III - Preencher'!K1094</f>
        <v>0</v>
      </c>
      <c r="K1085" s="15">
        <f>'[1]TCE - ANEXO III - Preencher'!L1094</f>
        <v>188.24942748091601</v>
      </c>
      <c r="L1085" s="15">
        <f>'[1]TCE - ANEXO III - Preencher'!M1094</f>
        <v>32.42</v>
      </c>
      <c r="M1085" s="15">
        <f t="shared" si="97"/>
        <v>155.82942748091602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338.22476383235653</v>
      </c>
      <c r="R1085" s="15">
        <f>'[1]TCE - ANEXO III - Preencher'!S1094</f>
        <v>87.53</v>
      </c>
      <c r="S1085" s="16">
        <f t="shared" si="99"/>
        <v>250.69476383235653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588.0761913132726</v>
      </c>
    </row>
    <row r="1086" spans="1:28" x14ac:dyDescent="0.25">
      <c r="A1086" s="8">
        <f>IFERROR(VLOOKUP(B1086,'[1]DADOS (OCULTAR)'!$Q$3:$S$136,3,0),"")</f>
        <v>9039744000860</v>
      </c>
      <c r="B1086" s="9" t="str">
        <f>'[1]TCE - ANEXO III - Preencher'!C1095</f>
        <v>HOSPITAL DOM HÉLDER CÂMARA - CG. Nº 018/2022</v>
      </c>
      <c r="C1086" s="10"/>
      <c r="D1086" s="11" t="str">
        <f>'[1]TCE - ANEXO III - Preencher'!E1095</f>
        <v>RUANA DE ARAUJO CEREJA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2235-05</v>
      </c>
      <c r="G1086" s="13" t="str">
        <f>IF('[1]TCE - ANEXO III - Preencher'!H1095="","",'[1]TCE - ANEXO III - Preencher'!H1095)</f>
        <v>05/2026</v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27053</v>
      </c>
      <c r="K1086" s="15">
        <f>'[1]TCE - ANEXO III - Preencher'!L1095</f>
        <v>188.24942748091601</v>
      </c>
      <c r="L1086" s="15">
        <f>'[1]TCE - ANEXO III - Preencher'!M1095</f>
        <v>3.59</v>
      </c>
      <c r="M1086" s="15">
        <f t="shared" si="97"/>
        <v>184.65942748091601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375.12569968840484</v>
      </c>
      <c r="R1086" s="15">
        <f>'[1]TCE - ANEXO III - Preencher'!S1095</f>
        <v>0</v>
      </c>
      <c r="S1086" s="16">
        <f t="shared" si="99"/>
        <v>375.12569968840484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27612.785127169322</v>
      </c>
    </row>
    <row r="1087" spans="1:28" x14ac:dyDescent="0.25">
      <c r="A1087" s="8">
        <f>IFERROR(VLOOKUP(B1087,'[1]DADOS (OCULTAR)'!$Q$3:$S$136,3,0),"")</f>
        <v>9039744000860</v>
      </c>
      <c r="B1087" s="9" t="str">
        <f>'[1]TCE - ANEXO III - Preencher'!C1096</f>
        <v>HOSPITAL DOM HÉLDER CÂMARA - CG. Nº 018/2022</v>
      </c>
      <c r="C1087" s="10"/>
      <c r="D1087" s="11" t="str">
        <f>'[1]TCE - ANEXO III - Preencher'!E1096</f>
        <v>RUBIA FERREIRA DA SILVA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3222-05</v>
      </c>
      <c r="G1087" s="13" t="str">
        <f>IF('[1]TCE - ANEXO III - Preencher'!H1096="","",'[1]TCE - ANEXO III - Preencher'!H1096)</f>
        <v>05/2026</v>
      </c>
      <c r="H1087" s="14">
        <f>'[1]TCE - ANEXO III - Preencher'!I1096</f>
        <v>0</v>
      </c>
      <c r="I1087" s="14">
        <f>'[1]TCE - ANEXO III - Preencher'!J1096</f>
        <v>307.64479999999998</v>
      </c>
      <c r="J1087" s="14">
        <f>'[1]TCE - ANEXO III - Preencher'!K1096</f>
        <v>0</v>
      </c>
      <c r="K1087" s="15">
        <f>'[1]TCE - ANEXO III - Preencher'!L1096</f>
        <v>188.24942748091601</v>
      </c>
      <c r="L1087" s="15">
        <f>'[1]TCE - ANEXO III - Preencher'!M1096</f>
        <v>32.42</v>
      </c>
      <c r="M1087" s="15">
        <f t="shared" si="97"/>
        <v>155.82942748091602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328.99952986834444</v>
      </c>
      <c r="R1087" s="15">
        <f>'[1]TCE - ANEXO III - Preencher'!S1096</f>
        <v>90.69</v>
      </c>
      <c r="S1087" s="16">
        <f t="shared" si="99"/>
        <v>238.30952986834444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701.78375734926044</v>
      </c>
    </row>
    <row r="1088" spans="1:28" x14ac:dyDescent="0.25">
      <c r="A1088" s="8">
        <f>IFERROR(VLOOKUP(B1088,'[1]DADOS (OCULTAR)'!$Q$3:$S$136,3,0),"")</f>
        <v>9039744000860</v>
      </c>
      <c r="B1088" s="9" t="str">
        <f>'[1]TCE - ANEXO III - Preencher'!C1097</f>
        <v>HOSPITAL DOM HÉLDER CÂMARA - CG. Nº 018/2022</v>
      </c>
      <c r="C1088" s="10"/>
      <c r="D1088" s="11" t="str">
        <f>'[1]TCE - ANEXO III - Preencher'!E1097</f>
        <v>RUTH CRISTINA ALBUQUERQUE SANTOS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2235-05</v>
      </c>
      <c r="G1088" s="13" t="str">
        <f>IF('[1]TCE - ANEXO III - Preencher'!H1097="","",'[1]TCE - ANEXO III - Preencher'!H1097)</f>
        <v>05/2026</v>
      </c>
      <c r="H1088" s="14">
        <f>'[1]TCE - ANEXO III - Preencher'!I1097</f>
        <v>0</v>
      </c>
      <c r="I1088" s="14">
        <f>'[1]TCE - ANEXO III - Preencher'!J1097</f>
        <v>263.82799999999997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263.82799999999997</v>
      </c>
    </row>
    <row r="1089" spans="1:28" x14ac:dyDescent="0.25">
      <c r="A1089" s="8">
        <f>IFERROR(VLOOKUP(B1089,'[1]DADOS (OCULTAR)'!$Q$3:$S$136,3,0),"")</f>
        <v>9039744000860</v>
      </c>
      <c r="B1089" s="9" t="str">
        <f>'[1]TCE - ANEXO III - Preencher'!C1098</f>
        <v>HOSPITAL DOM HÉLDER CÂMARA - CG. Nº 018/2022</v>
      </c>
      <c r="C1089" s="10"/>
      <c r="D1089" s="11" t="str">
        <f>'[1]TCE - ANEXO III - Preencher'!E1098</f>
        <v>SAMARA KAROLYNE DO NASCIMENTO SANTIAGO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5211-30</v>
      </c>
      <c r="G1089" s="13" t="str">
        <f>IF('[1]TCE - ANEXO III - Preencher'!H1098="","",'[1]TCE - ANEXO III - Preencher'!H1098)</f>
        <v>05/2026</v>
      </c>
      <c r="H1089" s="14">
        <f>'[1]TCE - ANEXO III - Preencher'!I1098</f>
        <v>0</v>
      </c>
      <c r="I1089" s="14">
        <f>'[1]TCE - ANEXO III - Preencher'!J1098</f>
        <v>164.9008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328.99952986834444</v>
      </c>
      <c r="R1089" s="15">
        <f>'[1]TCE - ANEXO III - Preencher'!S1098</f>
        <v>0</v>
      </c>
      <c r="S1089" s="16">
        <f t="shared" si="99"/>
        <v>328.99952986834444</v>
      </c>
      <c r="T1089" s="15">
        <f>'[1]TCE - ANEXO III - Preencher'!U1098</f>
        <v>160</v>
      </c>
      <c r="U1089" s="15">
        <f>'[1]TCE - ANEXO III - Preencher'!V1098</f>
        <v>0</v>
      </c>
      <c r="V1089" s="16">
        <f t="shared" si="100"/>
        <v>160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653.90032986834444</v>
      </c>
    </row>
    <row r="1090" spans="1:28" x14ac:dyDescent="0.25">
      <c r="A1090" s="8">
        <f>IFERROR(VLOOKUP(B1090,'[1]DADOS (OCULTAR)'!$Q$3:$S$136,3,0),"")</f>
        <v>9039744000860</v>
      </c>
      <c r="B1090" s="9" t="str">
        <f>'[1]TCE - ANEXO III - Preencher'!C1099</f>
        <v>HOSPITAL DOM HÉLDER CÂMARA - CG. Nº 018/2022</v>
      </c>
      <c r="C1090" s="10"/>
      <c r="D1090" s="11" t="str">
        <f>'[1]TCE - ANEXO III - Preencher'!E1099</f>
        <v>SAMARA VIRGINIA ALVES DE OLIVEIRA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4201-25</v>
      </c>
      <c r="G1090" s="13" t="str">
        <f>IF('[1]TCE - ANEXO III - Preencher'!H1099="","",'[1]TCE - ANEXO III - Preencher'!H1099)</f>
        <v>05/2026</v>
      </c>
      <c r="H1090" s="14">
        <f>'[1]TCE - ANEXO III - Preencher'!I1099</f>
        <v>0</v>
      </c>
      <c r="I1090" s="14">
        <f>'[1]TCE - ANEXO III - Preencher'!J1099</f>
        <v>221.952</v>
      </c>
      <c r="J1090" s="14">
        <f>'[1]TCE - ANEXO III - Preencher'!K1099</f>
        <v>0</v>
      </c>
      <c r="K1090" s="15">
        <f>'[1]TCE - ANEXO III - Preencher'!L1099</f>
        <v>188.24942748091601</v>
      </c>
      <c r="L1090" s="15">
        <f>'[1]TCE - ANEXO III - Preencher'!M1099</f>
        <v>41.42</v>
      </c>
      <c r="M1090" s="15">
        <f t="shared" si="97"/>
        <v>146.82942748091602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492.0628667712586</v>
      </c>
      <c r="R1090" s="15">
        <f>'[1]TCE - ANEXO III - Preencher'!S1099</f>
        <v>0</v>
      </c>
      <c r="S1090" s="16">
        <f t="shared" si="99"/>
        <v>492.0628667712586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860.84429425217468</v>
      </c>
    </row>
    <row r="1091" spans="1:28" x14ac:dyDescent="0.25">
      <c r="A1091" s="8">
        <f>IFERROR(VLOOKUP(B1091,'[1]DADOS (OCULTAR)'!$Q$3:$S$136,3,0),"")</f>
        <v>9039744000860</v>
      </c>
      <c r="B1091" s="9" t="str">
        <f>'[1]TCE - ANEXO III - Preencher'!C1100</f>
        <v>HOSPITAL DOM HÉLDER CÂMARA - CG. Nº 018/2022</v>
      </c>
      <c r="C1091" s="10"/>
      <c r="D1091" s="11" t="str">
        <f>'[1]TCE - ANEXO III - Preencher'!E1100</f>
        <v>SAMUEL AUGUSTO DA CONCEICAO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>5143-20</v>
      </c>
      <c r="G1091" s="13" t="str">
        <f>IF('[1]TCE - ANEXO III - Preencher'!H1100="","",'[1]TCE - ANEXO III - Preencher'!H1100)</f>
        <v>05/2026</v>
      </c>
      <c r="H1091" s="14">
        <f>'[1]TCE - ANEXO III - Preencher'!I1100</f>
        <v>0</v>
      </c>
      <c r="I1091" s="14">
        <f>'[1]TCE - ANEXO III - Preencher'!J1100</f>
        <v>246.8424</v>
      </c>
      <c r="J1091" s="14">
        <f>'[1]TCE - ANEXO III - Preencher'!K1100</f>
        <v>0</v>
      </c>
      <c r="K1091" s="15">
        <f>'[1]TCE - ANEXO III - Preencher'!L1100</f>
        <v>188.24942748091601</v>
      </c>
      <c r="L1091" s="15">
        <f>'[1]TCE - ANEXO III - Preencher'!M1100</f>
        <v>32.42</v>
      </c>
      <c r="M1091" s="15">
        <f t="shared" si="97"/>
        <v>155.82942748091602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338.22476383235653</v>
      </c>
      <c r="R1091" s="15">
        <f>'[1]TCE - ANEXO III - Preencher'!S1100</f>
        <v>0</v>
      </c>
      <c r="S1091" s="16">
        <f t="shared" si="99"/>
        <v>338.22476383235653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740.89659131327255</v>
      </c>
    </row>
    <row r="1092" spans="1:28" x14ac:dyDescent="0.25">
      <c r="A1092" s="8">
        <f>IFERROR(VLOOKUP(B1092,'[1]DADOS (OCULTAR)'!$Q$3:$S$136,3,0),"")</f>
        <v>9039744000860</v>
      </c>
      <c r="B1092" s="9" t="str">
        <f>'[1]TCE - ANEXO III - Preencher'!C1101</f>
        <v>HOSPITAL DOM HÉLDER CÂMARA - CG. Nº 018/2022</v>
      </c>
      <c r="C1092" s="10"/>
      <c r="D1092" s="11" t="str">
        <f>'[1]TCE - ANEXO III - Preencher'!E1101</f>
        <v>SAMUEL SANTOS DE PAULA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3172-10</v>
      </c>
      <c r="G1092" s="13" t="str">
        <f>IF('[1]TCE - ANEXO III - Preencher'!H1101="","",'[1]TCE - ANEXO III - Preencher'!H1101)</f>
        <v>05/2026</v>
      </c>
      <c r="H1092" s="14">
        <f>'[1]TCE - ANEXO III - Preencher'!I1101</f>
        <v>0</v>
      </c>
      <c r="I1092" s="14">
        <f>'[1]TCE - ANEXO III - Preencher'!J1101</f>
        <v>369.56479999999999</v>
      </c>
      <c r="J1092" s="14">
        <f>'[1]TCE - ANEXO III - Preencher'!K1101</f>
        <v>0</v>
      </c>
      <c r="K1092" s="15">
        <f>'[1]TCE - ANEXO III - Preencher'!L1101</f>
        <v>188.24942748091601</v>
      </c>
      <c r="L1092" s="15">
        <f>'[1]TCE - ANEXO III - Preencher'!M1101</f>
        <v>44</v>
      </c>
      <c r="M1092" s="15">
        <f t="shared" ref="M1092:M1155" si="103">K1092-L1092</f>
        <v>144.24942748091601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513.81422748091597</v>
      </c>
    </row>
    <row r="1093" spans="1:28" x14ac:dyDescent="0.25">
      <c r="A1093" s="8">
        <f>IFERROR(VLOOKUP(B1093,'[1]DADOS (OCULTAR)'!$Q$3:$S$136,3,0),"")</f>
        <v>9039744000860</v>
      </c>
      <c r="B1093" s="9" t="str">
        <f>'[1]TCE - ANEXO III - Preencher'!C1102</f>
        <v>HOSPITAL DOM HÉLDER CÂMARA - CG. Nº 018/2022</v>
      </c>
      <c r="C1093" s="10"/>
      <c r="D1093" s="11" t="str">
        <f>'[1]TCE - ANEXO III - Preencher'!E1102</f>
        <v>SANDRA ALVES DA SILVA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5143-20</v>
      </c>
      <c r="G1093" s="13" t="str">
        <f>IF('[1]TCE - ANEXO III - Preencher'!H1102="","",'[1]TCE - ANEXO III - Preencher'!H1102)</f>
        <v>05/2026</v>
      </c>
      <c r="H1093" s="14">
        <f>'[1]TCE - ANEXO III - Preencher'!I1102</f>
        <v>0</v>
      </c>
      <c r="I1093" s="14">
        <f>'[1]TCE - ANEXO III - Preencher'!J1102</f>
        <v>183.5736</v>
      </c>
      <c r="J1093" s="14">
        <f>'[1]TCE - ANEXO III - Preencher'!K1102</f>
        <v>0</v>
      </c>
      <c r="K1093" s="15">
        <f>'[1]TCE - ANEXO III - Preencher'!L1102</f>
        <v>188.24942748091601</v>
      </c>
      <c r="L1093" s="15">
        <f>'[1]TCE - ANEXO III - Preencher'!M1102</f>
        <v>32.42</v>
      </c>
      <c r="M1093" s="15">
        <f t="shared" si="103"/>
        <v>155.82942748091602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328.99952986834444</v>
      </c>
      <c r="R1093" s="15">
        <f>'[1]TCE - ANEXO III - Preencher'!S1102</f>
        <v>0</v>
      </c>
      <c r="S1093" s="16">
        <f t="shared" si="105"/>
        <v>328.99952986834444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668.40255734926041</v>
      </c>
    </row>
    <row r="1094" spans="1:28" x14ac:dyDescent="0.25">
      <c r="A1094" s="8">
        <f>IFERROR(VLOOKUP(B1094,'[1]DADOS (OCULTAR)'!$Q$3:$S$136,3,0),"")</f>
        <v>9039744000860</v>
      </c>
      <c r="B1094" s="9" t="str">
        <f>'[1]TCE - ANEXO III - Preencher'!C1103</f>
        <v>HOSPITAL DOM HÉLDER CÂMARA - CG. Nº 018/2022</v>
      </c>
      <c r="C1094" s="10"/>
      <c r="D1094" s="11" t="str">
        <f>'[1]TCE - ANEXO III - Preencher'!E1103</f>
        <v>SANDRA CRISTINA DE ALMEIDA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12" t="str">
        <f>'[1]TCE - ANEXO III - Preencher'!G1103</f>
        <v>4110-10</v>
      </c>
      <c r="G1094" s="13" t="str">
        <f>IF('[1]TCE - ANEXO III - Preencher'!H1103="","",'[1]TCE - ANEXO III - Preencher'!H1103)</f>
        <v>05/2026</v>
      </c>
      <c r="H1094" s="14">
        <f>'[1]TCE - ANEXO III - Preencher'!I1103</f>
        <v>0</v>
      </c>
      <c r="I1094" s="14">
        <f>'[1]TCE - ANEXO III - Preencher'!J1103</f>
        <v>136.62960000000001</v>
      </c>
      <c r="J1094" s="14">
        <f>'[1]TCE - ANEXO III - Preencher'!K1103</f>
        <v>0</v>
      </c>
      <c r="K1094" s="15">
        <f>'[1]TCE - ANEXO III - Preencher'!L1103</f>
        <v>188.24942748091601</v>
      </c>
      <c r="L1094" s="15">
        <f>'[1]TCE - ANEXO III - Preencher'!M1103</f>
        <v>32.42</v>
      </c>
      <c r="M1094" s="15">
        <f t="shared" si="103"/>
        <v>155.82942748091602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338.22476383235653</v>
      </c>
      <c r="R1094" s="15">
        <f>'[1]TCE - ANEXO III - Preencher'!S1103</f>
        <v>97.26</v>
      </c>
      <c r="S1094" s="16">
        <f t="shared" si="105"/>
        <v>240.96476383235654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533.42379131327255</v>
      </c>
    </row>
    <row r="1095" spans="1:28" x14ac:dyDescent="0.25">
      <c r="A1095" s="8">
        <f>IFERROR(VLOOKUP(B1095,'[1]DADOS (OCULTAR)'!$Q$3:$S$136,3,0),"")</f>
        <v>9039744000860</v>
      </c>
      <c r="B1095" s="9" t="str">
        <f>'[1]TCE - ANEXO III - Preencher'!C1104</f>
        <v>HOSPITAL DOM HÉLDER CÂMARA - CG. Nº 018/2022</v>
      </c>
      <c r="C1095" s="10"/>
      <c r="D1095" s="11" t="str">
        <f>'[1]TCE - ANEXO III - Preencher'!E1104</f>
        <v>SANDRA DA SILVA CAVALCANTI BARBOSA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5211-30</v>
      </c>
      <c r="G1095" s="13" t="str">
        <f>IF('[1]TCE - ANEXO III - Preencher'!H1104="","",'[1]TCE - ANEXO III - Preencher'!H1104)</f>
        <v>05/2026</v>
      </c>
      <c r="H1095" s="14">
        <f>'[1]TCE - ANEXO III - Preencher'!I1104</f>
        <v>0</v>
      </c>
      <c r="I1095" s="14">
        <f>'[1]TCE - ANEXO III - Preencher'!J1104</f>
        <v>172.2552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328.99952986834444</v>
      </c>
      <c r="R1095" s="15">
        <f>'[1]TCE - ANEXO III - Preencher'!S1104</f>
        <v>0</v>
      </c>
      <c r="S1095" s="16">
        <f t="shared" si="105"/>
        <v>328.99952986834444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501.25472986834444</v>
      </c>
    </row>
    <row r="1096" spans="1:28" x14ac:dyDescent="0.25">
      <c r="A1096" s="8">
        <f>IFERROR(VLOOKUP(B1096,'[1]DADOS (OCULTAR)'!$Q$3:$S$136,3,0),"")</f>
        <v>9039744000860</v>
      </c>
      <c r="B1096" s="9" t="str">
        <f>'[1]TCE - ANEXO III - Preencher'!C1105</f>
        <v>HOSPITAL DOM HÉLDER CÂMARA - CG. Nº 018/2022</v>
      </c>
      <c r="C1096" s="10"/>
      <c r="D1096" s="11" t="str">
        <f>'[1]TCE - ANEXO III - Preencher'!E1105</f>
        <v>SANDRA LUCIA DA SILVA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3222-05</v>
      </c>
      <c r="G1096" s="13" t="str">
        <f>IF('[1]TCE - ANEXO III - Preencher'!H1105="","",'[1]TCE - ANEXO III - Preencher'!H1105)</f>
        <v>05/2026</v>
      </c>
      <c r="H1096" s="14">
        <f>'[1]TCE - ANEXO III - Preencher'!I1105</f>
        <v>0</v>
      </c>
      <c r="I1096" s="14">
        <f>'[1]TCE - ANEXO III - Preencher'!J1105</f>
        <v>312.3528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328.99952986834444</v>
      </c>
      <c r="R1096" s="15">
        <f>'[1]TCE - ANEXO III - Preencher'!S1105</f>
        <v>97.26</v>
      </c>
      <c r="S1096" s="16">
        <f t="shared" si="105"/>
        <v>231.73952986834445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544.09232986834445</v>
      </c>
    </row>
    <row r="1097" spans="1:28" x14ac:dyDescent="0.25">
      <c r="A1097" s="8">
        <f>IFERROR(VLOOKUP(B1097,'[1]DADOS (OCULTAR)'!$Q$3:$S$136,3,0),"")</f>
        <v>9039744000860</v>
      </c>
      <c r="B1097" s="9" t="str">
        <f>'[1]TCE - ANEXO III - Preencher'!C1106</f>
        <v>HOSPITAL DOM HÉLDER CÂMARA - CG. Nº 018/2022</v>
      </c>
      <c r="C1097" s="10"/>
      <c r="D1097" s="11" t="str">
        <f>'[1]TCE - ANEXO III - Preencher'!E1106</f>
        <v>SANDRA PEREIRA CEZAR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3222-05</v>
      </c>
      <c r="G1097" s="13" t="str">
        <f>IF('[1]TCE - ANEXO III - Preencher'!H1106="","",'[1]TCE - ANEXO III - Preencher'!H1106)</f>
        <v>05/2026</v>
      </c>
      <c r="H1097" s="14">
        <f>'[1]TCE - ANEXO III - Preencher'!I1106</f>
        <v>0</v>
      </c>
      <c r="I1097" s="14">
        <f>'[1]TCE - ANEXO III - Preencher'!J1106</f>
        <v>294.8064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328.99952986834444</v>
      </c>
      <c r="R1097" s="15">
        <f>'[1]TCE - ANEXO III - Preencher'!S1106</f>
        <v>90.45</v>
      </c>
      <c r="S1097" s="16">
        <f t="shared" si="105"/>
        <v>238.54952986834445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533.35592986834445</v>
      </c>
    </row>
    <row r="1098" spans="1:28" x14ac:dyDescent="0.25">
      <c r="A1098" s="8">
        <f>IFERROR(VLOOKUP(B1098,'[1]DADOS (OCULTAR)'!$Q$3:$S$136,3,0),"")</f>
        <v>9039744000860</v>
      </c>
      <c r="B1098" s="9" t="str">
        <f>'[1]TCE - ANEXO III - Preencher'!C1107</f>
        <v>HOSPITAL DOM HÉLDER CÂMARA - CG. Nº 018/2022</v>
      </c>
      <c r="C1098" s="10"/>
      <c r="D1098" s="11" t="str">
        <f>'[1]TCE - ANEXO III - Preencher'!E1107</f>
        <v>SANDRO RAMOS PINHEIRO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 t="str">
        <f>IF('[1]TCE - ANEXO III - Preencher'!H1107="","",'[1]TCE - ANEXO III - Preencher'!H1107)</f>
        <v>05/2026</v>
      </c>
      <c r="H1098" s="14">
        <f>'[1]TCE - ANEXO III - Preencher'!I1107</f>
        <v>0</v>
      </c>
      <c r="I1098" s="14">
        <f>'[1]TCE - ANEXO III - Preencher'!J1107</f>
        <v>309.49919999999997</v>
      </c>
      <c r="J1098" s="14">
        <f>'[1]TCE - ANEXO III - Preencher'!K1107</f>
        <v>0</v>
      </c>
      <c r="K1098" s="15">
        <f>'[1]TCE - ANEXO III - Preencher'!L1107</f>
        <v>188.24942748091601</v>
      </c>
      <c r="L1098" s="15">
        <f>'[1]TCE - ANEXO III - Preencher'!M1107</f>
        <v>32.42</v>
      </c>
      <c r="M1098" s="15">
        <f t="shared" si="103"/>
        <v>155.82942748091602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465.328627480916</v>
      </c>
    </row>
    <row r="1099" spans="1:28" x14ac:dyDescent="0.25">
      <c r="A1099" s="8">
        <f>IFERROR(VLOOKUP(B1099,'[1]DADOS (OCULTAR)'!$Q$3:$S$136,3,0),"")</f>
        <v>9039744000860</v>
      </c>
      <c r="B1099" s="9" t="str">
        <f>'[1]TCE - ANEXO III - Preencher'!C1108</f>
        <v>HOSPITAL DOM HÉLDER CÂMARA - CG. Nº 018/2022</v>
      </c>
      <c r="C1099" s="10"/>
      <c r="D1099" s="11" t="str">
        <f>'[1]TCE - ANEXO III - Preencher'!E1108</f>
        <v>SARAH BRENDDA SOARES DA SILVA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3222-05</v>
      </c>
      <c r="G1099" s="13" t="str">
        <f>IF('[1]TCE - ANEXO III - Preencher'!H1108="","",'[1]TCE - ANEXO III - Preencher'!H1108)</f>
        <v>05/2026</v>
      </c>
      <c r="H1099" s="14">
        <f>'[1]TCE - ANEXO III - Preencher'!I1108</f>
        <v>0</v>
      </c>
      <c r="I1099" s="14">
        <f>'[1]TCE - ANEXO III - Preencher'!J1108</f>
        <v>301.60640000000001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301.60640000000001</v>
      </c>
    </row>
    <row r="1100" spans="1:28" x14ac:dyDescent="0.25">
      <c r="A1100" s="8">
        <f>IFERROR(VLOOKUP(B1100,'[1]DADOS (OCULTAR)'!$Q$3:$S$136,3,0),"")</f>
        <v>9039744000860</v>
      </c>
      <c r="B1100" s="9" t="str">
        <f>'[1]TCE - ANEXO III - Preencher'!C1109</f>
        <v>HOSPITAL DOM HÉLDER CÂMARA - CG. Nº 018/2022</v>
      </c>
      <c r="C1100" s="10"/>
      <c r="D1100" s="11" t="str">
        <f>'[1]TCE - ANEXO III - Preencher'!E1109</f>
        <v>SARAH LETICIA CLEMENTINO DE OLIVEIRA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5211-30</v>
      </c>
      <c r="G1100" s="13" t="str">
        <f>IF('[1]TCE - ANEXO III - Preencher'!H1109="","",'[1]TCE - ANEXO III - Preencher'!H1109)</f>
        <v>05/2026</v>
      </c>
      <c r="H1100" s="14">
        <f>'[1]TCE - ANEXO III - Preencher'!I1109</f>
        <v>0</v>
      </c>
      <c r="I1100" s="14">
        <f>'[1]TCE - ANEXO III - Preencher'!J1109</f>
        <v>197.75040000000001</v>
      </c>
      <c r="J1100" s="14">
        <f>'[1]TCE - ANEXO III - Preencher'!K1109</f>
        <v>0</v>
      </c>
      <c r="K1100" s="15">
        <f>'[1]TCE - ANEXO III - Preencher'!L1109</f>
        <v>188.24942748091601</v>
      </c>
      <c r="L1100" s="15">
        <f>'[1]TCE - ANEXO III - Preencher'!M1109</f>
        <v>35.479999999999997</v>
      </c>
      <c r="M1100" s="15">
        <f t="shared" si="103"/>
        <v>152.76942748091602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97.57</v>
      </c>
      <c r="S1100" s="16">
        <f t="shared" si="105"/>
        <v>-97.57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252.94982748091604</v>
      </c>
    </row>
    <row r="1101" spans="1:28" x14ac:dyDescent="0.25">
      <c r="A1101" s="8">
        <f>IFERROR(VLOOKUP(B1101,'[1]DADOS (OCULTAR)'!$Q$3:$S$136,3,0),"")</f>
        <v>9039744000860</v>
      </c>
      <c r="B1101" s="9" t="str">
        <f>'[1]TCE - ANEXO III - Preencher'!C1110</f>
        <v>HOSPITAL DOM HÉLDER CÂMARA - CG. Nº 018/2022</v>
      </c>
      <c r="C1101" s="10"/>
      <c r="D1101" s="11" t="str">
        <f>'[1]TCE - ANEXO III - Preencher'!E1110</f>
        <v>SARAH MENDES FABRICIO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2237-10</v>
      </c>
      <c r="G1101" s="13" t="str">
        <f>IF('[1]TCE - ANEXO III - Preencher'!H1110="","",'[1]TCE - ANEXO III - Preencher'!H1110)</f>
        <v>05/2026</v>
      </c>
      <c r="H1101" s="14">
        <f>'[1]TCE - ANEXO III - Preencher'!I1110</f>
        <v>0</v>
      </c>
      <c r="I1101" s="14">
        <f>'[1]TCE - ANEXO III - Preencher'!J1110</f>
        <v>359.71359999999999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375.12569968840484</v>
      </c>
      <c r="R1101" s="15">
        <f>'[1]TCE - ANEXO III - Preencher'!S1110</f>
        <v>64.5</v>
      </c>
      <c r="S1101" s="16">
        <f t="shared" si="105"/>
        <v>310.62569968840484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670.33929968840482</v>
      </c>
    </row>
    <row r="1102" spans="1:28" x14ac:dyDescent="0.25">
      <c r="A1102" s="8">
        <f>IFERROR(VLOOKUP(B1102,'[1]DADOS (OCULTAR)'!$Q$3:$S$136,3,0),"")</f>
        <v>9039744000860</v>
      </c>
      <c r="B1102" s="9" t="str">
        <f>'[1]TCE - ANEXO III - Preencher'!C1111</f>
        <v>HOSPITAL DOM HÉLDER CÂMARA - CG. Nº 018/2022</v>
      </c>
      <c r="C1102" s="10"/>
      <c r="D1102" s="11" t="str">
        <f>'[1]TCE - ANEXO III - Preencher'!E1111</f>
        <v>SAVIO BRUNO ARAUJO DINIZ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2234-05</v>
      </c>
      <c r="G1102" s="13" t="str">
        <f>IF('[1]TCE - ANEXO III - Preencher'!H1111="","",'[1]TCE - ANEXO III - Preencher'!H1111)</f>
        <v>05/2026</v>
      </c>
      <c r="H1102" s="14">
        <f>'[1]TCE - ANEXO III - Preencher'!I1111</f>
        <v>0</v>
      </c>
      <c r="I1102" s="14">
        <f>'[1]TCE - ANEXO III - Preencher'!J1111</f>
        <v>416.03440000000001</v>
      </c>
      <c r="J1102" s="14">
        <f>'[1]TCE - ANEXO III - Preencher'!K1111</f>
        <v>0</v>
      </c>
      <c r="K1102" s="15">
        <f>'[1]TCE - ANEXO III - Preencher'!L1111</f>
        <v>188.24942748091601</v>
      </c>
      <c r="L1102" s="15">
        <f>'[1]TCE - ANEXO III - Preencher'!M1111</f>
        <v>21.15</v>
      </c>
      <c r="M1102" s="15">
        <f t="shared" si="103"/>
        <v>167.09942748091601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195.74615038816995</v>
      </c>
      <c r="R1102" s="15">
        <f>'[1]TCE - ANEXO III - Preencher'!S1111</f>
        <v>253.81</v>
      </c>
      <c r="S1102" s="16">
        <f t="shared" si="105"/>
        <v>-58.063849611830051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525.06997786908596</v>
      </c>
    </row>
    <row r="1103" spans="1:28" x14ac:dyDescent="0.25">
      <c r="A1103" s="8">
        <f>IFERROR(VLOOKUP(B1103,'[1]DADOS (OCULTAR)'!$Q$3:$S$136,3,0),"")</f>
        <v>9039744000860</v>
      </c>
      <c r="B1103" s="9" t="str">
        <f>'[1]TCE - ANEXO III - Preencher'!C1112</f>
        <v>HOSPITAL DOM HÉLDER CÂMARA - CG. Nº 018/2022</v>
      </c>
      <c r="C1103" s="10"/>
      <c r="D1103" s="11" t="str">
        <f>'[1]TCE - ANEXO III - Preencher'!E1112</f>
        <v>SELMA MARIA DA SILVA PEREIRA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3222-05</v>
      </c>
      <c r="G1103" s="13" t="str">
        <f>IF('[1]TCE - ANEXO III - Preencher'!H1112="","",'[1]TCE - ANEXO III - Preencher'!H1112)</f>
        <v>05/2026</v>
      </c>
      <c r="H1103" s="14">
        <f>'[1]TCE - ANEXO III - Preencher'!I1112</f>
        <v>0</v>
      </c>
      <c r="I1103" s="14">
        <f>'[1]TCE - ANEXO III - Preencher'!J1112</f>
        <v>480.048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480.048</v>
      </c>
    </row>
    <row r="1104" spans="1:28" x14ac:dyDescent="0.25">
      <c r="A1104" s="8">
        <f>IFERROR(VLOOKUP(B1104,'[1]DADOS (OCULTAR)'!$Q$3:$S$136,3,0),"")</f>
        <v>9039744000860</v>
      </c>
      <c r="B1104" s="9" t="str">
        <f>'[1]TCE - ANEXO III - Preencher'!C1113</f>
        <v>HOSPITAL DOM HÉLDER CÂMARA - CG. Nº 018/2022</v>
      </c>
      <c r="C1104" s="10"/>
      <c r="D1104" s="11" t="str">
        <f>'[1]TCE - ANEXO III - Preencher'!E1113</f>
        <v>SERGIO ADRIANO DA SILVA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3222-05</v>
      </c>
      <c r="G1104" s="13" t="str">
        <f>IF('[1]TCE - ANEXO III - Preencher'!H1113="","",'[1]TCE - ANEXO III - Preencher'!H1113)</f>
        <v>05/2026</v>
      </c>
      <c r="H1104" s="14">
        <f>'[1]TCE - ANEXO III - Preencher'!I1113</f>
        <v>0</v>
      </c>
      <c r="I1104" s="14">
        <f>'[1]TCE - ANEXO III - Preencher'!J1113</f>
        <v>434.42</v>
      </c>
      <c r="J1104" s="14">
        <f>'[1]TCE - ANEXO III - Preencher'!K1113</f>
        <v>0</v>
      </c>
      <c r="K1104" s="15">
        <f>'[1]TCE - ANEXO III - Preencher'!L1113</f>
        <v>188.24942748091601</v>
      </c>
      <c r="L1104" s="15">
        <f>'[1]TCE - ANEXO III - Preencher'!M1113</f>
        <v>32.42</v>
      </c>
      <c r="M1104" s="15">
        <f t="shared" si="103"/>
        <v>155.82942748091602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590.24942748091598</v>
      </c>
    </row>
    <row r="1105" spans="1:28" x14ac:dyDescent="0.25">
      <c r="A1105" s="8">
        <f>IFERROR(VLOOKUP(B1105,'[1]DADOS (OCULTAR)'!$Q$3:$S$136,3,0),"")</f>
        <v>9039744000860</v>
      </c>
      <c r="B1105" s="9" t="str">
        <f>'[1]TCE - ANEXO III - Preencher'!C1114</f>
        <v>HOSPITAL DOM HÉLDER CÂMARA - CG. Nº 018/2022</v>
      </c>
      <c r="C1105" s="10"/>
      <c r="D1105" s="11" t="str">
        <f>'[1]TCE - ANEXO III - Preencher'!E1114</f>
        <v>SERGIO FILIPE EGITO MONTEIRO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2236-05</v>
      </c>
      <c r="G1105" s="13" t="str">
        <f>IF('[1]TCE - ANEXO III - Preencher'!H1114="","",'[1]TCE - ANEXO III - Preencher'!H1114)</f>
        <v>05/2026</v>
      </c>
      <c r="H1105" s="14">
        <f>'[1]TCE - ANEXO III - Preencher'!I1114</f>
        <v>0</v>
      </c>
      <c r="I1105" s="14">
        <f>'[1]TCE - ANEXO III - Preencher'!J1114</f>
        <v>291.90960000000001</v>
      </c>
      <c r="J1105" s="14">
        <f>'[1]TCE - ANEXO III - Preencher'!K1114</f>
        <v>0</v>
      </c>
      <c r="K1105" s="15">
        <f>'[1]TCE - ANEXO III - Preencher'!L1114</f>
        <v>188.24942748091601</v>
      </c>
      <c r="L1105" s="15">
        <f>'[1]TCE - ANEXO III - Preencher'!M1114</f>
        <v>3.06</v>
      </c>
      <c r="M1105" s="15">
        <f t="shared" si="103"/>
        <v>185.18942748091601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477.09902748091599</v>
      </c>
    </row>
    <row r="1106" spans="1:28" x14ac:dyDescent="0.25">
      <c r="A1106" s="8">
        <f>IFERROR(VLOOKUP(B1106,'[1]DADOS (OCULTAR)'!$Q$3:$S$136,3,0),"")</f>
        <v>9039744000860</v>
      </c>
      <c r="B1106" s="9" t="str">
        <f>'[1]TCE - ANEXO III - Preencher'!C1115</f>
        <v>HOSPITAL DOM HÉLDER CÂMARA - CG. Nº 018/2022</v>
      </c>
      <c r="C1106" s="10"/>
      <c r="D1106" s="11" t="str">
        <f>'[1]TCE - ANEXO III - Preencher'!E1115</f>
        <v>SERGIO RICARDO LOPES DA SILVA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 t="str">
        <f>'[1]TCE - ANEXO III - Preencher'!G1115</f>
        <v>1422-05</v>
      </c>
      <c r="G1106" s="13" t="str">
        <f>IF('[1]TCE - ANEXO III - Preencher'!H1115="","",'[1]TCE - ANEXO III - Preencher'!H1115)</f>
        <v>05/2026</v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>
        <f>IFERROR(VLOOKUP(B1107,'[1]DADOS (OCULTAR)'!$Q$3:$S$136,3,0),"")</f>
        <v>9039744000860</v>
      </c>
      <c r="B1107" s="9" t="str">
        <f>'[1]TCE - ANEXO III - Preencher'!C1116</f>
        <v>HOSPITAL DOM HÉLDER CÂMARA - CG. Nº 018/2022</v>
      </c>
      <c r="C1107" s="10"/>
      <c r="D1107" s="11" t="str">
        <f>'[1]TCE - ANEXO III - Preencher'!E1116</f>
        <v>SERGIO VICENTE FERREIRA</v>
      </c>
      <c r="E1107" s="9" t="str">
        <f>IF('[1]TCE - ANEXO III - Preencher'!F1116="4 - Assistência Odontológica","2 - Outros Profissionais da Saúde",'[1]TCE - ANEXO III - Preencher'!F1116)</f>
        <v>3 - Administrativo</v>
      </c>
      <c r="F1107" s="12" t="str">
        <f>'[1]TCE - ANEXO III - Preencher'!G1116</f>
        <v>5143-20</v>
      </c>
      <c r="G1107" s="13" t="str">
        <f>IF('[1]TCE - ANEXO III - Preencher'!H1116="","",'[1]TCE - ANEXO III - Preencher'!H1116)</f>
        <v>05/2026</v>
      </c>
      <c r="H1107" s="14">
        <f>'[1]TCE - ANEXO III - Preencher'!I1116</f>
        <v>0</v>
      </c>
      <c r="I1107" s="14">
        <f>'[1]TCE - ANEXO III - Preencher'!J1116</f>
        <v>203.10400000000001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203.10400000000001</v>
      </c>
    </row>
    <row r="1108" spans="1:28" x14ac:dyDescent="0.25">
      <c r="A1108" s="8">
        <f>IFERROR(VLOOKUP(B1108,'[1]DADOS (OCULTAR)'!$Q$3:$S$136,3,0),"")</f>
        <v>9039744000860</v>
      </c>
      <c r="B1108" s="9" t="str">
        <f>'[1]TCE - ANEXO III - Preencher'!C1117</f>
        <v>HOSPITAL DOM HÉLDER CÂMARA - CG. Nº 018/2022</v>
      </c>
      <c r="C1108" s="10"/>
      <c r="D1108" s="11" t="str">
        <f>'[1]TCE - ANEXO III - Preencher'!E1117</f>
        <v>SERGITANIA MARGARIDA DA SILVA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3242-05</v>
      </c>
      <c r="G1108" s="13" t="str">
        <f>IF('[1]TCE - ANEXO III - Preencher'!H1117="","",'[1]TCE - ANEXO III - Preencher'!H1117)</f>
        <v>05/2026</v>
      </c>
      <c r="H1108" s="14">
        <f>'[1]TCE - ANEXO III - Preencher'!I1117</f>
        <v>0</v>
      </c>
      <c r="I1108" s="14">
        <f>'[1]TCE - ANEXO III - Preencher'!J1117</f>
        <v>172.9632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338.22476383235653</v>
      </c>
      <c r="R1108" s="15">
        <f>'[1]TCE - ANEXO III - Preencher'!S1117</f>
        <v>78.19</v>
      </c>
      <c r="S1108" s="16">
        <f t="shared" si="105"/>
        <v>260.03476383235653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432.9979638323565</v>
      </c>
    </row>
    <row r="1109" spans="1:28" x14ac:dyDescent="0.25">
      <c r="A1109" s="8">
        <f>IFERROR(VLOOKUP(B1109,'[1]DADOS (OCULTAR)'!$Q$3:$S$136,3,0),"")</f>
        <v>9039744000860</v>
      </c>
      <c r="B1109" s="9" t="str">
        <f>'[1]TCE - ANEXO III - Preencher'!C1118</f>
        <v>HOSPITAL DOM HÉLDER CÂMARA - CG. Nº 018/2022</v>
      </c>
      <c r="C1109" s="10"/>
      <c r="D1109" s="11" t="str">
        <f>'[1]TCE - ANEXO III - Preencher'!E1118</f>
        <v>SEVERINA MARIA DA SILVA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3222-05</v>
      </c>
      <c r="G1109" s="13" t="str">
        <f>IF('[1]TCE - ANEXO III - Preencher'!H1118="","",'[1]TCE - ANEXO III - Preencher'!H1118)</f>
        <v>05/2026</v>
      </c>
      <c r="H1109" s="14">
        <f>'[1]TCE - ANEXO III - Preencher'!I1118</f>
        <v>0</v>
      </c>
      <c r="I1109" s="14">
        <f>'[1]TCE - ANEXO III - Preencher'!J1118</f>
        <v>279.64</v>
      </c>
      <c r="J1109" s="14">
        <f>'[1]TCE - ANEXO III - Preencher'!K1118</f>
        <v>0</v>
      </c>
      <c r="K1109" s="15">
        <f>'[1]TCE - ANEXO III - Preencher'!L1118</f>
        <v>188.24942748091601</v>
      </c>
      <c r="L1109" s="15">
        <f>'[1]TCE - ANEXO III - Preencher'!M1118</f>
        <v>32.42</v>
      </c>
      <c r="M1109" s="15">
        <f t="shared" si="103"/>
        <v>155.82942748091602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328.99952986834444</v>
      </c>
      <c r="R1109" s="15">
        <f>'[1]TCE - ANEXO III - Preencher'!S1118</f>
        <v>91.18</v>
      </c>
      <c r="S1109" s="16">
        <f t="shared" si="105"/>
        <v>237.81952986834443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673.2889573492605</v>
      </c>
    </row>
    <row r="1110" spans="1:28" x14ac:dyDescent="0.25">
      <c r="A1110" s="8">
        <f>IFERROR(VLOOKUP(B1110,'[1]DADOS (OCULTAR)'!$Q$3:$S$136,3,0),"")</f>
        <v>9039744000860</v>
      </c>
      <c r="B1110" s="9" t="str">
        <f>'[1]TCE - ANEXO III - Preencher'!C1119</f>
        <v>HOSPITAL DOM HÉLDER CÂMARA - CG. Nº 018/2022</v>
      </c>
      <c r="C1110" s="10"/>
      <c r="D1110" s="11" t="str">
        <f>'[1]TCE - ANEXO III - Preencher'!E1119</f>
        <v>SEVERINA MARIA DE OLIVEIRA RAMOS CORREIA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3222-05</v>
      </c>
      <c r="G1110" s="13" t="str">
        <f>IF('[1]TCE - ANEXO III - Preencher'!H1119="","",'[1]TCE - ANEXO III - Preencher'!H1119)</f>
        <v>05/2026</v>
      </c>
      <c r="H1110" s="14">
        <f>'[1]TCE - ANEXO III - Preencher'!I1119</f>
        <v>0</v>
      </c>
      <c r="I1110" s="14">
        <f>'[1]TCE - ANEXO III - Preencher'!J1119</f>
        <v>303.76799999999997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97.26</v>
      </c>
      <c r="S1110" s="16">
        <f t="shared" si="105"/>
        <v>-97.26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206.50799999999998</v>
      </c>
    </row>
    <row r="1111" spans="1:28" x14ac:dyDescent="0.25">
      <c r="A1111" s="8">
        <f>IFERROR(VLOOKUP(B1111,'[1]DADOS (OCULTAR)'!$Q$3:$S$136,3,0),"")</f>
        <v>9039744000860</v>
      </c>
      <c r="B1111" s="9" t="str">
        <f>'[1]TCE - ANEXO III - Preencher'!C1120</f>
        <v>HOSPITAL DOM HÉLDER CÂMARA - CG. Nº 018/2022</v>
      </c>
      <c r="C1111" s="10"/>
      <c r="D1111" s="11" t="str">
        <f>'[1]TCE - ANEXO III - Preencher'!E1120</f>
        <v>SEVERINO ALMEIDA RAMOS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5211-30</v>
      </c>
      <c r="G1111" s="13" t="str">
        <f>IF('[1]TCE - ANEXO III - Preencher'!H1120="","",'[1]TCE - ANEXO III - Preencher'!H1120)</f>
        <v>05/2026</v>
      </c>
      <c r="H1111" s="14">
        <f>'[1]TCE - ANEXO III - Preencher'!I1120</f>
        <v>0</v>
      </c>
      <c r="I1111" s="14">
        <f>'[1]TCE - ANEXO III - Preencher'!J1120</f>
        <v>141.92160000000001</v>
      </c>
      <c r="J1111" s="14">
        <f>'[1]TCE - ANEXO III - Preencher'!K1120</f>
        <v>0</v>
      </c>
      <c r="K1111" s="15">
        <f>'[1]TCE - ANEXO III - Preencher'!L1120</f>
        <v>188.24942748091601</v>
      </c>
      <c r="L1111" s="15">
        <f>'[1]TCE - ANEXO III - Preencher'!M1120</f>
        <v>35.479999999999997</v>
      </c>
      <c r="M1111" s="15">
        <f t="shared" si="103"/>
        <v>152.76942748091602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294.69102748091603</v>
      </c>
    </row>
    <row r="1112" spans="1:28" x14ac:dyDescent="0.25">
      <c r="A1112" s="8">
        <f>IFERROR(VLOOKUP(B1112,'[1]DADOS (OCULTAR)'!$Q$3:$S$136,3,0),"")</f>
        <v>9039744000860</v>
      </c>
      <c r="B1112" s="9" t="str">
        <f>'[1]TCE - ANEXO III - Preencher'!C1121</f>
        <v>HOSPITAL DOM HÉLDER CÂMARA - CG. Nº 018/2022</v>
      </c>
      <c r="C1112" s="10"/>
      <c r="D1112" s="11" t="str">
        <f>'[1]TCE - ANEXO III - Preencher'!E1121</f>
        <v>SHANNON VILA NOVA MARTINS DE SOUZA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3241-15</v>
      </c>
      <c r="G1112" s="13" t="str">
        <f>IF('[1]TCE - ANEXO III - Preencher'!H1121="","",'[1]TCE - ANEXO III - Preencher'!H1121)</f>
        <v>05/2026</v>
      </c>
      <c r="H1112" s="14">
        <f>'[1]TCE - ANEXO III - Preencher'!I1121</f>
        <v>0</v>
      </c>
      <c r="I1112" s="14">
        <f>'[1]TCE - ANEXO III - Preencher'!J1121</f>
        <v>306.01280000000003</v>
      </c>
      <c r="J1112" s="14">
        <f>'[1]TCE - ANEXO III - Preencher'!K1121</f>
        <v>0</v>
      </c>
      <c r="K1112" s="15">
        <f>'[1]TCE - ANEXO III - Preencher'!L1121</f>
        <v>188.24942748091601</v>
      </c>
      <c r="L1112" s="15">
        <f>'[1]TCE - ANEXO III - Preencher'!M1121</f>
        <v>2.41</v>
      </c>
      <c r="M1112" s="15">
        <f t="shared" si="103"/>
        <v>185.83942748091602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209.0714883361874</v>
      </c>
      <c r="R1112" s="15">
        <f>'[1]TCE - ANEXO III - Preencher'!S1121</f>
        <v>0</v>
      </c>
      <c r="S1112" s="16">
        <f t="shared" si="105"/>
        <v>209.0714883361874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700.92371581710347</v>
      </c>
    </row>
    <row r="1113" spans="1:28" x14ac:dyDescent="0.25">
      <c r="A1113" s="8">
        <f>IFERROR(VLOOKUP(B1113,'[1]DADOS (OCULTAR)'!$Q$3:$S$136,3,0),"")</f>
        <v>9039744000860</v>
      </c>
      <c r="B1113" s="9" t="str">
        <f>'[1]TCE - ANEXO III - Preencher'!C1122</f>
        <v>HOSPITAL DOM HÉLDER CÂMARA - CG. Nº 018/2022</v>
      </c>
      <c r="C1113" s="10"/>
      <c r="D1113" s="11" t="str">
        <f>'[1]TCE - ANEXO III - Preencher'!E1122</f>
        <v>SHEILA CAMPELO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3241-15</v>
      </c>
      <c r="G1113" s="13" t="str">
        <f>IF('[1]TCE - ANEXO III - Preencher'!H1122="","",'[1]TCE - ANEXO III - Preencher'!H1122)</f>
        <v>05/2026</v>
      </c>
      <c r="H1113" s="14">
        <f>'[1]TCE - ANEXO III - Preencher'!I1122</f>
        <v>0</v>
      </c>
      <c r="I1113" s="14">
        <f>'[1]TCE - ANEXO III - Preencher'!J1122</f>
        <v>306.01280000000003</v>
      </c>
      <c r="J1113" s="14">
        <f>'[1]TCE - ANEXO III - Preencher'!K1122</f>
        <v>0</v>
      </c>
      <c r="K1113" s="15">
        <f>'[1]TCE - ANEXO III - Preencher'!L1122</f>
        <v>188.24942748091601</v>
      </c>
      <c r="L1113" s="15">
        <f>'[1]TCE - ANEXO III - Preencher'!M1122</f>
        <v>2.41</v>
      </c>
      <c r="M1113" s="15">
        <f t="shared" si="103"/>
        <v>185.83942748091602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273.64812608427195</v>
      </c>
      <c r="R1113" s="15">
        <f>'[1]TCE - ANEXO III - Preencher'!S1122</f>
        <v>0</v>
      </c>
      <c r="S1113" s="16">
        <f t="shared" si="105"/>
        <v>273.64812608427195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765.50035356518799</v>
      </c>
    </row>
    <row r="1114" spans="1:28" x14ac:dyDescent="0.25">
      <c r="A1114" s="8">
        <f>IFERROR(VLOOKUP(B1114,'[1]DADOS (OCULTAR)'!$Q$3:$S$136,3,0),"")</f>
        <v>9039744000860</v>
      </c>
      <c r="B1114" s="9" t="str">
        <f>'[1]TCE - ANEXO III - Preencher'!C1123</f>
        <v>HOSPITAL DOM HÉLDER CÂMARA - CG. Nº 018/2022</v>
      </c>
      <c r="C1114" s="10"/>
      <c r="D1114" s="11" t="str">
        <f>'[1]TCE - ANEXO III - Preencher'!E1123</f>
        <v>SHEILA CRISLANE PEREIRA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3222-05</v>
      </c>
      <c r="G1114" s="13" t="str">
        <f>IF('[1]TCE - ANEXO III - Preencher'!H1123="","",'[1]TCE - ANEXO III - Preencher'!H1123)</f>
        <v>05/2026</v>
      </c>
      <c r="H1114" s="14">
        <f>'[1]TCE - ANEXO III - Preencher'!I1123</f>
        <v>0</v>
      </c>
      <c r="I1114" s="14">
        <f>'[1]TCE - ANEXO III - Preencher'!J1123</f>
        <v>116.1056</v>
      </c>
      <c r="J1114" s="14">
        <f>'[1]TCE - ANEXO III - Preencher'!K1123</f>
        <v>0</v>
      </c>
      <c r="K1114" s="15">
        <f>'[1]TCE - ANEXO III - Preencher'!L1123</f>
        <v>188.24942748091601</v>
      </c>
      <c r="L1114" s="15">
        <f>'[1]TCE - ANEXO III - Preencher'!M1123</f>
        <v>32.42</v>
      </c>
      <c r="M1114" s="15">
        <f t="shared" si="103"/>
        <v>155.82942748091602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271.93502748091601</v>
      </c>
    </row>
    <row r="1115" spans="1:28" x14ac:dyDescent="0.25">
      <c r="A1115" s="8">
        <f>IFERROR(VLOOKUP(B1115,'[1]DADOS (OCULTAR)'!$Q$3:$S$136,3,0),"")</f>
        <v>9039744000860</v>
      </c>
      <c r="B1115" s="9" t="str">
        <f>'[1]TCE - ANEXO III - Preencher'!C1124</f>
        <v>HOSPITAL DOM HÉLDER CÂMARA - CG. Nº 018/2022</v>
      </c>
      <c r="C1115" s="10"/>
      <c r="D1115" s="11" t="str">
        <f>'[1]TCE - ANEXO III - Preencher'!E1124</f>
        <v>SHEILA REGINA DE MELO SERRANO DE ANDRADE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2235-05</v>
      </c>
      <c r="G1115" s="13" t="str">
        <f>IF('[1]TCE - ANEXO III - Preencher'!H1124="","",'[1]TCE - ANEXO III - Preencher'!H1124)</f>
        <v>05/2026</v>
      </c>
      <c r="H1115" s="14">
        <f>'[1]TCE - ANEXO III - Preencher'!I1124</f>
        <v>0</v>
      </c>
      <c r="I1115" s="14">
        <f>'[1]TCE - ANEXO III - Preencher'!J1124</f>
        <v>539.44320000000005</v>
      </c>
      <c r="J1115" s="14">
        <f>'[1]TCE - ANEXO III - Preencher'!K1124</f>
        <v>0</v>
      </c>
      <c r="K1115" s="15">
        <f>'[1]TCE - ANEXO III - Preencher'!L1124</f>
        <v>188.24942748091601</v>
      </c>
      <c r="L1115" s="15">
        <f>'[1]TCE - ANEXO III - Preencher'!M1124</f>
        <v>3.59</v>
      </c>
      <c r="M1115" s="15">
        <f t="shared" si="103"/>
        <v>184.65942748091601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143.65</v>
      </c>
      <c r="S1115" s="16">
        <f t="shared" si="105"/>
        <v>-143.65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580.45262748091602</v>
      </c>
    </row>
    <row r="1116" spans="1:28" x14ac:dyDescent="0.25">
      <c r="A1116" s="8">
        <f>IFERROR(VLOOKUP(B1116,'[1]DADOS (OCULTAR)'!$Q$3:$S$136,3,0),"")</f>
        <v>9039744000860</v>
      </c>
      <c r="B1116" s="9" t="str">
        <f>'[1]TCE - ANEXO III - Preencher'!C1125</f>
        <v>HOSPITAL DOM HÉLDER CÂMARA - CG. Nº 018/2022</v>
      </c>
      <c r="C1116" s="10"/>
      <c r="D1116" s="11" t="str">
        <f>'[1]TCE - ANEXO III - Preencher'!E1125</f>
        <v>SHEILA RODRIGUES DE MAGALHAES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3222-05</v>
      </c>
      <c r="G1116" s="13" t="str">
        <f>IF('[1]TCE - ANEXO III - Preencher'!H1125="","",'[1]TCE - ANEXO III - Preencher'!H1125)</f>
        <v>05/2026</v>
      </c>
      <c r="H1116" s="14">
        <f>'[1]TCE - ANEXO III - Preencher'!I1125</f>
        <v>0</v>
      </c>
      <c r="I1116" s="14">
        <f>'[1]TCE - ANEXO III - Preencher'!J1125</f>
        <v>294.8064</v>
      </c>
      <c r="J1116" s="14">
        <f>'[1]TCE - ANEXO III - Preencher'!K1125</f>
        <v>0</v>
      </c>
      <c r="K1116" s="15">
        <f>'[1]TCE - ANEXO III - Preencher'!L1125</f>
        <v>188.24942748091601</v>
      </c>
      <c r="L1116" s="15">
        <f>'[1]TCE - ANEXO III - Preencher'!M1125</f>
        <v>32.42</v>
      </c>
      <c r="M1116" s="15">
        <f t="shared" si="103"/>
        <v>155.82942748091602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328.99952986834444</v>
      </c>
      <c r="R1116" s="15">
        <f>'[1]TCE - ANEXO III - Preencher'!S1125</f>
        <v>0</v>
      </c>
      <c r="S1116" s="16">
        <f t="shared" si="105"/>
        <v>328.99952986834444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779.6353573492604</v>
      </c>
    </row>
    <row r="1117" spans="1:28" x14ac:dyDescent="0.25">
      <c r="A1117" s="8">
        <f>IFERROR(VLOOKUP(B1117,'[1]DADOS (OCULTAR)'!$Q$3:$S$136,3,0),"")</f>
        <v>9039744000860</v>
      </c>
      <c r="B1117" s="9" t="str">
        <f>'[1]TCE - ANEXO III - Preencher'!C1126</f>
        <v>HOSPITAL DOM HÉLDER CÂMARA - CG. Nº 018/2022</v>
      </c>
      <c r="C1117" s="10"/>
      <c r="D1117" s="11" t="str">
        <f>'[1]TCE - ANEXO III - Preencher'!E1126</f>
        <v>SHENIA EVELIN DOS ANJOS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5152-05</v>
      </c>
      <c r="G1117" s="13" t="str">
        <f>IF('[1]TCE - ANEXO III - Preencher'!H1126="","",'[1]TCE - ANEXO III - Preencher'!H1126)</f>
        <v>05/2026</v>
      </c>
      <c r="H1117" s="14">
        <f>'[1]TCE - ANEXO III - Preencher'!I1126</f>
        <v>0</v>
      </c>
      <c r="I1117" s="14">
        <f>'[1]TCE - ANEXO III - Preencher'!J1126</f>
        <v>144.32239999999999</v>
      </c>
      <c r="J1117" s="14">
        <f>'[1]TCE - ANEXO III - Preencher'!K1126</f>
        <v>0</v>
      </c>
      <c r="K1117" s="15">
        <f>'[1]TCE - ANEXO III - Preencher'!L1126</f>
        <v>188.24942748091601</v>
      </c>
      <c r="L1117" s="15">
        <f>'[1]TCE - ANEXO III - Preencher'!M1126</f>
        <v>32.42</v>
      </c>
      <c r="M1117" s="15">
        <f t="shared" si="103"/>
        <v>155.82942748091602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328.99952986834444</v>
      </c>
      <c r="R1117" s="15">
        <f>'[1]TCE - ANEXO III - Preencher'!S1126</f>
        <v>75.38</v>
      </c>
      <c r="S1117" s="16">
        <f t="shared" si="105"/>
        <v>253.61952986834444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553.77135734926048</v>
      </c>
    </row>
    <row r="1118" spans="1:28" x14ac:dyDescent="0.25">
      <c r="A1118" s="8">
        <f>IFERROR(VLOOKUP(B1118,'[1]DADOS (OCULTAR)'!$Q$3:$S$136,3,0),"")</f>
        <v>9039744000860</v>
      </c>
      <c r="B1118" s="9" t="str">
        <f>'[1]TCE - ANEXO III - Preencher'!C1127</f>
        <v>HOSPITAL DOM HÉLDER CÂMARA - CG. Nº 018/2022</v>
      </c>
      <c r="C1118" s="10"/>
      <c r="D1118" s="11" t="str">
        <f>'[1]TCE - ANEXO III - Preencher'!E1127</f>
        <v>SHIRLEY DIAS BEZERRA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1312-10</v>
      </c>
      <c r="G1118" s="13" t="str">
        <f>IF('[1]TCE - ANEXO III - Preencher'!H1127="","",'[1]TCE - ANEXO III - Preencher'!H1127)</f>
        <v>05/2026</v>
      </c>
      <c r="H1118" s="14">
        <f>'[1]TCE - ANEXO III - Preencher'!I1127</f>
        <v>0</v>
      </c>
      <c r="I1118" s="14">
        <f>'[1]TCE - ANEXO III - Preencher'!J1127</f>
        <v>739.23839999999996</v>
      </c>
      <c r="J1118" s="14">
        <f>'[1]TCE - ANEXO III - Preencher'!K1127</f>
        <v>0</v>
      </c>
      <c r="K1118" s="15">
        <f>'[1]TCE - ANEXO III - Preencher'!L1127</f>
        <v>188.24942748091601</v>
      </c>
      <c r="L1118" s="15">
        <f>'[1]TCE - ANEXO III - Preencher'!M1127</f>
        <v>12.1</v>
      </c>
      <c r="M1118" s="15">
        <f t="shared" si="103"/>
        <v>176.14942748091602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915.38782748091603</v>
      </c>
    </row>
    <row r="1119" spans="1:28" x14ac:dyDescent="0.25">
      <c r="A1119" s="8">
        <f>IFERROR(VLOOKUP(B1119,'[1]DADOS (OCULTAR)'!$Q$3:$S$136,3,0),"")</f>
        <v>9039744000860</v>
      </c>
      <c r="B1119" s="9" t="str">
        <f>'[1]TCE - ANEXO III - Preencher'!C1128</f>
        <v>HOSPITAL DOM HÉLDER CÂMARA - CG. Nº 018/2022</v>
      </c>
      <c r="C1119" s="10"/>
      <c r="D1119" s="11" t="str">
        <f>'[1]TCE - ANEXO III - Preencher'!E1128</f>
        <v>SHIRLEY RAMOS SILVA DA PAZ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2236-05</v>
      </c>
      <c r="G1119" s="13" t="str">
        <f>IF('[1]TCE - ANEXO III - Preencher'!H1128="","",'[1]TCE - ANEXO III - Preencher'!H1128)</f>
        <v>05/2026</v>
      </c>
      <c r="H1119" s="14">
        <f>'[1]TCE - ANEXO III - Preencher'!I1128</f>
        <v>0</v>
      </c>
      <c r="I1119" s="14">
        <f>'[1]TCE - ANEXO III - Preencher'!J1128</f>
        <v>406.36880000000002</v>
      </c>
      <c r="J1119" s="14">
        <f>'[1]TCE - ANEXO III - Preencher'!K1128</f>
        <v>0</v>
      </c>
      <c r="K1119" s="15">
        <f>'[1]TCE - ANEXO III - Preencher'!L1128</f>
        <v>188.24942748091601</v>
      </c>
      <c r="L1119" s="15">
        <f>'[1]TCE - ANEXO III - Preencher'!M1128</f>
        <v>3.06</v>
      </c>
      <c r="M1119" s="15">
        <f t="shared" si="103"/>
        <v>185.18942748091601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351.39000513514748</v>
      </c>
      <c r="R1119" s="15">
        <f>'[1]TCE - ANEXO III - Preencher'!S1128</f>
        <v>68.8</v>
      </c>
      <c r="S1119" s="16">
        <f t="shared" si="105"/>
        <v>282.59000513514746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874.14823261606352</v>
      </c>
    </row>
    <row r="1120" spans="1:28" x14ac:dyDescent="0.25">
      <c r="A1120" s="8">
        <f>IFERROR(VLOOKUP(B1120,'[1]DADOS (OCULTAR)'!$Q$3:$S$136,3,0),"")</f>
        <v>9039744000860</v>
      </c>
      <c r="B1120" s="9" t="str">
        <f>'[1]TCE - ANEXO III - Preencher'!C1129</f>
        <v>HOSPITAL DOM HÉLDER CÂMARA - CG. Nº 018/2022</v>
      </c>
      <c r="C1120" s="10"/>
      <c r="D1120" s="11" t="str">
        <f>'[1]TCE - ANEXO III - Preencher'!E1129</f>
        <v>SILVANA BARBOSA DA SILVA PINA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3222-05</v>
      </c>
      <c r="G1120" s="13" t="str">
        <f>IF('[1]TCE - ANEXO III - Preencher'!H1129="","",'[1]TCE - ANEXO III - Preencher'!H1129)</f>
        <v>05/2026</v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455.89774817331062</v>
      </c>
      <c r="R1120" s="15">
        <f>'[1]TCE - ANEXO III - Preencher'!S1129</f>
        <v>0</v>
      </c>
      <c r="S1120" s="16">
        <f t="shared" si="105"/>
        <v>455.89774817331062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455.89774817331062</v>
      </c>
    </row>
    <row r="1121" spans="1:28" x14ac:dyDescent="0.25">
      <c r="A1121" s="8">
        <f>IFERROR(VLOOKUP(B1121,'[1]DADOS (OCULTAR)'!$Q$3:$S$136,3,0),"")</f>
        <v>9039744000860</v>
      </c>
      <c r="B1121" s="9" t="str">
        <f>'[1]TCE - ANEXO III - Preencher'!C1130</f>
        <v>HOSPITAL DOM HÉLDER CÂMARA - CG. Nº 018/2022</v>
      </c>
      <c r="C1121" s="10"/>
      <c r="D1121" s="11" t="str">
        <f>'[1]TCE - ANEXO III - Preencher'!E1130</f>
        <v>SILVANEIDE MARIA DOS SANTOS CIRIACO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5211-30</v>
      </c>
      <c r="G1121" s="13" t="str">
        <f>IF('[1]TCE - ANEXO III - Preencher'!H1130="","",'[1]TCE - ANEXO III - Preencher'!H1130)</f>
        <v>05/2026</v>
      </c>
      <c r="H1121" s="14">
        <f>'[1]TCE - ANEXO III - Preencher'!I1130</f>
        <v>0</v>
      </c>
      <c r="I1121" s="14">
        <f>'[1]TCE - ANEXO III - Preencher'!J1130</f>
        <v>169.3056</v>
      </c>
      <c r="J1121" s="14">
        <f>'[1]TCE - ANEXO III - Preencher'!K1130</f>
        <v>0</v>
      </c>
      <c r="K1121" s="15">
        <f>'[1]TCE - ANEXO III - Preencher'!L1130</f>
        <v>188.24942748091601</v>
      </c>
      <c r="L1121" s="15">
        <f>'[1]TCE - ANEXO III - Preencher'!M1130</f>
        <v>35.479999999999997</v>
      </c>
      <c r="M1121" s="15">
        <f t="shared" si="103"/>
        <v>152.76942748091602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106.44</v>
      </c>
      <c r="S1121" s="16">
        <f t="shared" si="105"/>
        <v>-106.44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215.63502748091599</v>
      </c>
    </row>
    <row r="1122" spans="1:28" x14ac:dyDescent="0.25">
      <c r="A1122" s="8">
        <f>IFERROR(VLOOKUP(B1122,'[1]DADOS (OCULTAR)'!$Q$3:$S$136,3,0),"")</f>
        <v>9039744000860</v>
      </c>
      <c r="B1122" s="9" t="str">
        <f>'[1]TCE - ANEXO III - Preencher'!C1131</f>
        <v>HOSPITAL DOM HÉLDER CÂMARA - CG. Nº 018/2022</v>
      </c>
      <c r="C1122" s="10"/>
      <c r="D1122" s="11" t="str">
        <f>'[1]TCE - ANEXO III - Preencher'!E1131</f>
        <v>SILVANIA MARQUES DA SILVA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3222-05</v>
      </c>
      <c r="G1122" s="13" t="str">
        <f>IF('[1]TCE - ANEXO III - Preencher'!H1131="","",'[1]TCE - ANEXO III - Preencher'!H1131)</f>
        <v>05/2026</v>
      </c>
      <c r="H1122" s="14">
        <f>'[1]TCE - ANEXO III - Preencher'!I1131</f>
        <v>0</v>
      </c>
      <c r="I1122" s="14">
        <f>'[1]TCE - ANEXO III - Preencher'!J1131</f>
        <v>310.38240000000002</v>
      </c>
      <c r="J1122" s="14">
        <f>'[1]TCE - ANEXO III - Preencher'!K1131</f>
        <v>0</v>
      </c>
      <c r="K1122" s="15">
        <f>'[1]TCE - ANEXO III - Preencher'!L1131</f>
        <v>188.24942748091601</v>
      </c>
      <c r="L1122" s="15">
        <f>'[1]TCE - ANEXO III - Preencher'!M1131</f>
        <v>32.42</v>
      </c>
      <c r="M1122" s="15">
        <f t="shared" si="103"/>
        <v>155.82942748091602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467.37803932852563</v>
      </c>
      <c r="R1122" s="15">
        <f>'[1]TCE - ANEXO III - Preencher'!S1131</f>
        <v>97.26</v>
      </c>
      <c r="S1122" s="16">
        <f t="shared" si="105"/>
        <v>370.11803932852564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836.32986680944168</v>
      </c>
    </row>
    <row r="1123" spans="1:28" x14ac:dyDescent="0.25">
      <c r="A1123" s="8">
        <f>IFERROR(VLOOKUP(B1123,'[1]DADOS (OCULTAR)'!$Q$3:$S$136,3,0),"")</f>
        <v>9039744000860</v>
      </c>
      <c r="B1123" s="9" t="str">
        <f>'[1]TCE - ANEXO III - Preencher'!C1132</f>
        <v>HOSPITAL DOM HÉLDER CÂMARA - CG. Nº 018/2022</v>
      </c>
      <c r="C1123" s="10"/>
      <c r="D1123" s="11" t="str">
        <f>'[1]TCE - ANEXO III - Preencher'!E1132</f>
        <v>SILVANIA XIMENES DE LIMA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3241-15</v>
      </c>
      <c r="G1123" s="13" t="str">
        <f>IF('[1]TCE - ANEXO III - Preencher'!H1132="","",'[1]TCE - ANEXO III - Preencher'!H1132)</f>
        <v>05/2026</v>
      </c>
      <c r="H1123" s="14">
        <f>'[1]TCE - ANEXO III - Preencher'!I1132</f>
        <v>0</v>
      </c>
      <c r="I1123" s="14">
        <f>'[1]TCE - ANEXO III - Preencher'!J1132</f>
        <v>347.07839999999999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347.07839999999999</v>
      </c>
    </row>
    <row r="1124" spans="1:28" x14ac:dyDescent="0.25">
      <c r="A1124" s="8">
        <f>IFERROR(VLOOKUP(B1124,'[1]DADOS (OCULTAR)'!$Q$3:$S$136,3,0),"")</f>
        <v>9039744000860</v>
      </c>
      <c r="B1124" s="9" t="str">
        <f>'[1]TCE - ANEXO III - Preencher'!C1133</f>
        <v>HOSPITAL DOM HÉLDER CÂMARA - CG. Nº 018/2022</v>
      </c>
      <c r="C1124" s="10"/>
      <c r="D1124" s="11" t="str">
        <f>'[1]TCE - ANEXO III - Preencher'!E1133</f>
        <v>SILVERIA MARIA DOS SANTOS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3222-05</v>
      </c>
      <c r="G1124" s="13" t="str">
        <f>IF('[1]TCE - ANEXO III - Preencher'!H1133="","",'[1]TCE - ANEXO III - Preencher'!H1133)</f>
        <v>05/2026</v>
      </c>
      <c r="H1124" s="14">
        <f>'[1]TCE - ANEXO III - Preencher'!I1133</f>
        <v>0</v>
      </c>
      <c r="I1124" s="14">
        <f>'[1]TCE - ANEXO III - Preencher'!J1133</f>
        <v>304.02800000000002</v>
      </c>
      <c r="J1124" s="14">
        <f>'[1]TCE - ANEXO III - Preencher'!K1133</f>
        <v>0</v>
      </c>
      <c r="K1124" s="15">
        <f>'[1]TCE - ANEXO III - Preencher'!L1133</f>
        <v>188.24942748091601</v>
      </c>
      <c r="L1124" s="15">
        <f>'[1]TCE - ANEXO III - Preencher'!M1133</f>
        <v>32.42</v>
      </c>
      <c r="M1124" s="15">
        <f t="shared" si="103"/>
        <v>155.82942748091602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97.26</v>
      </c>
      <c r="S1124" s="16">
        <f t="shared" si="105"/>
        <v>-97.26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362.59742748091605</v>
      </c>
    </row>
    <row r="1125" spans="1:28" x14ac:dyDescent="0.25">
      <c r="A1125" s="8">
        <f>IFERROR(VLOOKUP(B1125,'[1]DADOS (OCULTAR)'!$Q$3:$S$136,3,0),"")</f>
        <v>9039744000860</v>
      </c>
      <c r="B1125" s="9" t="str">
        <f>'[1]TCE - ANEXO III - Preencher'!C1134</f>
        <v>HOSPITAL DOM HÉLDER CÂMARA - CG. Nº 018/2022</v>
      </c>
      <c r="C1125" s="10"/>
      <c r="D1125" s="11" t="str">
        <f>'[1]TCE - ANEXO III - Preencher'!E1134</f>
        <v>SILVIA MICHELLE GALVAO DA SILVEIRA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2235-05</v>
      </c>
      <c r="G1125" s="13" t="str">
        <f>IF('[1]TCE - ANEXO III - Preencher'!H1134="","",'[1]TCE - ANEXO III - Preencher'!H1134)</f>
        <v>05/2026</v>
      </c>
      <c r="H1125" s="14">
        <f>'[1]TCE - ANEXO III - Preencher'!I1134</f>
        <v>0</v>
      </c>
      <c r="I1125" s="14">
        <f>'[1]TCE - ANEXO III - Preencher'!J1134</f>
        <v>499.07440000000003</v>
      </c>
      <c r="J1125" s="14">
        <f>'[1]TCE - ANEXO III - Preencher'!K1134</f>
        <v>0</v>
      </c>
      <c r="K1125" s="15">
        <f>'[1]TCE - ANEXO III - Preencher'!L1134</f>
        <v>188.24942748091601</v>
      </c>
      <c r="L1125" s="15">
        <f>'[1]TCE - ANEXO III - Preencher'!M1134</f>
        <v>3.59</v>
      </c>
      <c r="M1125" s="15">
        <f t="shared" si="103"/>
        <v>184.65942748091601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310.54906194032026</v>
      </c>
      <c r="R1125" s="15">
        <f>'[1]TCE - ANEXO III - Preencher'!S1134</f>
        <v>0</v>
      </c>
      <c r="S1125" s="16">
        <f t="shared" si="105"/>
        <v>310.54906194032026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994.28288942123629</v>
      </c>
    </row>
    <row r="1126" spans="1:28" x14ac:dyDescent="0.25">
      <c r="A1126" s="8">
        <f>IFERROR(VLOOKUP(B1126,'[1]DADOS (OCULTAR)'!$Q$3:$S$136,3,0),"")</f>
        <v>9039744000860</v>
      </c>
      <c r="B1126" s="9" t="str">
        <f>'[1]TCE - ANEXO III - Preencher'!C1135</f>
        <v>HOSPITAL DOM HÉLDER CÂMARA - CG. Nº 018/2022</v>
      </c>
      <c r="C1126" s="10"/>
      <c r="D1126" s="11" t="str">
        <f>'[1]TCE - ANEXO III - Preencher'!E1135</f>
        <v>SIMONE AURORA DO CARMO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2235-05</v>
      </c>
      <c r="G1126" s="13" t="str">
        <f>IF('[1]TCE - ANEXO III - Preencher'!H1135="","",'[1]TCE - ANEXO III - Preencher'!H1135)</f>
        <v>05/2026</v>
      </c>
      <c r="H1126" s="14">
        <f>'[1]TCE - ANEXO III - Preencher'!I1135</f>
        <v>0</v>
      </c>
      <c r="I1126" s="14">
        <f>'[1]TCE - ANEXO III - Preencher'!J1135</f>
        <v>379.916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379.916</v>
      </c>
    </row>
    <row r="1127" spans="1:28" x14ac:dyDescent="0.25">
      <c r="A1127" s="8">
        <f>IFERROR(VLOOKUP(B1127,'[1]DADOS (OCULTAR)'!$Q$3:$S$136,3,0),"")</f>
        <v>9039744000860</v>
      </c>
      <c r="B1127" s="9" t="str">
        <f>'[1]TCE - ANEXO III - Preencher'!C1136</f>
        <v>HOSPITAL DOM HÉLDER CÂMARA - CG. Nº 018/2022</v>
      </c>
      <c r="C1127" s="10"/>
      <c r="D1127" s="11" t="str">
        <f>'[1]TCE - ANEXO III - Preencher'!E1136</f>
        <v>SIMONE DA SILVA NUNES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2235-05</v>
      </c>
      <c r="G1127" s="13" t="str">
        <f>IF('[1]TCE - ANEXO III - Preencher'!H1136="","",'[1]TCE - ANEXO III - Preencher'!H1136)</f>
        <v>05/2026</v>
      </c>
      <c r="H1127" s="14">
        <f>'[1]TCE - ANEXO III - Preencher'!I1136</f>
        <v>0</v>
      </c>
      <c r="I1127" s="14">
        <f>'[1]TCE - ANEXO III - Preencher'!J1136</f>
        <v>422.06240000000003</v>
      </c>
      <c r="J1127" s="14">
        <f>'[1]TCE - ANEXO III - Preencher'!K1136</f>
        <v>0</v>
      </c>
      <c r="K1127" s="15">
        <f>'[1]TCE - ANEXO III - Preencher'!L1136</f>
        <v>188.24942748091601</v>
      </c>
      <c r="L1127" s="15">
        <f>'[1]TCE - ANEXO III - Preencher'!M1136</f>
        <v>3.05</v>
      </c>
      <c r="M1127" s="15">
        <f t="shared" si="103"/>
        <v>185.199427480916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122.12</v>
      </c>
      <c r="S1127" s="16">
        <f t="shared" si="105"/>
        <v>-122.12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485.14182748091605</v>
      </c>
    </row>
    <row r="1128" spans="1:28" x14ac:dyDescent="0.25">
      <c r="A1128" s="8">
        <f>IFERROR(VLOOKUP(B1128,'[1]DADOS (OCULTAR)'!$Q$3:$S$136,3,0),"")</f>
        <v>9039744000860</v>
      </c>
      <c r="B1128" s="9" t="str">
        <f>'[1]TCE - ANEXO III - Preencher'!C1137</f>
        <v>HOSPITAL DOM HÉLDER CÂMARA - CG. Nº 018/2022</v>
      </c>
      <c r="C1128" s="10"/>
      <c r="D1128" s="11" t="str">
        <f>'[1]TCE - ANEXO III - Preencher'!E1137</f>
        <v>SIMONE SILVA DE LIMA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2235-05</v>
      </c>
      <c r="G1128" s="13" t="str">
        <f>IF('[1]TCE - ANEXO III - Preencher'!H1137="","",'[1]TCE - ANEXO III - Preencher'!H1137)</f>
        <v>05/2026</v>
      </c>
      <c r="H1128" s="14">
        <f>'[1]TCE - ANEXO III - Preencher'!I1137</f>
        <v>0</v>
      </c>
      <c r="I1128" s="14">
        <f>'[1]TCE - ANEXO III - Preencher'!J1137</f>
        <v>550.00720000000001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393.57616761642896</v>
      </c>
      <c r="R1128" s="15">
        <f>'[1]TCE - ANEXO III - Preencher'!S1137</f>
        <v>90.2</v>
      </c>
      <c r="S1128" s="16">
        <f t="shared" si="105"/>
        <v>303.37616761642897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853.38336761642904</v>
      </c>
    </row>
    <row r="1129" spans="1:28" x14ac:dyDescent="0.25">
      <c r="A1129" s="8">
        <f>IFERROR(VLOOKUP(B1129,'[1]DADOS (OCULTAR)'!$Q$3:$S$136,3,0),"")</f>
        <v>9039744000860</v>
      </c>
      <c r="B1129" s="9" t="str">
        <f>'[1]TCE - ANEXO III - Preencher'!C1138</f>
        <v>HOSPITAL DOM HÉLDER CÂMARA - CG. Nº 018/2022</v>
      </c>
      <c r="C1129" s="10"/>
      <c r="D1129" s="11" t="str">
        <f>'[1]TCE - ANEXO III - Preencher'!E1138</f>
        <v>SIVANEIDE MARIA EMIDIO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3222-05</v>
      </c>
      <c r="G1129" s="13" t="str">
        <f>IF('[1]TCE - ANEXO III - Preencher'!H1138="","",'[1]TCE - ANEXO III - Preencher'!H1138)</f>
        <v>05/2026</v>
      </c>
      <c r="H1129" s="14">
        <f>'[1]TCE - ANEXO III - Preencher'!I1138</f>
        <v>0</v>
      </c>
      <c r="I1129" s="14">
        <f>'[1]TCE - ANEXO III - Preencher'!J1138</f>
        <v>342.23919999999998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97.26</v>
      </c>
      <c r="S1129" s="16">
        <f t="shared" si="105"/>
        <v>-97.26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244.97919999999999</v>
      </c>
    </row>
    <row r="1130" spans="1:28" x14ac:dyDescent="0.25">
      <c r="A1130" s="8">
        <f>IFERROR(VLOOKUP(B1130,'[1]DADOS (OCULTAR)'!$Q$3:$S$136,3,0),"")</f>
        <v>9039744000860</v>
      </c>
      <c r="B1130" s="9" t="str">
        <f>'[1]TCE - ANEXO III - Preencher'!C1139</f>
        <v>HOSPITAL DOM HÉLDER CÂMARA - CG. Nº 018/2022</v>
      </c>
      <c r="C1130" s="10"/>
      <c r="D1130" s="11" t="str">
        <f>'[1]TCE - ANEXO III - Preencher'!E1139</f>
        <v>SOFIA MOURA BATISTA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2235-05</v>
      </c>
      <c r="G1130" s="13" t="str">
        <f>IF('[1]TCE - ANEXO III - Preencher'!H1139="","",'[1]TCE - ANEXO III - Preencher'!H1139)</f>
        <v>05/2026</v>
      </c>
      <c r="H1130" s="14">
        <f>'[1]TCE - ANEXO III - Preencher'!I1139</f>
        <v>0</v>
      </c>
      <c r="I1130" s="14">
        <f>'[1]TCE - ANEXO III - Preencher'!J1139</f>
        <v>515.78959999999995</v>
      </c>
      <c r="J1130" s="14">
        <f>'[1]TCE - ANEXO III - Preencher'!K1139</f>
        <v>0</v>
      </c>
      <c r="K1130" s="15">
        <f>'[1]TCE - ANEXO III - Preencher'!L1139</f>
        <v>188.24942748091601</v>
      </c>
      <c r="L1130" s="15">
        <f>'[1]TCE - ANEXO III - Preencher'!M1139</f>
        <v>2.79</v>
      </c>
      <c r="M1130" s="15">
        <f t="shared" si="103"/>
        <v>185.45942748091602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111.54</v>
      </c>
      <c r="S1130" s="16">
        <f t="shared" si="105"/>
        <v>-111.54</v>
      </c>
      <c r="T1130" s="15">
        <f>'[1]TCE - ANEXO III - Preencher'!U1139</f>
        <v>120.26</v>
      </c>
      <c r="U1130" s="15">
        <f>'[1]TCE - ANEXO III - Preencher'!V1139</f>
        <v>0</v>
      </c>
      <c r="V1130" s="16">
        <f t="shared" si="106"/>
        <v>120.26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709.969027480916</v>
      </c>
    </row>
    <row r="1131" spans="1:28" x14ac:dyDescent="0.25">
      <c r="A1131" s="8">
        <f>IFERROR(VLOOKUP(B1131,'[1]DADOS (OCULTAR)'!$Q$3:$S$136,3,0),"")</f>
        <v>9039744000860</v>
      </c>
      <c r="B1131" s="9" t="str">
        <f>'[1]TCE - ANEXO III - Preencher'!C1140</f>
        <v>HOSPITAL DOM HÉLDER CÂMARA - CG. Nº 018/2022</v>
      </c>
      <c r="C1131" s="10"/>
      <c r="D1131" s="11" t="str">
        <f>'[1]TCE - ANEXO III - Preencher'!E1140</f>
        <v>SOLANGE AMARINO DA SILVA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3222-05</v>
      </c>
      <c r="G1131" s="13" t="str">
        <f>IF('[1]TCE - ANEXO III - Preencher'!H1140="","",'[1]TCE - ANEXO III - Preencher'!H1140)</f>
        <v>05/2026</v>
      </c>
      <c r="H1131" s="14">
        <f>'[1]TCE - ANEXO III - Preencher'!I1140</f>
        <v>0</v>
      </c>
      <c r="I1131" s="14">
        <f>'[1]TCE - ANEXO III - Preencher'!J1140</f>
        <v>330.5856</v>
      </c>
      <c r="J1131" s="14">
        <f>'[1]TCE - ANEXO III - Preencher'!K1140</f>
        <v>0</v>
      </c>
      <c r="K1131" s="15">
        <f>'[1]TCE - ANEXO III - Preencher'!L1140</f>
        <v>188.24942748091601</v>
      </c>
      <c r="L1131" s="15">
        <f>'[1]TCE - ANEXO III - Preencher'!M1140</f>
        <v>32.42</v>
      </c>
      <c r="M1131" s="15">
        <f t="shared" si="103"/>
        <v>155.82942748091602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328.99952986834444</v>
      </c>
      <c r="R1131" s="15">
        <f>'[1]TCE - ANEXO III - Preencher'!S1140</f>
        <v>95.15</v>
      </c>
      <c r="S1131" s="16">
        <f t="shared" si="105"/>
        <v>233.84952986834443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720.26455734926049</v>
      </c>
    </row>
    <row r="1132" spans="1:28" x14ac:dyDescent="0.25">
      <c r="A1132" s="8">
        <f>IFERROR(VLOOKUP(B1132,'[1]DADOS (OCULTAR)'!$Q$3:$S$136,3,0),"")</f>
        <v>9039744000860</v>
      </c>
      <c r="B1132" s="9" t="str">
        <f>'[1]TCE - ANEXO III - Preencher'!C1141</f>
        <v>HOSPITAL DOM HÉLDER CÂMARA - CG. Nº 018/2022</v>
      </c>
      <c r="C1132" s="10"/>
      <c r="D1132" s="11" t="str">
        <f>'[1]TCE - ANEXO III - Preencher'!E1141</f>
        <v>SOLANGE AMELIA DE LYRA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4131-15</v>
      </c>
      <c r="G1132" s="13" t="str">
        <f>IF('[1]TCE - ANEXO III - Preencher'!H1141="","",'[1]TCE - ANEXO III - Preencher'!H1141)</f>
        <v>05/2026</v>
      </c>
      <c r="H1132" s="14">
        <f>'[1]TCE - ANEXO III - Preencher'!I1141</f>
        <v>0</v>
      </c>
      <c r="I1132" s="14">
        <f>'[1]TCE - ANEXO III - Preencher'!J1141</f>
        <v>212.7824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212.7824</v>
      </c>
    </row>
    <row r="1133" spans="1:28" x14ac:dyDescent="0.25">
      <c r="A1133" s="8">
        <f>IFERROR(VLOOKUP(B1133,'[1]DADOS (OCULTAR)'!$Q$3:$S$136,3,0),"")</f>
        <v>9039744000860</v>
      </c>
      <c r="B1133" s="9" t="str">
        <f>'[1]TCE - ANEXO III - Preencher'!C1142</f>
        <v>HOSPITAL DOM HÉLDER CÂMARA - CG. Nº 018/2022</v>
      </c>
      <c r="C1133" s="10"/>
      <c r="D1133" s="11" t="str">
        <f>'[1]TCE - ANEXO III - Preencher'!E1142</f>
        <v>SONIA MARIA CORREIA DIAS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4110-10</v>
      </c>
      <c r="G1133" s="13" t="str">
        <f>IF('[1]TCE - ANEXO III - Preencher'!H1142="","",'[1]TCE - ANEXO III - Preencher'!H1142)</f>
        <v>05/2026</v>
      </c>
      <c r="H1133" s="14">
        <f>'[1]TCE - ANEXO III - Preencher'!I1142</f>
        <v>0</v>
      </c>
      <c r="I1133" s="14">
        <f>'[1]TCE - ANEXO III - Preencher'!J1142</f>
        <v>192.4776</v>
      </c>
      <c r="J1133" s="14">
        <f>'[1]TCE - ANEXO III - Preencher'!K1142</f>
        <v>0</v>
      </c>
      <c r="K1133" s="15">
        <f>'[1]TCE - ANEXO III - Preencher'!L1142</f>
        <v>188.24942748091601</v>
      </c>
      <c r="L1133" s="15">
        <f>'[1]TCE - ANEXO III - Preencher'!M1142</f>
        <v>32.42</v>
      </c>
      <c r="M1133" s="15">
        <f t="shared" si="103"/>
        <v>155.82942748091602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328.99952986834444</v>
      </c>
      <c r="R1133" s="15">
        <f>'[1]TCE - ANEXO III - Preencher'!S1142</f>
        <v>64.5</v>
      </c>
      <c r="S1133" s="16">
        <f t="shared" si="105"/>
        <v>264.49952986834444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612.8065573492604</v>
      </c>
    </row>
    <row r="1134" spans="1:28" x14ac:dyDescent="0.25">
      <c r="A1134" s="8">
        <f>IFERROR(VLOOKUP(B1134,'[1]DADOS (OCULTAR)'!$Q$3:$S$136,3,0),"")</f>
        <v>9039744000860</v>
      </c>
      <c r="B1134" s="9" t="str">
        <f>'[1]TCE - ANEXO III - Preencher'!C1143</f>
        <v>HOSPITAL DOM HÉLDER CÂMARA - CG. Nº 018/2022</v>
      </c>
      <c r="C1134" s="10"/>
      <c r="D1134" s="11" t="str">
        <f>'[1]TCE - ANEXO III - Preencher'!E1143</f>
        <v>SONIA MARIA DOS SANTOS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5163-45</v>
      </c>
      <c r="G1134" s="13" t="str">
        <f>IF('[1]TCE - ANEXO III - Preencher'!H1143="","",'[1]TCE - ANEXO III - Preencher'!H1143)</f>
        <v>05/2026</v>
      </c>
      <c r="H1134" s="14">
        <f>'[1]TCE - ANEXO III - Preencher'!I1143</f>
        <v>0</v>
      </c>
      <c r="I1134" s="14">
        <f>'[1]TCE - ANEXO III - Preencher'!J1143</f>
        <v>177.2304</v>
      </c>
      <c r="J1134" s="14">
        <f>'[1]TCE - ANEXO III - Preencher'!K1143</f>
        <v>0</v>
      </c>
      <c r="K1134" s="15">
        <f>'[1]TCE - ANEXO III - Preencher'!L1143</f>
        <v>188.24942748091601</v>
      </c>
      <c r="L1134" s="15">
        <f>'[1]TCE - ANEXO III - Preencher'!M1143</f>
        <v>32.42</v>
      </c>
      <c r="M1134" s="15">
        <f t="shared" si="103"/>
        <v>155.82942748091602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328.99952986834444</v>
      </c>
      <c r="R1134" s="15">
        <f>'[1]TCE - ANEXO III - Preencher'!S1143</f>
        <v>94.02</v>
      </c>
      <c r="S1134" s="16">
        <f t="shared" si="105"/>
        <v>234.97952986834446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568.03935734926051</v>
      </c>
    </row>
    <row r="1135" spans="1:28" x14ac:dyDescent="0.25">
      <c r="A1135" s="8">
        <f>IFERROR(VLOOKUP(B1135,'[1]DADOS (OCULTAR)'!$Q$3:$S$136,3,0),"")</f>
        <v>9039744000860</v>
      </c>
      <c r="B1135" s="9" t="str">
        <f>'[1]TCE - ANEXO III - Preencher'!C1144</f>
        <v>HOSPITAL DOM HÉLDER CÂMARA - CG. Nº 018/2022</v>
      </c>
      <c r="C1135" s="10"/>
      <c r="D1135" s="11" t="str">
        <f>'[1]TCE - ANEXO III - Preencher'!E1144</f>
        <v>STEPHANE INGRIS DA SILVA ARAUJO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3222-05</v>
      </c>
      <c r="G1135" s="13" t="str">
        <f>IF('[1]TCE - ANEXO III - Preencher'!H1144="","",'[1]TCE - ANEXO III - Preencher'!H1144)</f>
        <v>05/2026</v>
      </c>
      <c r="H1135" s="14">
        <f>'[1]TCE - ANEXO III - Preencher'!I1144</f>
        <v>0</v>
      </c>
      <c r="I1135" s="14">
        <f>'[1]TCE - ANEXO III - Preencher'!J1144</f>
        <v>289.00319999999999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289.00319999999999</v>
      </c>
    </row>
    <row r="1136" spans="1:28" x14ac:dyDescent="0.25">
      <c r="A1136" s="8">
        <f>IFERROR(VLOOKUP(B1136,'[1]DADOS (OCULTAR)'!$Q$3:$S$136,3,0),"")</f>
        <v>9039744000860</v>
      </c>
      <c r="B1136" s="9" t="str">
        <f>'[1]TCE - ANEXO III - Preencher'!C1145</f>
        <v>HOSPITAL DOM HÉLDER CÂMARA - CG. Nº 018/2022</v>
      </c>
      <c r="C1136" s="10"/>
      <c r="D1136" s="11" t="str">
        <f>'[1]TCE - ANEXO III - Preencher'!E1145</f>
        <v>STEPHANY LETYCIA ARAUJO DE ANDRADE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>4110-10</v>
      </c>
      <c r="G1136" s="13" t="str">
        <f>IF('[1]TCE - ANEXO III - Preencher'!H1145="","",'[1]TCE - ANEXO III - Preencher'!H1145)</f>
        <v>05/2026</v>
      </c>
      <c r="H1136" s="14">
        <f>'[1]TCE - ANEXO III - Preencher'!I1145</f>
        <v>0</v>
      </c>
      <c r="I1136" s="14">
        <f>'[1]TCE - ANEXO III - Preencher'!J1145</f>
        <v>145.39599999999999</v>
      </c>
      <c r="J1136" s="14">
        <f>'[1]TCE - ANEXO III - Preencher'!K1145</f>
        <v>0</v>
      </c>
      <c r="K1136" s="15">
        <f>'[1]TCE - ANEXO III - Preencher'!L1145</f>
        <v>188.24942748091601</v>
      </c>
      <c r="L1136" s="15">
        <f>'[1]TCE - ANEXO III - Preencher'!M1145</f>
        <v>32.42</v>
      </c>
      <c r="M1136" s="15">
        <f t="shared" si="103"/>
        <v>155.82942748091602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301.22542748091598</v>
      </c>
    </row>
    <row r="1137" spans="1:28" x14ac:dyDescent="0.25">
      <c r="A1137" s="8">
        <f>IFERROR(VLOOKUP(B1137,'[1]DADOS (OCULTAR)'!$Q$3:$S$136,3,0),"")</f>
        <v>9039744000860</v>
      </c>
      <c r="B1137" s="9" t="str">
        <f>'[1]TCE - ANEXO III - Preencher'!C1146</f>
        <v>HOSPITAL DOM HÉLDER CÂMARA - CG. Nº 018/2022</v>
      </c>
      <c r="C1137" s="10"/>
      <c r="D1137" s="11" t="str">
        <f>'[1]TCE - ANEXO III - Preencher'!E1146</f>
        <v>SUANE SOLANGE DA SILVA</v>
      </c>
      <c r="E1137" s="9" t="str">
        <f>IF('[1]TCE - ANEXO III - Preencher'!F1146="4 - Assistência Odontológica","2 - Outros Profissionais da Saúde",'[1]TCE - ANEXO III - Preencher'!F1146)</f>
        <v>3 - Administrativo</v>
      </c>
      <c r="F1137" s="12" t="str">
        <f>'[1]TCE - ANEXO III - Preencher'!G1146</f>
        <v>4102-20</v>
      </c>
      <c r="G1137" s="13" t="str">
        <f>IF('[1]TCE - ANEXO III - Preencher'!H1146="","",'[1]TCE - ANEXO III - Preencher'!H1146)</f>
        <v>05/2026</v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>
        <f>IFERROR(VLOOKUP(B1138,'[1]DADOS (OCULTAR)'!$Q$3:$S$136,3,0),"")</f>
        <v>9039744000860</v>
      </c>
      <c r="B1138" s="9" t="str">
        <f>'[1]TCE - ANEXO III - Preencher'!C1147</f>
        <v>HOSPITAL DOM HÉLDER CÂMARA - CG. Nº 018/2022</v>
      </c>
      <c r="C1138" s="10"/>
      <c r="D1138" s="11" t="str">
        <f>'[1]TCE - ANEXO III - Preencher'!E1147</f>
        <v>SUANY CRISTINA LOURENCO BARROS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3242-05</v>
      </c>
      <c r="G1138" s="13" t="str">
        <f>IF('[1]TCE - ANEXO III - Preencher'!H1147="","",'[1]TCE - ANEXO III - Preencher'!H1147)</f>
        <v>05/2026</v>
      </c>
      <c r="H1138" s="14">
        <f>'[1]TCE - ANEXO III - Preencher'!I1147</f>
        <v>0</v>
      </c>
      <c r="I1138" s="14">
        <f>'[1]TCE - ANEXO III - Preencher'!J1147</f>
        <v>243.10159999999999</v>
      </c>
      <c r="J1138" s="14">
        <f>'[1]TCE - ANEXO III - Preencher'!K1147</f>
        <v>0</v>
      </c>
      <c r="K1138" s="15">
        <f>'[1]TCE - ANEXO III - Preencher'!L1147</f>
        <v>188.24942748091601</v>
      </c>
      <c r="L1138" s="15">
        <f>'[1]TCE - ANEXO III - Preencher'!M1147</f>
        <v>35.57</v>
      </c>
      <c r="M1138" s="15">
        <f t="shared" si="103"/>
        <v>152.67942748091602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292.09859401229613</v>
      </c>
      <c r="R1138" s="15">
        <f>'[1]TCE - ANEXO III - Preencher'!S1147</f>
        <v>86</v>
      </c>
      <c r="S1138" s="16">
        <f t="shared" si="105"/>
        <v>206.09859401229613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601.8796214932122</v>
      </c>
    </row>
    <row r="1139" spans="1:28" x14ac:dyDescent="0.25">
      <c r="A1139" s="8">
        <f>IFERROR(VLOOKUP(B1139,'[1]DADOS (OCULTAR)'!$Q$3:$S$136,3,0),"")</f>
        <v>9039744000860</v>
      </c>
      <c r="B1139" s="9" t="str">
        <f>'[1]TCE - ANEXO III - Preencher'!C1148</f>
        <v>HOSPITAL DOM HÉLDER CÂMARA - CG. Nº 018/2022</v>
      </c>
      <c r="C1139" s="10"/>
      <c r="D1139" s="11" t="str">
        <f>'[1]TCE - ANEXO III - Preencher'!E1148</f>
        <v>SUASTRA SANTANA DE OLIVEIRA DA SILVA</v>
      </c>
      <c r="E1139" s="9" t="str">
        <f>IF('[1]TCE - ANEXO III - Preencher'!F1148="4 - Assistência Odontológica","2 - Outros Profissionais da Saúde",'[1]TCE - ANEXO III - Preencher'!F1148)</f>
        <v>3 - Administrativo</v>
      </c>
      <c r="F1139" s="12" t="str">
        <f>'[1]TCE - ANEXO III - Preencher'!G1148</f>
        <v>4110-10</v>
      </c>
      <c r="G1139" s="13" t="str">
        <f>IF('[1]TCE - ANEXO III - Preencher'!H1148="","",'[1]TCE - ANEXO III - Preencher'!H1148)</f>
        <v>05/2026</v>
      </c>
      <c r="H1139" s="14">
        <f>'[1]TCE - ANEXO III - Preencher'!I1148</f>
        <v>0</v>
      </c>
      <c r="I1139" s="14">
        <f>'[1]TCE - ANEXO III - Preencher'!J1148</f>
        <v>129.68</v>
      </c>
      <c r="J1139" s="14">
        <f>'[1]TCE - ANEXO III - Preencher'!K1148</f>
        <v>0</v>
      </c>
      <c r="K1139" s="15">
        <f>'[1]TCE - ANEXO III - Preencher'!L1148</f>
        <v>188.24942748091601</v>
      </c>
      <c r="L1139" s="15">
        <f>'[1]TCE - ANEXO III - Preencher'!M1148</f>
        <v>32.42</v>
      </c>
      <c r="M1139" s="15">
        <f t="shared" si="103"/>
        <v>155.82942748091602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338.22476383235653</v>
      </c>
      <c r="R1139" s="15">
        <f>'[1]TCE - ANEXO III - Preencher'!S1148</f>
        <v>0</v>
      </c>
      <c r="S1139" s="16">
        <f t="shared" si="105"/>
        <v>338.22476383235653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623.7341913132725</v>
      </c>
    </row>
    <row r="1140" spans="1:28" x14ac:dyDescent="0.25">
      <c r="A1140" s="8">
        <f>IFERROR(VLOOKUP(B1140,'[1]DADOS (OCULTAR)'!$Q$3:$S$136,3,0),"")</f>
        <v>9039744000860</v>
      </c>
      <c r="B1140" s="9" t="str">
        <f>'[1]TCE - ANEXO III - Preencher'!C1149</f>
        <v>HOSPITAL DOM HÉLDER CÂMARA - CG. Nº 018/2022</v>
      </c>
      <c r="C1140" s="10"/>
      <c r="D1140" s="11" t="str">
        <f>'[1]TCE - ANEXO III - Preencher'!E1149</f>
        <v>SUELI DA SILVA PESSOA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3222-05</v>
      </c>
      <c r="G1140" s="13" t="str">
        <f>IF('[1]TCE - ANEXO III - Preencher'!H1149="","",'[1]TCE - ANEXO III - Preencher'!H1149)</f>
        <v>05/2026</v>
      </c>
      <c r="H1140" s="14">
        <f>'[1]TCE - ANEXO III - Preencher'!I1149</f>
        <v>0</v>
      </c>
      <c r="I1140" s="14">
        <f>'[1]TCE - ANEXO III - Preencher'!J1149</f>
        <v>294.8064</v>
      </c>
      <c r="J1140" s="14">
        <f>'[1]TCE - ANEXO III - Preencher'!K1149</f>
        <v>0</v>
      </c>
      <c r="K1140" s="15">
        <f>'[1]TCE - ANEXO III - Preencher'!L1149</f>
        <v>188.24942748091601</v>
      </c>
      <c r="L1140" s="15">
        <f>'[1]TCE - ANEXO III - Preencher'!M1149</f>
        <v>32.42</v>
      </c>
      <c r="M1140" s="15">
        <f t="shared" si="103"/>
        <v>155.82942748091602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328.99952986834444</v>
      </c>
      <c r="R1140" s="15">
        <f>'[1]TCE - ANEXO III - Preencher'!S1149</f>
        <v>97.26</v>
      </c>
      <c r="S1140" s="16">
        <f t="shared" si="105"/>
        <v>231.73952986834445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682.37535734926041</v>
      </c>
    </row>
    <row r="1141" spans="1:28" x14ac:dyDescent="0.25">
      <c r="A1141" s="8">
        <f>IFERROR(VLOOKUP(B1141,'[1]DADOS (OCULTAR)'!$Q$3:$S$136,3,0),"")</f>
        <v>9039744000860</v>
      </c>
      <c r="B1141" s="9" t="str">
        <f>'[1]TCE - ANEXO III - Preencher'!C1150</f>
        <v>HOSPITAL DOM HÉLDER CÂMARA - CG. Nº 018/2022</v>
      </c>
      <c r="C1141" s="10"/>
      <c r="D1141" s="11" t="str">
        <f>'[1]TCE - ANEXO III - Preencher'!E1150</f>
        <v>SURAMA RANYELLE MENDES DA SILVA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2235-05</v>
      </c>
      <c r="G1141" s="13" t="str">
        <f>IF('[1]TCE - ANEXO III - Preencher'!H1150="","",'[1]TCE - ANEXO III - Preencher'!H1150)</f>
        <v>05/2026</v>
      </c>
      <c r="H1141" s="14">
        <f>'[1]TCE - ANEXO III - Preencher'!I1150</f>
        <v>0</v>
      </c>
      <c r="I1141" s="14">
        <f>'[1]TCE - ANEXO III - Preencher'!J1150</f>
        <v>517.50559999999996</v>
      </c>
      <c r="J1141" s="14">
        <f>'[1]TCE - ANEXO III - Preencher'!K1150</f>
        <v>0</v>
      </c>
      <c r="K1141" s="15">
        <f>'[1]TCE - ANEXO III - Preencher'!L1150</f>
        <v>188.24942748091601</v>
      </c>
      <c r="L1141" s="15">
        <f>'[1]TCE - ANEXO III - Preencher'!M1150</f>
        <v>3.05</v>
      </c>
      <c r="M1141" s="15">
        <f t="shared" si="103"/>
        <v>185.199427480916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393.57616761642896</v>
      </c>
      <c r="R1141" s="15">
        <f>'[1]TCE - ANEXO III - Preencher'!S1150</f>
        <v>116.24</v>
      </c>
      <c r="S1141" s="16">
        <f t="shared" si="105"/>
        <v>277.33616761642895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980.04119509734494</v>
      </c>
    </row>
    <row r="1142" spans="1:28" x14ac:dyDescent="0.25">
      <c r="A1142" s="8">
        <f>IFERROR(VLOOKUP(B1142,'[1]DADOS (OCULTAR)'!$Q$3:$S$136,3,0),"")</f>
        <v>9039744000860</v>
      </c>
      <c r="B1142" s="9" t="str">
        <f>'[1]TCE - ANEXO III - Preencher'!C1151</f>
        <v>HOSPITAL DOM HÉLDER CÂMARA - CG. Nº 018/2022</v>
      </c>
      <c r="C1142" s="10"/>
      <c r="D1142" s="11" t="str">
        <f>'[1]TCE - ANEXO III - Preencher'!E1151</f>
        <v>SUZANETE CABOCLO DA SILVA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3222-05</v>
      </c>
      <c r="G1142" s="13" t="str">
        <f>IF('[1]TCE - ANEXO III - Preencher'!H1151="","",'[1]TCE - ANEXO III - Preencher'!H1151)</f>
        <v>05/2026</v>
      </c>
      <c r="H1142" s="14">
        <f>'[1]TCE - ANEXO III - Preencher'!I1151</f>
        <v>0</v>
      </c>
      <c r="I1142" s="14">
        <f>'[1]TCE - ANEXO III - Preencher'!J1151</f>
        <v>318.2568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338.22476383235653</v>
      </c>
      <c r="R1142" s="15">
        <f>'[1]TCE - ANEXO III - Preencher'!S1151</f>
        <v>97.26</v>
      </c>
      <c r="S1142" s="16">
        <f t="shared" si="105"/>
        <v>240.96476383235654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559.22156383235654</v>
      </c>
    </row>
    <row r="1143" spans="1:28" x14ac:dyDescent="0.25">
      <c r="A1143" s="8">
        <f>IFERROR(VLOOKUP(B1143,'[1]DADOS (OCULTAR)'!$Q$3:$S$136,3,0),"")</f>
        <v>9039744000860</v>
      </c>
      <c r="B1143" s="9" t="str">
        <f>'[1]TCE - ANEXO III - Preencher'!C1152</f>
        <v>HOSPITAL DOM HÉLDER CÂMARA - CG. Nº 018/2022</v>
      </c>
      <c r="C1143" s="10"/>
      <c r="D1143" s="11" t="str">
        <f>'[1]TCE - ANEXO III - Preencher'!E1152</f>
        <v>SWELLEN MAYARA MOURA FERREIRA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3222-05</v>
      </c>
      <c r="G1143" s="13" t="str">
        <f>IF('[1]TCE - ANEXO III - Preencher'!H1152="","",'[1]TCE - ANEXO III - Preencher'!H1152)</f>
        <v>05/2026</v>
      </c>
      <c r="H1143" s="14">
        <f>'[1]TCE - ANEXO III - Preencher'!I1152</f>
        <v>0</v>
      </c>
      <c r="I1143" s="14">
        <f>'[1]TCE - ANEXO III - Preencher'!J1152</f>
        <v>314.40640000000002</v>
      </c>
      <c r="J1143" s="14">
        <f>'[1]TCE - ANEXO III - Preencher'!K1152</f>
        <v>0</v>
      </c>
      <c r="K1143" s="15">
        <f>'[1]TCE - ANEXO III - Preencher'!L1152</f>
        <v>188.24942748091601</v>
      </c>
      <c r="L1143" s="15">
        <f>'[1]TCE - ANEXO III - Preencher'!M1152</f>
        <v>32.42</v>
      </c>
      <c r="M1143" s="15">
        <f t="shared" si="103"/>
        <v>155.82942748091602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97.26</v>
      </c>
      <c r="S1143" s="16">
        <f t="shared" si="105"/>
        <v>-97.26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372.97582748091605</v>
      </c>
    </row>
    <row r="1144" spans="1:28" x14ac:dyDescent="0.25">
      <c r="A1144" s="8">
        <f>IFERROR(VLOOKUP(B1144,'[1]DADOS (OCULTAR)'!$Q$3:$S$136,3,0),"")</f>
        <v>9039744000860</v>
      </c>
      <c r="B1144" s="9" t="str">
        <f>'[1]TCE - ANEXO III - Preencher'!C1153</f>
        <v>HOSPITAL DOM HÉLDER CÂMARA - CG. Nº 018/2022</v>
      </c>
      <c r="C1144" s="10"/>
      <c r="D1144" s="11" t="str">
        <f>'[1]TCE - ANEXO III - Preencher'!E1153</f>
        <v>TACIANA DE JESUS ANDRADE MILITAO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2235-05</v>
      </c>
      <c r="G1144" s="13" t="str">
        <f>IF('[1]TCE - ANEXO III - Preencher'!H1153="","",'[1]TCE - ANEXO III - Preencher'!H1153)</f>
        <v>05/2026</v>
      </c>
      <c r="H1144" s="14">
        <f>'[1]TCE - ANEXO III - Preencher'!I1153</f>
        <v>0</v>
      </c>
      <c r="I1144" s="14">
        <f>'[1]TCE - ANEXO III - Preencher'!J1153</f>
        <v>72.667199999999994</v>
      </c>
      <c r="J1144" s="14">
        <f>'[1]TCE - ANEXO III - Preencher'!K1153</f>
        <v>0</v>
      </c>
      <c r="K1144" s="15">
        <f>'[1]TCE - ANEXO III - Preencher'!L1153</f>
        <v>188.24942748091601</v>
      </c>
      <c r="L1144" s="15">
        <f>'[1]TCE - ANEXO III - Preencher'!M1153</f>
        <v>2.79</v>
      </c>
      <c r="M1144" s="15">
        <f t="shared" si="103"/>
        <v>185.45942748091602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258.126627480916</v>
      </c>
    </row>
    <row r="1145" spans="1:28" x14ac:dyDescent="0.25">
      <c r="A1145" s="8">
        <f>IFERROR(VLOOKUP(B1145,'[1]DADOS (OCULTAR)'!$Q$3:$S$136,3,0),"")</f>
        <v>9039744000860</v>
      </c>
      <c r="B1145" s="9" t="str">
        <f>'[1]TCE - ANEXO III - Preencher'!C1154</f>
        <v>HOSPITAL DOM HÉLDER CÂMARA - CG. Nº 018/2022</v>
      </c>
      <c r="C1145" s="10"/>
      <c r="D1145" s="11" t="str">
        <f>'[1]TCE - ANEXO III - Preencher'!E1154</f>
        <v xml:space="preserve">TACIANA MARIA FERREIRA 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2235-05</v>
      </c>
      <c r="G1145" s="13" t="str">
        <f>IF('[1]TCE - ANEXO III - Preencher'!H1154="","",'[1]TCE - ANEXO III - Preencher'!H1154)</f>
        <v>05/2026</v>
      </c>
      <c r="H1145" s="14">
        <f>'[1]TCE - ANEXO III - Preencher'!I1154</f>
        <v>0</v>
      </c>
      <c r="I1145" s="14">
        <f>'[1]TCE - ANEXO III - Preencher'!J1154</f>
        <v>543.72159999999997</v>
      </c>
      <c r="J1145" s="14">
        <f>'[1]TCE - ANEXO III - Preencher'!K1154</f>
        <v>0</v>
      </c>
      <c r="K1145" s="15">
        <f>'[1]TCE - ANEXO III - Preencher'!L1154</f>
        <v>188.24942748091601</v>
      </c>
      <c r="L1145" s="15">
        <f>'[1]TCE - ANEXO III - Preencher'!M1154</f>
        <v>3.59</v>
      </c>
      <c r="M1145" s="15">
        <f t="shared" si="103"/>
        <v>184.65942748091601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728.38102748091592</v>
      </c>
    </row>
    <row r="1146" spans="1:28" x14ac:dyDescent="0.25">
      <c r="A1146" s="8">
        <f>IFERROR(VLOOKUP(B1146,'[1]DADOS (OCULTAR)'!$Q$3:$S$136,3,0),"")</f>
        <v>9039744000860</v>
      </c>
      <c r="B1146" s="9" t="str">
        <f>'[1]TCE - ANEXO III - Preencher'!C1155</f>
        <v>HOSPITAL DOM HÉLDER CÂMARA - CG. Nº 018/2022</v>
      </c>
      <c r="C1146" s="10"/>
      <c r="D1146" s="11" t="str">
        <f>'[1]TCE - ANEXO III - Preencher'!E1155</f>
        <v>TACIANA SOARES DA SILVA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2235-05</v>
      </c>
      <c r="G1146" s="13" t="str">
        <f>IF('[1]TCE - ANEXO III - Preencher'!H1155="","",'[1]TCE - ANEXO III - Preencher'!H1155)</f>
        <v>05/2026</v>
      </c>
      <c r="H1146" s="14">
        <f>'[1]TCE - ANEXO III - Preencher'!I1155</f>
        <v>0</v>
      </c>
      <c r="I1146" s="14">
        <f>'[1]TCE - ANEXO III - Preencher'!J1155</f>
        <v>435.97840000000002</v>
      </c>
      <c r="J1146" s="14">
        <f>'[1]TCE - ANEXO III - Preencher'!K1155</f>
        <v>0</v>
      </c>
      <c r="K1146" s="15">
        <f>'[1]TCE - ANEXO III - Preencher'!L1155</f>
        <v>188.24942748091601</v>
      </c>
      <c r="L1146" s="15">
        <f>'[1]TCE - ANEXO III - Preencher'!M1155</f>
        <v>2.79</v>
      </c>
      <c r="M1146" s="15">
        <f t="shared" si="103"/>
        <v>185.45942748091602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621.43782748091598</v>
      </c>
    </row>
    <row r="1147" spans="1:28" x14ac:dyDescent="0.25">
      <c r="A1147" s="8">
        <f>IFERROR(VLOOKUP(B1147,'[1]DADOS (OCULTAR)'!$Q$3:$S$136,3,0),"")</f>
        <v>9039744000860</v>
      </c>
      <c r="B1147" s="9" t="str">
        <f>'[1]TCE - ANEXO III - Preencher'!C1156</f>
        <v>HOSPITAL DOM HÉLDER CÂMARA - CG. Nº 018/2022</v>
      </c>
      <c r="C1147" s="10"/>
      <c r="D1147" s="11" t="str">
        <f>'[1]TCE - ANEXO III - Preencher'!E1156</f>
        <v>TACYLLA SIMOES XAVIER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2516-05</v>
      </c>
      <c r="G1147" s="13" t="str">
        <f>IF('[1]TCE - ANEXO III - Preencher'!H1156="","",'[1]TCE - ANEXO III - Preencher'!H1156)</f>
        <v>05/2026</v>
      </c>
      <c r="H1147" s="14">
        <f>'[1]TCE - ANEXO III - Preencher'!I1156</f>
        <v>0</v>
      </c>
      <c r="I1147" s="14">
        <f>'[1]TCE - ANEXO III - Preencher'!J1156</f>
        <v>308.16879999999998</v>
      </c>
      <c r="J1147" s="14">
        <f>'[1]TCE - ANEXO III - Preencher'!K1156</f>
        <v>0</v>
      </c>
      <c r="K1147" s="15">
        <f>'[1]TCE - ANEXO III - Preencher'!L1156</f>
        <v>188.24942748091601</v>
      </c>
      <c r="L1147" s="15">
        <f>'[1]TCE - ANEXO III - Preencher'!M1156</f>
        <v>44</v>
      </c>
      <c r="M1147" s="15">
        <f t="shared" si="103"/>
        <v>144.24942748091601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452.41822748091602</v>
      </c>
    </row>
    <row r="1148" spans="1:28" x14ac:dyDescent="0.25">
      <c r="A1148" s="8">
        <f>IFERROR(VLOOKUP(B1148,'[1]DADOS (OCULTAR)'!$Q$3:$S$136,3,0),"")</f>
        <v>9039744000860</v>
      </c>
      <c r="B1148" s="9" t="str">
        <f>'[1]TCE - ANEXO III - Preencher'!C1157</f>
        <v>HOSPITAL DOM HÉLDER CÂMARA - CG. Nº 018/2022</v>
      </c>
      <c r="C1148" s="10"/>
      <c r="D1148" s="11" t="str">
        <f>'[1]TCE - ANEXO III - Preencher'!E1157</f>
        <v>TALITA CANDEIAS DO REGO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2235-05</v>
      </c>
      <c r="G1148" s="13" t="str">
        <f>IF('[1]TCE - ANEXO III - Preencher'!H1157="","",'[1]TCE - ANEXO III - Preencher'!H1157)</f>
        <v>05/2026</v>
      </c>
      <c r="H1148" s="14">
        <f>'[1]TCE - ANEXO III - Preencher'!I1157</f>
        <v>0</v>
      </c>
      <c r="I1148" s="14">
        <f>'[1]TCE - ANEXO III - Preencher'!J1157</f>
        <v>500.06</v>
      </c>
      <c r="J1148" s="14">
        <f>'[1]TCE - ANEXO III - Preencher'!K1157</f>
        <v>0</v>
      </c>
      <c r="K1148" s="15">
        <f>'[1]TCE - ANEXO III - Preencher'!L1157</f>
        <v>188.24942748091601</v>
      </c>
      <c r="L1148" s="15">
        <f>'[1]TCE - ANEXO III - Preencher'!M1157</f>
        <v>3.59</v>
      </c>
      <c r="M1148" s="15">
        <f t="shared" si="103"/>
        <v>184.65942748091601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143.65</v>
      </c>
      <c r="S1148" s="16">
        <f t="shared" si="105"/>
        <v>-143.65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541.06942748091603</v>
      </c>
    </row>
    <row r="1149" spans="1:28" x14ac:dyDescent="0.25">
      <c r="A1149" s="8">
        <f>IFERROR(VLOOKUP(B1149,'[1]DADOS (OCULTAR)'!$Q$3:$S$136,3,0),"")</f>
        <v>9039744000860</v>
      </c>
      <c r="B1149" s="9" t="str">
        <f>'[1]TCE - ANEXO III - Preencher'!C1158</f>
        <v>HOSPITAL DOM HÉLDER CÂMARA - CG. Nº 018/2022</v>
      </c>
      <c r="C1149" s="10"/>
      <c r="D1149" s="11" t="str">
        <f>'[1]TCE - ANEXO III - Preencher'!E1158</f>
        <v>TALITA DO NASCIMENTO SANTOS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3222-05</v>
      </c>
      <c r="G1149" s="13" t="str">
        <f>IF('[1]TCE - ANEXO III - Preencher'!H1158="","",'[1]TCE - ANEXO III - Preencher'!H1158)</f>
        <v>05/2026</v>
      </c>
      <c r="H1149" s="14">
        <f>'[1]TCE - ANEXO III - Preencher'!I1158</f>
        <v>0</v>
      </c>
      <c r="I1149" s="14">
        <f>'[1]TCE - ANEXO III - Preencher'!J1158</f>
        <v>281.83839999999998</v>
      </c>
      <c r="J1149" s="14">
        <f>'[1]TCE - ANEXO III - Preencher'!K1158</f>
        <v>0</v>
      </c>
      <c r="K1149" s="15">
        <f>'[1]TCE - ANEXO III - Preencher'!L1158</f>
        <v>188.24942748091601</v>
      </c>
      <c r="L1149" s="15">
        <f>'[1]TCE - ANEXO III - Preencher'!M1158</f>
        <v>32.42</v>
      </c>
      <c r="M1149" s="15">
        <f t="shared" si="103"/>
        <v>155.82942748091602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328.99952986834444</v>
      </c>
      <c r="R1149" s="15">
        <f>'[1]TCE - ANEXO III - Preencher'!S1158</f>
        <v>0</v>
      </c>
      <c r="S1149" s="16">
        <f t="shared" si="105"/>
        <v>328.99952986834444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766.66735734926044</v>
      </c>
    </row>
    <row r="1150" spans="1:28" x14ac:dyDescent="0.25">
      <c r="A1150" s="8">
        <f>IFERROR(VLOOKUP(B1150,'[1]DADOS (OCULTAR)'!$Q$3:$S$136,3,0),"")</f>
        <v>9039744000860</v>
      </c>
      <c r="B1150" s="9" t="str">
        <f>'[1]TCE - ANEXO III - Preencher'!C1159</f>
        <v>HOSPITAL DOM HÉLDER CÂMARA - CG. Nº 018/2022</v>
      </c>
      <c r="C1150" s="10"/>
      <c r="D1150" s="11" t="str">
        <f>'[1]TCE - ANEXO III - Preencher'!E1159</f>
        <v>TALITA ELISABETE OLIVEIRA DA SILVA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2234-05</v>
      </c>
      <c r="G1150" s="13" t="str">
        <f>IF('[1]TCE - ANEXO III - Preencher'!H1159="","",'[1]TCE - ANEXO III - Preencher'!H1159)</f>
        <v>05/2026</v>
      </c>
      <c r="H1150" s="14">
        <f>'[1]TCE - ANEXO III - Preencher'!I1159</f>
        <v>0</v>
      </c>
      <c r="I1150" s="14">
        <f>'[1]TCE - ANEXO III - Preencher'!J1159</f>
        <v>464.53039999999999</v>
      </c>
      <c r="J1150" s="14">
        <f>'[1]TCE - ANEXO III - Preencher'!K1159</f>
        <v>0</v>
      </c>
      <c r="K1150" s="15">
        <f>'[1]TCE - ANEXO III - Preencher'!L1159</f>
        <v>188.24942748091601</v>
      </c>
      <c r="L1150" s="15">
        <f>'[1]TCE - ANEXO III - Preencher'!M1159</f>
        <v>18.559999999999999</v>
      </c>
      <c r="M1150" s="15">
        <f t="shared" si="103"/>
        <v>169.68942748091601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550.6210204081633</v>
      </c>
      <c r="R1150" s="15">
        <f>'[1]TCE - ANEXO III - Preencher'!S1159</f>
        <v>0</v>
      </c>
      <c r="S1150" s="16">
        <f t="shared" si="105"/>
        <v>550.6210204081633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1184.8408478890792</v>
      </c>
    </row>
    <row r="1151" spans="1:28" x14ac:dyDescent="0.25">
      <c r="A1151" s="8">
        <f>IFERROR(VLOOKUP(B1151,'[1]DADOS (OCULTAR)'!$Q$3:$S$136,3,0),"")</f>
        <v>9039744000860</v>
      </c>
      <c r="B1151" s="9" t="str">
        <f>'[1]TCE - ANEXO III - Preencher'!C1160</f>
        <v>HOSPITAL DOM HÉLDER CÂMARA - CG. Nº 018/2022</v>
      </c>
      <c r="C1151" s="10"/>
      <c r="D1151" s="11" t="str">
        <f>'[1]TCE - ANEXO III - Preencher'!E1160</f>
        <v>TALITA NAYARA DA SILVA FERREIRA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3222-05</v>
      </c>
      <c r="G1151" s="13" t="str">
        <f>IF('[1]TCE - ANEXO III - Preencher'!H1160="","",'[1]TCE - ANEXO III - Preencher'!H1160)</f>
        <v>05/2026</v>
      </c>
      <c r="H1151" s="14">
        <f>'[1]TCE - ANEXO III - Preencher'!I1160</f>
        <v>0</v>
      </c>
      <c r="I1151" s="14">
        <f>'[1]TCE - ANEXO III - Preencher'!J1160</f>
        <v>363.56560000000002</v>
      </c>
      <c r="J1151" s="14">
        <f>'[1]TCE - ANEXO III - Preencher'!K1160</f>
        <v>0</v>
      </c>
      <c r="K1151" s="15">
        <f>'[1]TCE - ANEXO III - Preencher'!L1160</f>
        <v>188.24942748091601</v>
      </c>
      <c r="L1151" s="15">
        <f>'[1]TCE - ANEXO III - Preencher'!M1160</f>
        <v>32.42</v>
      </c>
      <c r="M1151" s="15">
        <f t="shared" si="103"/>
        <v>155.82942748091602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519.39502748091604</v>
      </c>
    </row>
    <row r="1152" spans="1:28" x14ac:dyDescent="0.25">
      <c r="A1152" s="8">
        <f>IFERROR(VLOOKUP(B1152,'[1]DADOS (OCULTAR)'!$Q$3:$S$136,3,0),"")</f>
        <v>9039744000860</v>
      </c>
      <c r="B1152" s="9" t="str">
        <f>'[1]TCE - ANEXO III - Preencher'!C1161</f>
        <v>HOSPITAL DOM HÉLDER CÂMARA - CG. Nº 018/2022</v>
      </c>
      <c r="C1152" s="10"/>
      <c r="D1152" s="11" t="str">
        <f>'[1]TCE - ANEXO III - Preencher'!E1161</f>
        <v>TALITA REGINA MORAES DUARTE MOTA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3222-05</v>
      </c>
      <c r="G1152" s="13" t="str">
        <f>IF('[1]TCE - ANEXO III - Preencher'!H1161="","",'[1]TCE - ANEXO III - Preencher'!H1161)</f>
        <v>05/2026</v>
      </c>
      <c r="H1152" s="14">
        <f>'[1]TCE - ANEXO III - Preencher'!I1161</f>
        <v>0</v>
      </c>
      <c r="I1152" s="14">
        <f>'[1]TCE - ANEXO III - Preencher'!J1161</f>
        <v>320.12720000000002</v>
      </c>
      <c r="J1152" s="14">
        <f>'[1]TCE - ANEXO III - Preencher'!K1161</f>
        <v>0</v>
      </c>
      <c r="K1152" s="15">
        <f>'[1]TCE - ANEXO III - Preencher'!L1161</f>
        <v>188.24942748091601</v>
      </c>
      <c r="L1152" s="15">
        <f>'[1]TCE - ANEXO III - Preencher'!M1161</f>
        <v>32.42</v>
      </c>
      <c r="M1152" s="15">
        <f t="shared" si="103"/>
        <v>155.82942748091602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319.77429590433235</v>
      </c>
      <c r="R1152" s="15">
        <f>'[1]TCE - ANEXO III - Preencher'!S1161</f>
        <v>97.26</v>
      </c>
      <c r="S1152" s="16">
        <f t="shared" si="105"/>
        <v>222.51429590433236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698.4709233852484</v>
      </c>
    </row>
    <row r="1153" spans="1:28" x14ac:dyDescent="0.25">
      <c r="A1153" s="8">
        <f>IFERROR(VLOOKUP(B1153,'[1]DADOS (OCULTAR)'!$Q$3:$S$136,3,0),"")</f>
        <v>9039744000860</v>
      </c>
      <c r="B1153" s="9" t="str">
        <f>'[1]TCE - ANEXO III - Preencher'!C1162</f>
        <v>HOSPITAL DOM HÉLDER CÂMARA - CG. Nº 018/2022</v>
      </c>
      <c r="C1153" s="10"/>
      <c r="D1153" s="11" t="str">
        <f>'[1]TCE - ANEXO III - Preencher'!E1162</f>
        <v>TALITA SALETE CORREIA AMORIM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3222-05</v>
      </c>
      <c r="G1153" s="13" t="str">
        <f>IF('[1]TCE - ANEXO III - Preencher'!H1162="","",'[1]TCE - ANEXO III - Preencher'!H1162)</f>
        <v>05/2026</v>
      </c>
      <c r="H1153" s="14">
        <f>'[1]TCE - ANEXO III - Preencher'!I1162</f>
        <v>0</v>
      </c>
      <c r="I1153" s="14">
        <f>'[1]TCE - ANEXO III - Preencher'!J1162</f>
        <v>300.5016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300.5016</v>
      </c>
    </row>
    <row r="1154" spans="1:28" x14ac:dyDescent="0.25">
      <c r="A1154" s="8">
        <f>IFERROR(VLOOKUP(B1154,'[1]DADOS (OCULTAR)'!$Q$3:$S$136,3,0),"")</f>
        <v>9039744000860</v>
      </c>
      <c r="B1154" s="9" t="str">
        <f>'[1]TCE - ANEXO III - Preencher'!C1163</f>
        <v>HOSPITAL DOM HÉLDER CÂMARA - CG. Nº 018/2022</v>
      </c>
      <c r="C1154" s="10"/>
      <c r="D1154" s="11" t="str">
        <f>'[1]TCE - ANEXO III - Preencher'!E1163</f>
        <v>TAMIRES CAMPELO DA SILVA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2237-10</v>
      </c>
      <c r="G1154" s="13" t="str">
        <f>IF('[1]TCE - ANEXO III - Preencher'!H1163="","",'[1]TCE - ANEXO III - Preencher'!H1163)</f>
        <v>05/2026</v>
      </c>
      <c r="H1154" s="14">
        <f>'[1]TCE - ANEXO III - Preencher'!I1163</f>
        <v>0</v>
      </c>
      <c r="I1154" s="14">
        <f>'[1]TCE - ANEXO III - Preencher'!J1163</f>
        <v>364.8904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364.8904</v>
      </c>
    </row>
    <row r="1155" spans="1:28" x14ac:dyDescent="0.25">
      <c r="A1155" s="8">
        <f>IFERROR(VLOOKUP(B1155,'[1]DADOS (OCULTAR)'!$Q$3:$S$136,3,0),"")</f>
        <v>9039744000860</v>
      </c>
      <c r="B1155" s="9" t="str">
        <f>'[1]TCE - ANEXO III - Preencher'!C1164</f>
        <v>HOSPITAL DOM HÉLDER CÂMARA - CG. Nº 018/2022</v>
      </c>
      <c r="C1155" s="10"/>
      <c r="D1155" s="11" t="str">
        <f>'[1]TCE - ANEXO III - Preencher'!E1164</f>
        <v>TAMIRES DE LIRA SILVA SOUZA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3222-05</v>
      </c>
      <c r="G1155" s="13" t="str">
        <f>IF('[1]TCE - ANEXO III - Preencher'!H1164="","",'[1]TCE - ANEXO III - Preencher'!H1164)</f>
        <v>05/2026</v>
      </c>
      <c r="H1155" s="14">
        <f>'[1]TCE - ANEXO III - Preencher'!I1164</f>
        <v>0</v>
      </c>
      <c r="I1155" s="14">
        <f>'[1]TCE - ANEXO III - Preencher'!J1164</f>
        <v>309.4776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309.4776</v>
      </c>
    </row>
    <row r="1156" spans="1:28" x14ac:dyDescent="0.25">
      <c r="A1156" s="8">
        <f>IFERROR(VLOOKUP(B1156,'[1]DADOS (OCULTAR)'!$Q$3:$S$136,3,0),"")</f>
        <v>9039744000860</v>
      </c>
      <c r="B1156" s="9" t="str">
        <f>'[1]TCE - ANEXO III - Preencher'!C1165</f>
        <v>HOSPITAL DOM HÉLDER CÂMARA - CG. Nº 018/2022</v>
      </c>
      <c r="C1156" s="10"/>
      <c r="D1156" s="11" t="str">
        <f>'[1]TCE - ANEXO III - Preencher'!E1165</f>
        <v>TAMIRES DE OLIVEIRA RODRIGUES TORRES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2234-05</v>
      </c>
      <c r="G1156" s="13" t="str">
        <f>IF('[1]TCE - ANEXO III - Preencher'!H1165="","",'[1]TCE - ANEXO III - Preencher'!H1165)</f>
        <v>05/2026</v>
      </c>
      <c r="H1156" s="14">
        <f>'[1]TCE - ANEXO III - Preencher'!I1165</f>
        <v>0</v>
      </c>
      <c r="I1156" s="14">
        <f>'[1]TCE - ANEXO III - Preencher'!J1165</f>
        <v>477.46</v>
      </c>
      <c r="J1156" s="14">
        <f>'[1]TCE - ANEXO III - Preencher'!K1165</f>
        <v>0</v>
      </c>
      <c r="K1156" s="15">
        <f>'[1]TCE - ANEXO III - Preencher'!L1165</f>
        <v>188.24942748091601</v>
      </c>
      <c r="L1156" s="15">
        <f>'[1]TCE - ANEXO III - Preencher'!M1165</f>
        <v>21.15</v>
      </c>
      <c r="M1156" s="15">
        <f t="shared" ref="M1156:M1219" si="109">K1156-L1156</f>
        <v>167.09942748091601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644.55942748091593</v>
      </c>
    </row>
    <row r="1157" spans="1:28" x14ac:dyDescent="0.25">
      <c r="A1157" s="8">
        <f>IFERROR(VLOOKUP(B1157,'[1]DADOS (OCULTAR)'!$Q$3:$S$136,3,0),"")</f>
        <v>9039744000860</v>
      </c>
      <c r="B1157" s="9" t="str">
        <f>'[1]TCE - ANEXO III - Preencher'!C1166</f>
        <v>HOSPITAL DOM HÉLDER CÂMARA - CG. Nº 018/2022</v>
      </c>
      <c r="C1157" s="10"/>
      <c r="D1157" s="11" t="str">
        <f>'[1]TCE - ANEXO III - Preencher'!E1166</f>
        <v>TAMYRIS FREITAS DE FRANCA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3222-05</v>
      </c>
      <c r="G1157" s="13" t="str">
        <f>IF('[1]TCE - ANEXO III - Preencher'!H1166="","",'[1]TCE - ANEXO III - Preencher'!H1166)</f>
        <v>05/2026</v>
      </c>
      <c r="H1157" s="14">
        <f>'[1]TCE - ANEXO III - Preencher'!I1166</f>
        <v>0</v>
      </c>
      <c r="I1157" s="14">
        <f>'[1]TCE - ANEXO III - Preencher'!J1166</f>
        <v>512.08240000000001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512.08240000000001</v>
      </c>
    </row>
    <row r="1158" spans="1:28" x14ac:dyDescent="0.25">
      <c r="A1158" s="8">
        <f>IFERROR(VLOOKUP(B1158,'[1]DADOS (OCULTAR)'!$Q$3:$S$136,3,0),"")</f>
        <v>9039744000860</v>
      </c>
      <c r="B1158" s="9" t="str">
        <f>'[1]TCE - ANEXO III - Preencher'!C1167</f>
        <v>HOSPITAL DOM HÉLDER CÂMARA - CG. Nº 018/2022</v>
      </c>
      <c r="C1158" s="10"/>
      <c r="D1158" s="11" t="str">
        <f>'[1]TCE - ANEXO III - Preencher'!E1167</f>
        <v>TANIA BEATRIZ DE ARAUJO XAVIER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2234-05</v>
      </c>
      <c r="G1158" s="13" t="str">
        <f>IF('[1]TCE - ANEXO III - Preencher'!H1167="","",'[1]TCE - ANEXO III - Preencher'!H1167)</f>
        <v>05/2026</v>
      </c>
      <c r="H1158" s="14">
        <f>'[1]TCE - ANEXO III - Preencher'!I1167</f>
        <v>0</v>
      </c>
      <c r="I1158" s="14">
        <f>'[1]TCE - ANEXO III - Preencher'!J1167</f>
        <v>363.1848</v>
      </c>
      <c r="J1158" s="14">
        <f>'[1]TCE - ANEXO III - Preencher'!K1167</f>
        <v>0</v>
      </c>
      <c r="K1158" s="15">
        <f>'[1]TCE - ANEXO III - Preencher'!L1167</f>
        <v>188.24942748091601</v>
      </c>
      <c r="L1158" s="15">
        <f>'[1]TCE - ANEXO III - Preencher'!M1167</f>
        <v>18.559999999999999</v>
      </c>
      <c r="M1158" s="15">
        <f t="shared" si="109"/>
        <v>169.68942748091601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532.87422748091603</v>
      </c>
    </row>
    <row r="1159" spans="1:28" x14ac:dyDescent="0.25">
      <c r="A1159" s="8">
        <f>IFERROR(VLOOKUP(B1159,'[1]DADOS (OCULTAR)'!$Q$3:$S$136,3,0),"")</f>
        <v>9039744000860</v>
      </c>
      <c r="B1159" s="9" t="str">
        <f>'[1]TCE - ANEXO III - Preencher'!C1168</f>
        <v>HOSPITAL DOM HÉLDER CÂMARA - CG. Nº 018/2022</v>
      </c>
      <c r="C1159" s="10"/>
      <c r="D1159" s="11" t="str">
        <f>'[1]TCE - ANEXO III - Preencher'!E1168</f>
        <v>TARCIANA CARVALHO PEREIRA CALLADO</v>
      </c>
      <c r="E1159" s="9" t="str">
        <f>IF('[1]TCE - ANEXO III - Preencher'!F1168="4 - Assistência Odontológica","2 - Outros Profissionais da Saúde",'[1]TCE - ANEXO III - Preencher'!F1168)</f>
        <v>3 - Administrativo</v>
      </c>
      <c r="F1159" s="12" t="str">
        <f>'[1]TCE - ANEXO III - Preencher'!G1168</f>
        <v>5143-20</v>
      </c>
      <c r="G1159" s="13" t="str">
        <f>IF('[1]TCE - ANEXO III - Preencher'!H1168="","",'[1]TCE - ANEXO III - Preencher'!H1168)</f>
        <v>05/2026</v>
      </c>
      <c r="H1159" s="14">
        <f>'[1]TCE - ANEXO III - Preencher'!I1168</f>
        <v>0</v>
      </c>
      <c r="I1159" s="14">
        <f>'[1]TCE - ANEXO III - Preencher'!J1168</f>
        <v>183.5624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91.42</v>
      </c>
      <c r="S1159" s="16">
        <f t="shared" si="111"/>
        <v>-91.42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92.142399999999995</v>
      </c>
    </row>
    <row r="1160" spans="1:28" x14ac:dyDescent="0.25">
      <c r="A1160" s="8">
        <f>IFERROR(VLOOKUP(B1160,'[1]DADOS (OCULTAR)'!$Q$3:$S$136,3,0),"")</f>
        <v>9039744000860</v>
      </c>
      <c r="B1160" s="9" t="str">
        <f>'[1]TCE - ANEXO III - Preencher'!C1169</f>
        <v>HOSPITAL DOM HÉLDER CÂMARA - CG. Nº 018/2022</v>
      </c>
      <c r="C1160" s="10"/>
      <c r="D1160" s="11" t="str">
        <f>'[1]TCE - ANEXO III - Preencher'!E1169</f>
        <v>TARCILA INGRID DA SILVA PAZ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4110-10</v>
      </c>
      <c r="G1160" s="13" t="str">
        <f>IF('[1]TCE - ANEXO III - Preencher'!H1169="","",'[1]TCE - ANEXO III - Preencher'!H1169)</f>
        <v>05/2026</v>
      </c>
      <c r="H1160" s="14">
        <f>'[1]TCE - ANEXO III - Preencher'!I1169</f>
        <v>0</v>
      </c>
      <c r="I1160" s="14">
        <f>'[1]TCE - ANEXO III - Preencher'!J1169</f>
        <v>129.68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375.12569968840484</v>
      </c>
      <c r="R1160" s="15">
        <f>'[1]TCE - ANEXO III - Preencher'!S1169</f>
        <v>0</v>
      </c>
      <c r="S1160" s="16">
        <f t="shared" si="111"/>
        <v>375.12569968840484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504.80569968840484</v>
      </c>
    </row>
    <row r="1161" spans="1:28" x14ac:dyDescent="0.25">
      <c r="A1161" s="8">
        <f>IFERROR(VLOOKUP(B1161,'[1]DADOS (OCULTAR)'!$Q$3:$S$136,3,0),"")</f>
        <v>9039744000860</v>
      </c>
      <c r="B1161" s="9" t="str">
        <f>'[1]TCE - ANEXO III - Preencher'!C1170</f>
        <v>HOSPITAL DOM HÉLDER CÂMARA - CG. Nº 018/2022</v>
      </c>
      <c r="C1161" s="10"/>
      <c r="D1161" s="11" t="str">
        <f>'[1]TCE - ANEXO III - Preencher'!E1170</f>
        <v>TARCISIO FRANCISCO DA SILVA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2235-05</v>
      </c>
      <c r="G1161" s="13" t="str">
        <f>IF('[1]TCE - ANEXO III - Preencher'!H1170="","",'[1]TCE - ANEXO III - Preencher'!H1170)</f>
        <v>05/2026</v>
      </c>
      <c r="H1161" s="14">
        <f>'[1]TCE - ANEXO III - Preencher'!I1170</f>
        <v>0</v>
      </c>
      <c r="I1161" s="14">
        <f>'[1]TCE - ANEXO III - Preencher'!J1170</f>
        <v>120.2136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120.2136</v>
      </c>
    </row>
    <row r="1162" spans="1:28" x14ac:dyDescent="0.25">
      <c r="A1162" s="8">
        <f>IFERROR(VLOOKUP(B1162,'[1]DADOS (OCULTAR)'!$Q$3:$S$136,3,0),"")</f>
        <v>9039744000860</v>
      </c>
      <c r="B1162" s="9" t="str">
        <f>'[1]TCE - ANEXO III - Preencher'!C1171</f>
        <v>HOSPITAL DOM HÉLDER CÂMARA - CG. Nº 018/2022</v>
      </c>
      <c r="C1162" s="10"/>
      <c r="D1162" s="11" t="str">
        <f>'[1]TCE - ANEXO III - Preencher'!E1171</f>
        <v>TATIANA BARBOSA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3222-05</v>
      </c>
      <c r="G1162" s="13" t="str">
        <f>IF('[1]TCE - ANEXO III - Preencher'!H1171="","",'[1]TCE - ANEXO III - Preencher'!H1171)</f>
        <v>05/2026</v>
      </c>
      <c r="H1162" s="14">
        <f>'[1]TCE - ANEXO III - Preencher'!I1171</f>
        <v>0</v>
      </c>
      <c r="I1162" s="14">
        <f>'[1]TCE - ANEXO III - Preencher'!J1171</f>
        <v>312.03440000000001</v>
      </c>
      <c r="J1162" s="14">
        <f>'[1]TCE - ANEXO III - Preencher'!K1171</f>
        <v>0</v>
      </c>
      <c r="K1162" s="15">
        <f>'[1]TCE - ANEXO III - Preencher'!L1171</f>
        <v>188.24942748091601</v>
      </c>
      <c r="L1162" s="15">
        <f>'[1]TCE - ANEXO III - Preencher'!M1171</f>
        <v>32.42</v>
      </c>
      <c r="M1162" s="15">
        <f t="shared" si="109"/>
        <v>155.82942748091602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72.3</v>
      </c>
      <c r="S1162" s="16">
        <f t="shared" si="111"/>
        <v>-72.3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395.56382748091602</v>
      </c>
    </row>
    <row r="1163" spans="1:28" x14ac:dyDescent="0.25">
      <c r="A1163" s="8">
        <f>IFERROR(VLOOKUP(B1163,'[1]DADOS (OCULTAR)'!$Q$3:$S$136,3,0),"")</f>
        <v>9039744000860</v>
      </c>
      <c r="B1163" s="9" t="str">
        <f>'[1]TCE - ANEXO III - Preencher'!C1172</f>
        <v>HOSPITAL DOM HÉLDER CÂMARA - CG. Nº 018/2022</v>
      </c>
      <c r="C1163" s="10"/>
      <c r="D1163" s="11" t="str">
        <f>'[1]TCE - ANEXO III - Preencher'!E1172</f>
        <v>TATIANA RODRIGUES FERREIRA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2235-05</v>
      </c>
      <c r="G1163" s="13" t="str">
        <f>IF('[1]TCE - ANEXO III - Preencher'!H1172="","",'[1]TCE - ANEXO III - Preencher'!H1172)</f>
        <v>05/2026</v>
      </c>
      <c r="H1163" s="14">
        <f>'[1]TCE - ANEXO III - Preencher'!I1172</f>
        <v>0</v>
      </c>
      <c r="I1163" s="14">
        <f>'[1]TCE - ANEXO III - Preencher'!J1172</f>
        <v>467.26799999999997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467.26799999999997</v>
      </c>
    </row>
    <row r="1164" spans="1:28" x14ac:dyDescent="0.25">
      <c r="A1164" s="8">
        <f>IFERROR(VLOOKUP(B1164,'[1]DADOS (OCULTAR)'!$Q$3:$S$136,3,0),"")</f>
        <v>9039744000860</v>
      </c>
      <c r="B1164" s="9" t="str">
        <f>'[1]TCE - ANEXO III - Preencher'!C1173</f>
        <v>HOSPITAL DOM HÉLDER CÂMARA - CG. Nº 018/2022</v>
      </c>
      <c r="C1164" s="10"/>
      <c r="D1164" s="11" t="str">
        <f>'[1]TCE - ANEXO III - Preencher'!E1173</f>
        <v>TATIANE COSMA DA SILVA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3222-05</v>
      </c>
      <c r="G1164" s="13" t="str">
        <f>IF('[1]TCE - ANEXO III - Preencher'!H1173="","",'[1]TCE - ANEXO III - Preencher'!H1173)</f>
        <v>05/2026</v>
      </c>
      <c r="H1164" s="14">
        <f>'[1]TCE - ANEXO III - Preencher'!I1173</f>
        <v>0</v>
      </c>
      <c r="I1164" s="14">
        <f>'[1]TCE - ANEXO III - Preencher'!J1173</f>
        <v>290.40879999999999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97.26</v>
      </c>
      <c r="S1164" s="16">
        <f t="shared" si="111"/>
        <v>-97.26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193.14879999999999</v>
      </c>
    </row>
    <row r="1165" spans="1:28" x14ac:dyDescent="0.25">
      <c r="A1165" s="8">
        <f>IFERROR(VLOOKUP(B1165,'[1]DADOS (OCULTAR)'!$Q$3:$S$136,3,0),"")</f>
        <v>9039744000860</v>
      </c>
      <c r="B1165" s="9" t="str">
        <f>'[1]TCE - ANEXO III - Preencher'!C1174</f>
        <v>HOSPITAL DOM HÉLDER CÂMARA - CG. Nº 018/2022</v>
      </c>
      <c r="C1165" s="10"/>
      <c r="D1165" s="11" t="str">
        <f>'[1]TCE - ANEXO III - Preencher'!E1174</f>
        <v>TATIANE HELENA DOS SANTOS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3226-05</v>
      </c>
      <c r="G1165" s="13" t="str">
        <f>IF('[1]TCE - ANEXO III - Preencher'!H1174="","",'[1]TCE - ANEXO III - Preencher'!H1174)</f>
        <v>05/2026</v>
      </c>
      <c r="H1165" s="14">
        <f>'[1]TCE - ANEXO III - Preencher'!I1174</f>
        <v>0</v>
      </c>
      <c r="I1165" s="14">
        <f>'[1]TCE - ANEXO III - Preencher'!J1174</f>
        <v>174.39840000000001</v>
      </c>
      <c r="J1165" s="14">
        <f>'[1]TCE - ANEXO III - Preencher'!K1174</f>
        <v>0</v>
      </c>
      <c r="K1165" s="15">
        <f>'[1]TCE - ANEXO III - Preencher'!L1174</f>
        <v>188.24942748091601</v>
      </c>
      <c r="L1165" s="15">
        <f>'[1]TCE - ANEXO III - Preencher'!M1174</f>
        <v>32.42</v>
      </c>
      <c r="M1165" s="15">
        <f t="shared" si="109"/>
        <v>155.82942748091602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328.99952986834444</v>
      </c>
      <c r="R1165" s="15">
        <f>'[1]TCE - ANEXO III - Preencher'!S1174</f>
        <v>0</v>
      </c>
      <c r="S1165" s="16">
        <f t="shared" si="111"/>
        <v>328.99952986834444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659.2273573492605</v>
      </c>
    </row>
    <row r="1166" spans="1:28" x14ac:dyDescent="0.25">
      <c r="A1166" s="8">
        <f>IFERROR(VLOOKUP(B1166,'[1]DADOS (OCULTAR)'!$Q$3:$S$136,3,0),"")</f>
        <v>9039744000860</v>
      </c>
      <c r="B1166" s="9" t="str">
        <f>'[1]TCE - ANEXO III - Preencher'!C1175</f>
        <v>HOSPITAL DOM HÉLDER CÂMARA - CG. Nº 018/2022</v>
      </c>
      <c r="C1166" s="10"/>
      <c r="D1166" s="11" t="str">
        <f>'[1]TCE - ANEXO III - Preencher'!E1175</f>
        <v>TATIANY MOTA DE ARAUJO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2235-05</v>
      </c>
      <c r="G1166" s="13" t="str">
        <f>IF('[1]TCE - ANEXO III - Preencher'!H1175="","",'[1]TCE - ANEXO III - Preencher'!H1175)</f>
        <v>05/2026</v>
      </c>
      <c r="H1166" s="14">
        <f>'[1]TCE - ANEXO III - Preencher'!I1175</f>
        <v>0</v>
      </c>
      <c r="I1166" s="14">
        <f>'[1]TCE - ANEXO III - Preencher'!J1175</f>
        <v>577.46320000000003</v>
      </c>
      <c r="J1166" s="14">
        <f>'[1]TCE - ANEXO III - Preencher'!K1175</f>
        <v>0</v>
      </c>
      <c r="K1166" s="15">
        <f>'[1]TCE - ANEXO III - Preencher'!L1175</f>
        <v>188.24942748091601</v>
      </c>
      <c r="L1166" s="15">
        <f>'[1]TCE - ANEXO III - Preencher'!M1175</f>
        <v>3.33</v>
      </c>
      <c r="M1166" s="15">
        <f t="shared" si="109"/>
        <v>184.919427480916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121.56</v>
      </c>
      <c r="S1166" s="16">
        <f t="shared" si="111"/>
        <v>-121.56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640.82262748091603</v>
      </c>
    </row>
    <row r="1167" spans="1:28" x14ac:dyDescent="0.25">
      <c r="A1167" s="8">
        <f>IFERROR(VLOOKUP(B1167,'[1]DADOS (OCULTAR)'!$Q$3:$S$136,3,0),"")</f>
        <v>9039744000860</v>
      </c>
      <c r="B1167" s="9" t="str">
        <f>'[1]TCE - ANEXO III - Preencher'!C1176</f>
        <v>HOSPITAL DOM HÉLDER CÂMARA - CG. Nº 018/2022</v>
      </c>
      <c r="C1167" s="10"/>
      <c r="D1167" s="11" t="str">
        <f>'[1]TCE - ANEXO III - Preencher'!E1176</f>
        <v>TAYNA THAIS DIONIZIO DA SILVA</v>
      </c>
      <c r="E1167" s="9" t="str">
        <f>IF('[1]TCE - ANEXO III - Preencher'!F1176="4 - Assistência Odontológica","2 - Outros Profissionais da Saúde",'[1]TCE - ANEXO III - Preencher'!F1176)</f>
        <v>3 - Administrativo</v>
      </c>
      <c r="F1167" s="12" t="str">
        <f>'[1]TCE - ANEXO III - Preencher'!G1176</f>
        <v>4110-10</v>
      </c>
      <c r="G1167" s="13" t="str">
        <f>IF('[1]TCE - ANEXO III - Preencher'!H1176="","",'[1]TCE - ANEXO III - Preencher'!H1176)</f>
        <v>05/2026</v>
      </c>
      <c r="H1167" s="14">
        <f>'[1]TCE - ANEXO III - Preencher'!I1176</f>
        <v>0</v>
      </c>
      <c r="I1167" s="14">
        <f>'[1]TCE - ANEXO III - Preencher'!J1176</f>
        <v>15.5616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559.81832982520359</v>
      </c>
      <c r="R1167" s="15">
        <f>'[1]TCE - ANEXO III - Preencher'!S1176</f>
        <v>0</v>
      </c>
      <c r="S1167" s="16">
        <f t="shared" si="111"/>
        <v>559.81832982520359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575.37992982520359</v>
      </c>
    </row>
    <row r="1168" spans="1:28" x14ac:dyDescent="0.25">
      <c r="A1168" s="8">
        <f>IFERROR(VLOOKUP(B1168,'[1]DADOS (OCULTAR)'!$Q$3:$S$136,3,0),"")</f>
        <v>9039744000860</v>
      </c>
      <c r="B1168" s="9" t="str">
        <f>'[1]TCE - ANEXO III - Preencher'!C1177</f>
        <v>HOSPITAL DOM HÉLDER CÂMARA - CG. Nº 018/2022</v>
      </c>
      <c r="C1168" s="10"/>
      <c r="D1168" s="11" t="str">
        <f>'[1]TCE - ANEXO III - Preencher'!E1177</f>
        <v>TERLUCIA MARIA DA SILVA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3222-05</v>
      </c>
      <c r="G1168" s="13" t="str">
        <f>IF('[1]TCE - ANEXO III - Preencher'!H1177="","",'[1]TCE - ANEXO III - Preencher'!H1177)</f>
        <v>05/2026</v>
      </c>
      <c r="H1168" s="14">
        <f>'[1]TCE - ANEXO III - Preencher'!I1177</f>
        <v>0</v>
      </c>
      <c r="I1168" s="14">
        <f>'[1]TCE - ANEXO III - Preencher'!J1177</f>
        <v>336.8064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336.8064</v>
      </c>
    </row>
    <row r="1169" spans="1:28" x14ac:dyDescent="0.25">
      <c r="A1169" s="8">
        <f>IFERROR(VLOOKUP(B1169,'[1]DADOS (OCULTAR)'!$Q$3:$S$136,3,0),"")</f>
        <v>9039744000860</v>
      </c>
      <c r="B1169" s="9" t="str">
        <f>'[1]TCE - ANEXO III - Preencher'!C1178</f>
        <v>HOSPITAL DOM HÉLDER CÂMARA - CG. Nº 018/2022</v>
      </c>
      <c r="C1169" s="10"/>
      <c r="D1169" s="11" t="str">
        <f>'[1]TCE - ANEXO III - Preencher'!E1178</f>
        <v>THAILLY BHEATRYZ PEREIRA SILVA</v>
      </c>
      <c r="E1169" s="9" t="str">
        <f>IF('[1]TCE - ANEXO III - Preencher'!F1178="4 - Assistência Odontológica","2 - Outros Profissionais da Saúde",'[1]TCE - ANEXO III - Preencher'!F1178)</f>
        <v>3 - Administrativo</v>
      </c>
      <c r="F1169" s="12" t="str">
        <f>'[1]TCE - ANEXO III - Preencher'!G1178</f>
        <v>4110-10</v>
      </c>
      <c r="G1169" s="13" t="str">
        <f>IF('[1]TCE - ANEXO III - Preencher'!H1178="","",'[1]TCE - ANEXO III - Preencher'!H1178)</f>
        <v>05/2026</v>
      </c>
      <c r="H1169" s="14">
        <f>'[1]TCE - ANEXO III - Preencher'!I1178</f>
        <v>0</v>
      </c>
      <c r="I1169" s="14">
        <f>'[1]TCE - ANEXO III - Preencher'!J1178</f>
        <v>16.190999999999999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412.13940605838746</v>
      </c>
      <c r="R1169" s="15">
        <f>'[1]TCE - ANEXO III - Preencher'!S1178</f>
        <v>0</v>
      </c>
      <c r="S1169" s="16">
        <f t="shared" si="111"/>
        <v>412.13940605838746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428.33040605838744</v>
      </c>
    </row>
    <row r="1170" spans="1:28" x14ac:dyDescent="0.25">
      <c r="A1170" s="8">
        <f>IFERROR(VLOOKUP(B1170,'[1]DADOS (OCULTAR)'!$Q$3:$S$136,3,0),"")</f>
        <v>9039744000860</v>
      </c>
      <c r="B1170" s="9" t="str">
        <f>'[1]TCE - ANEXO III - Preencher'!C1179</f>
        <v>HOSPITAL DOM HÉLDER CÂMARA - CG. Nº 018/2022</v>
      </c>
      <c r="C1170" s="10"/>
      <c r="D1170" s="11" t="str">
        <f>'[1]TCE - ANEXO III - Preencher'!E1179</f>
        <v>THAINA MAGALHAES SANTOS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3222-05</v>
      </c>
      <c r="G1170" s="13" t="str">
        <f>IF('[1]TCE - ANEXO III - Preencher'!H1179="","",'[1]TCE - ANEXO III - Preencher'!H1179)</f>
        <v>05/2026</v>
      </c>
      <c r="H1170" s="14">
        <f>'[1]TCE - ANEXO III - Preencher'!I1179</f>
        <v>0</v>
      </c>
      <c r="I1170" s="14">
        <f>'[1]TCE - ANEXO III - Preencher'!J1179</f>
        <v>308.39679999999998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338.22476383235653</v>
      </c>
      <c r="R1170" s="15">
        <f>'[1]TCE - ANEXO III - Preencher'!S1179</f>
        <v>97.26</v>
      </c>
      <c r="S1170" s="16">
        <f t="shared" si="111"/>
        <v>240.96476383235654</v>
      </c>
      <c r="T1170" s="15">
        <f>'[1]TCE - ANEXO III - Preencher'!U1179</f>
        <v>81.02</v>
      </c>
      <c r="U1170" s="15">
        <f>'[1]TCE - ANEXO III - Preencher'!V1179</f>
        <v>0</v>
      </c>
      <c r="V1170" s="16">
        <f t="shared" si="112"/>
        <v>81.02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630.38156383235651</v>
      </c>
    </row>
    <row r="1171" spans="1:28" x14ac:dyDescent="0.25">
      <c r="A1171" s="8">
        <f>IFERROR(VLOOKUP(B1171,'[1]DADOS (OCULTAR)'!$Q$3:$S$136,3,0),"")</f>
        <v>9039744000860</v>
      </c>
      <c r="B1171" s="9" t="str">
        <f>'[1]TCE - ANEXO III - Preencher'!C1180</f>
        <v>HOSPITAL DOM HÉLDER CÂMARA - CG. Nº 018/2022</v>
      </c>
      <c r="C1171" s="10"/>
      <c r="D1171" s="11" t="str">
        <f>'[1]TCE - ANEXO III - Preencher'!E1180</f>
        <v>THAINA VITORIA MARTINS DA SILVA</v>
      </c>
      <c r="E1171" s="9" t="str">
        <f>IF('[1]TCE - ANEXO III - Preencher'!F1180="4 - Assistência Odontológica","2 - Outros Profissionais da Saúde",'[1]TCE - ANEXO III - Preencher'!F1180)</f>
        <v>3 - Administrativo</v>
      </c>
      <c r="F1171" s="12" t="str">
        <f>'[1]TCE - ANEXO III - Preencher'!G1180</f>
        <v>4110-10</v>
      </c>
      <c r="G1171" s="13" t="str">
        <f>IF('[1]TCE - ANEXO III - Preencher'!H1180="","",'[1]TCE - ANEXO III - Preencher'!H1180)</f>
        <v>05/2026</v>
      </c>
      <c r="H1171" s="14">
        <f>'[1]TCE - ANEXO III - Preencher'!I1180</f>
        <v>0</v>
      </c>
      <c r="I1171" s="14">
        <f>'[1]TCE - ANEXO III - Preencher'!J1180</f>
        <v>10.4688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10.4688</v>
      </c>
    </row>
    <row r="1172" spans="1:28" x14ac:dyDescent="0.25">
      <c r="A1172" s="8">
        <f>IFERROR(VLOOKUP(B1172,'[1]DADOS (OCULTAR)'!$Q$3:$S$136,3,0),"")</f>
        <v>9039744000860</v>
      </c>
      <c r="B1172" s="9" t="str">
        <f>'[1]TCE - ANEXO III - Preencher'!C1181</f>
        <v>HOSPITAL DOM HÉLDER CÂMARA - CG. Nº 018/2022</v>
      </c>
      <c r="C1172" s="10"/>
      <c r="D1172" s="11" t="str">
        <f>'[1]TCE - ANEXO III - Preencher'!E1181</f>
        <v>THAIS OLIVEIRA DOS SANTOS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2235-05</v>
      </c>
      <c r="G1172" s="13" t="str">
        <f>IF('[1]TCE - ANEXO III - Preencher'!H1181="","",'[1]TCE - ANEXO III - Preencher'!H1181)</f>
        <v>05/2026</v>
      </c>
      <c r="H1172" s="14">
        <f>'[1]TCE - ANEXO III - Preencher'!I1181</f>
        <v>0</v>
      </c>
      <c r="I1172" s="14">
        <f>'[1]TCE - ANEXO III - Preencher'!J1181</f>
        <v>483.44319999999999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2.27</v>
      </c>
      <c r="O1172" s="15">
        <f>'[1]TCE - ANEXO III - Preencher'!P1181</f>
        <v>0</v>
      </c>
      <c r="P1172" s="16">
        <f t="shared" si="110"/>
        <v>2.27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120.26</v>
      </c>
      <c r="U1172" s="15">
        <f>'[1]TCE - ANEXO III - Preencher'!V1181</f>
        <v>0</v>
      </c>
      <c r="V1172" s="16">
        <f t="shared" si="112"/>
        <v>120.26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605.97320000000002</v>
      </c>
    </row>
    <row r="1173" spans="1:28" x14ac:dyDescent="0.25">
      <c r="A1173" s="8">
        <f>IFERROR(VLOOKUP(B1173,'[1]DADOS (OCULTAR)'!$Q$3:$S$136,3,0),"")</f>
        <v>9039744000860</v>
      </c>
      <c r="B1173" s="9" t="str">
        <f>'[1]TCE - ANEXO III - Preencher'!C1182</f>
        <v>HOSPITAL DOM HÉLDER CÂMARA - CG. Nº 018/2022</v>
      </c>
      <c r="C1173" s="10"/>
      <c r="D1173" s="11" t="str">
        <f>'[1]TCE - ANEXO III - Preencher'!E1182</f>
        <v>THALITA LAIS SILVA BEZERRA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3222-05</v>
      </c>
      <c r="G1173" s="13" t="str">
        <f>IF('[1]TCE - ANEXO III - Preencher'!H1182="","",'[1]TCE - ANEXO III - Preencher'!H1182)</f>
        <v>05/2026</v>
      </c>
      <c r="H1173" s="14">
        <f>'[1]TCE - ANEXO III - Preencher'!I1182</f>
        <v>0</v>
      </c>
      <c r="I1173" s="14">
        <f>'[1]TCE - ANEXO III - Preencher'!J1182</f>
        <v>294.82799999999997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338.22476383235653</v>
      </c>
      <c r="R1173" s="15">
        <f>'[1]TCE - ANEXO III - Preencher'!S1182</f>
        <v>0</v>
      </c>
      <c r="S1173" s="16">
        <f t="shared" si="111"/>
        <v>338.22476383235653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633.0527638323565</v>
      </c>
    </row>
    <row r="1174" spans="1:28" x14ac:dyDescent="0.25">
      <c r="A1174" s="8">
        <f>IFERROR(VLOOKUP(B1174,'[1]DADOS (OCULTAR)'!$Q$3:$S$136,3,0),"")</f>
        <v>9039744000860</v>
      </c>
      <c r="B1174" s="9" t="str">
        <f>'[1]TCE - ANEXO III - Preencher'!C1183</f>
        <v>HOSPITAL DOM HÉLDER CÂMARA - CG. Nº 018/2022</v>
      </c>
      <c r="C1174" s="10"/>
      <c r="D1174" s="11" t="str">
        <f>'[1]TCE - ANEXO III - Preencher'!E1183</f>
        <v>THALLYNE WANIELLY RODRIGUES DE OLIVEIRA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2235-05</v>
      </c>
      <c r="G1174" s="13" t="str">
        <f>IF('[1]TCE - ANEXO III - Preencher'!H1183="","",'[1]TCE - ANEXO III - Preencher'!H1183)</f>
        <v>05/2026</v>
      </c>
      <c r="H1174" s="14">
        <f>'[1]TCE - ANEXO III - Preencher'!I1183</f>
        <v>0</v>
      </c>
      <c r="I1174" s="14">
        <f>'[1]TCE - ANEXO III - Preencher'!J1183</f>
        <v>416.99279999999999</v>
      </c>
      <c r="J1174" s="14">
        <f>'[1]TCE - ANEXO III - Preencher'!K1183</f>
        <v>0</v>
      </c>
      <c r="K1174" s="15">
        <f>'[1]TCE - ANEXO III - Preencher'!L1183</f>
        <v>188.24942748091601</v>
      </c>
      <c r="L1174" s="15">
        <f>'[1]TCE - ANEXO III - Preencher'!M1183</f>
        <v>3.59</v>
      </c>
      <c r="M1174" s="15">
        <f t="shared" si="109"/>
        <v>184.65942748091601</v>
      </c>
      <c r="N1174" s="15">
        <f>'[1]TCE - ANEXO III - Preencher'!O1183</f>
        <v>2.27</v>
      </c>
      <c r="O1174" s="15">
        <f>'[1]TCE - ANEXO III - Preencher'!P1183</f>
        <v>0</v>
      </c>
      <c r="P1174" s="16">
        <f t="shared" si="110"/>
        <v>2.27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603.92222748091604</v>
      </c>
    </row>
    <row r="1175" spans="1:28" x14ac:dyDescent="0.25">
      <c r="A1175" s="8">
        <f>IFERROR(VLOOKUP(B1175,'[1]DADOS (OCULTAR)'!$Q$3:$S$136,3,0),"")</f>
        <v>9039744000860</v>
      </c>
      <c r="B1175" s="9" t="str">
        <f>'[1]TCE - ANEXO III - Preencher'!C1184</f>
        <v>HOSPITAL DOM HÉLDER CÂMARA - CG. Nº 018/2022</v>
      </c>
      <c r="C1175" s="10"/>
      <c r="D1175" s="11" t="str">
        <f>'[1]TCE - ANEXO III - Preencher'!E1184</f>
        <v>THAMIRES FERNANDA CAMINHA DA ROCHA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2235-05</v>
      </c>
      <c r="G1175" s="13" t="str">
        <f>IF('[1]TCE - ANEXO III - Preencher'!H1184="","",'[1]TCE - ANEXO III - Preencher'!H1184)</f>
        <v>05/2026</v>
      </c>
      <c r="H1175" s="14">
        <f>'[1]TCE - ANEXO III - Preencher'!I1184</f>
        <v>0</v>
      </c>
      <c r="I1175" s="14">
        <f>'[1]TCE - ANEXO III - Preencher'!J1184</f>
        <v>494.62720000000002</v>
      </c>
      <c r="J1175" s="14">
        <f>'[1]TCE - ANEXO III - Preencher'!K1184</f>
        <v>0</v>
      </c>
      <c r="K1175" s="15">
        <f>'[1]TCE - ANEXO III - Preencher'!L1184</f>
        <v>188.24942748091601</v>
      </c>
      <c r="L1175" s="15">
        <f>'[1]TCE - ANEXO III - Preencher'!M1184</f>
        <v>3.05</v>
      </c>
      <c r="M1175" s="15">
        <f t="shared" si="109"/>
        <v>185.199427480916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679.82662748091604</v>
      </c>
    </row>
    <row r="1176" spans="1:28" x14ac:dyDescent="0.25">
      <c r="A1176" s="8">
        <f>IFERROR(VLOOKUP(B1176,'[1]DADOS (OCULTAR)'!$Q$3:$S$136,3,0),"")</f>
        <v>9039744000860</v>
      </c>
      <c r="B1176" s="9" t="str">
        <f>'[1]TCE - ANEXO III - Preencher'!C1185</f>
        <v>HOSPITAL DOM HÉLDER CÂMARA - CG. Nº 018/2022</v>
      </c>
      <c r="C1176" s="10"/>
      <c r="D1176" s="11" t="str">
        <f>'[1]TCE - ANEXO III - Preencher'!E1185</f>
        <v>THAMIRYS PEREIRA DE ARAUJO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2235-05</v>
      </c>
      <c r="G1176" s="13" t="str">
        <f>IF('[1]TCE - ANEXO III - Preencher'!H1185="","",'[1]TCE - ANEXO III - Preencher'!H1185)</f>
        <v>05/2026</v>
      </c>
      <c r="H1176" s="14">
        <f>'[1]TCE - ANEXO III - Preencher'!I1185</f>
        <v>0</v>
      </c>
      <c r="I1176" s="14">
        <f>'[1]TCE - ANEXO III - Preencher'!J1185</f>
        <v>533.83040000000005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120.26</v>
      </c>
      <c r="U1176" s="15">
        <f>'[1]TCE - ANEXO III - Preencher'!V1185</f>
        <v>0</v>
      </c>
      <c r="V1176" s="16">
        <f t="shared" si="112"/>
        <v>120.26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654.09040000000005</v>
      </c>
    </row>
    <row r="1177" spans="1:28" x14ac:dyDescent="0.25">
      <c r="A1177" s="8">
        <f>IFERROR(VLOOKUP(B1177,'[1]DADOS (OCULTAR)'!$Q$3:$S$136,3,0),"")</f>
        <v>9039744000860</v>
      </c>
      <c r="B1177" s="9" t="str">
        <f>'[1]TCE - ANEXO III - Preencher'!C1186</f>
        <v>HOSPITAL DOM HÉLDER CÂMARA - CG. Nº 018/2022</v>
      </c>
      <c r="C1177" s="10"/>
      <c r="D1177" s="11" t="str">
        <f>'[1]TCE - ANEXO III - Preencher'!E1186</f>
        <v>THAWAN AURINO DA SILVA</v>
      </c>
      <c r="E1177" s="9" t="str">
        <f>IF('[1]TCE - ANEXO III - Preencher'!F1186="4 - Assistência Odontológica","2 - Outros Profissionais da Saúde",'[1]TCE - ANEXO III - Preencher'!F1186)</f>
        <v>3 - Administrativo</v>
      </c>
      <c r="F1177" s="12" t="str">
        <f>'[1]TCE - ANEXO III - Preencher'!G1186</f>
        <v>3132-15</v>
      </c>
      <c r="G1177" s="13" t="str">
        <f>IF('[1]TCE - ANEXO III - Preencher'!H1186="","",'[1]TCE - ANEXO III - Preencher'!H1186)</f>
        <v>05/2026</v>
      </c>
      <c r="H1177" s="14">
        <f>'[1]TCE - ANEXO III - Preencher'!I1186</f>
        <v>0</v>
      </c>
      <c r="I1177" s="14">
        <f>'[1]TCE - ANEXO III - Preencher'!J1186</f>
        <v>266.452</v>
      </c>
      <c r="J1177" s="14">
        <f>'[1]TCE - ANEXO III - Preencher'!K1186</f>
        <v>0</v>
      </c>
      <c r="K1177" s="15">
        <f>'[1]TCE - ANEXO III - Preencher'!L1186</f>
        <v>188.24942748091601</v>
      </c>
      <c r="L1177" s="15">
        <f>'[1]TCE - ANEXO III - Preencher'!M1186</f>
        <v>44</v>
      </c>
      <c r="M1177" s="15">
        <f t="shared" si="109"/>
        <v>144.24942748091601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410.70142748091598</v>
      </c>
    </row>
    <row r="1178" spans="1:28" x14ac:dyDescent="0.25">
      <c r="A1178" s="8">
        <f>IFERROR(VLOOKUP(B1178,'[1]DADOS (OCULTAR)'!$Q$3:$S$136,3,0),"")</f>
        <v>9039744000860</v>
      </c>
      <c r="B1178" s="9" t="str">
        <f>'[1]TCE - ANEXO III - Preencher'!C1187</f>
        <v>HOSPITAL DOM HÉLDER CÂMARA - CG. Nº 018/2022</v>
      </c>
      <c r="C1178" s="10"/>
      <c r="D1178" s="11" t="str">
        <f>'[1]TCE - ANEXO III - Preencher'!E1187</f>
        <v>THAYANA BASTOS LAET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2235-05</v>
      </c>
      <c r="G1178" s="13" t="str">
        <f>IF('[1]TCE - ANEXO III - Preencher'!H1187="","",'[1]TCE - ANEXO III - Preencher'!H1187)</f>
        <v>05/2026</v>
      </c>
      <c r="H1178" s="14">
        <f>'[1]TCE - ANEXO III - Preencher'!I1187</f>
        <v>0</v>
      </c>
      <c r="I1178" s="14">
        <f>'[1]TCE - ANEXO III - Preencher'!J1187</f>
        <v>447.26</v>
      </c>
      <c r="J1178" s="14">
        <f>'[1]TCE - ANEXO III - Preencher'!K1187</f>
        <v>0</v>
      </c>
      <c r="K1178" s="15">
        <f>'[1]TCE - ANEXO III - Preencher'!L1187</f>
        <v>188.24942748091601</v>
      </c>
      <c r="L1178" s="15">
        <f>'[1]TCE - ANEXO III - Preencher'!M1187</f>
        <v>3.59</v>
      </c>
      <c r="M1178" s="15">
        <f t="shared" si="109"/>
        <v>184.65942748091601</v>
      </c>
      <c r="N1178" s="15">
        <f>'[1]TCE - ANEXO III - Preencher'!O1187</f>
        <v>2.27</v>
      </c>
      <c r="O1178" s="15">
        <f>'[1]TCE - ANEXO III - Preencher'!P1187</f>
        <v>0</v>
      </c>
      <c r="P1178" s="16">
        <f t="shared" si="110"/>
        <v>2.27</v>
      </c>
      <c r="Q1178" s="15">
        <f>'[1]TCE - ANEXO III - Preencher'!R1187</f>
        <v>393.57616761642896</v>
      </c>
      <c r="R1178" s="15">
        <f>'[1]TCE - ANEXO III - Preencher'!S1187</f>
        <v>143.65</v>
      </c>
      <c r="S1178" s="16">
        <f t="shared" si="111"/>
        <v>249.92616761642896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884.11559509734502</v>
      </c>
    </row>
    <row r="1179" spans="1:28" x14ac:dyDescent="0.25">
      <c r="A1179" s="8">
        <f>IFERROR(VLOOKUP(B1179,'[1]DADOS (OCULTAR)'!$Q$3:$S$136,3,0),"")</f>
        <v>9039744000860</v>
      </c>
      <c r="B1179" s="9" t="str">
        <f>'[1]TCE - ANEXO III - Preencher'!C1188</f>
        <v>HOSPITAL DOM HÉLDER CÂMARA - CG. Nº 018/2022</v>
      </c>
      <c r="C1179" s="10"/>
      <c r="D1179" s="11" t="str">
        <f>'[1]TCE - ANEXO III - Preencher'!E1188</f>
        <v>THAYANE ANDRESSA BELTRAO DE SANTANA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2236-05</v>
      </c>
      <c r="G1179" s="13" t="str">
        <f>IF('[1]TCE - ANEXO III - Preencher'!H1188="","",'[1]TCE - ANEXO III - Preencher'!H1188)</f>
        <v>05/2026</v>
      </c>
      <c r="H1179" s="14">
        <f>'[1]TCE - ANEXO III - Preencher'!I1188</f>
        <v>0</v>
      </c>
      <c r="I1179" s="14">
        <f>'[1]TCE - ANEXO III - Preencher'!J1188</f>
        <v>297.21440000000001</v>
      </c>
      <c r="J1179" s="14">
        <f>'[1]TCE - ANEXO III - Preencher'!K1188</f>
        <v>0</v>
      </c>
      <c r="K1179" s="15">
        <f>'[1]TCE - ANEXO III - Preencher'!L1188</f>
        <v>188.24942748091601</v>
      </c>
      <c r="L1179" s="15">
        <f>'[1]TCE - ANEXO III - Preencher'!M1188</f>
        <v>3.06</v>
      </c>
      <c r="M1179" s="15">
        <f t="shared" si="109"/>
        <v>185.18942748091601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482.40382748091599</v>
      </c>
    </row>
    <row r="1180" spans="1:28" x14ac:dyDescent="0.25">
      <c r="A1180" s="8">
        <f>IFERROR(VLOOKUP(B1180,'[1]DADOS (OCULTAR)'!$Q$3:$S$136,3,0),"")</f>
        <v>9039744000860</v>
      </c>
      <c r="B1180" s="9" t="str">
        <f>'[1]TCE - ANEXO III - Preencher'!C1189</f>
        <v>HOSPITAL DOM HÉLDER CÂMARA - CG. Nº 018/2022</v>
      </c>
      <c r="C1180" s="10"/>
      <c r="D1180" s="11" t="str">
        <f>'[1]TCE - ANEXO III - Preencher'!E1189</f>
        <v>THAYANE CARLA CARNEIRO DA SILVA</v>
      </c>
      <c r="E1180" s="9" t="str">
        <f>IF('[1]TCE - ANEXO III - Preencher'!F1189="4 - Assistência Odontológica","2 - Outros Profissionais da Saúde",'[1]TCE - ANEXO III - Preencher'!F1189)</f>
        <v>3 - Administrativo</v>
      </c>
      <c r="F1180" s="12" t="str">
        <f>'[1]TCE - ANEXO III - Preencher'!G1189</f>
        <v>4110-10</v>
      </c>
      <c r="G1180" s="13" t="str">
        <f>IF('[1]TCE - ANEXO III - Preencher'!H1189="","",'[1]TCE - ANEXO III - Preencher'!H1189)</f>
        <v>05/2026</v>
      </c>
      <c r="H1180" s="14">
        <f>'[1]TCE - ANEXO III - Preencher'!I1189</f>
        <v>0</v>
      </c>
      <c r="I1180" s="14">
        <f>'[1]TCE - ANEXO III - Preencher'!J1189</f>
        <v>283.12</v>
      </c>
      <c r="J1180" s="14">
        <f>'[1]TCE - ANEXO III - Preencher'!K1189</f>
        <v>0</v>
      </c>
      <c r="K1180" s="15">
        <f>'[1]TCE - ANEXO III - Preencher'!L1189</f>
        <v>188.24942748091601</v>
      </c>
      <c r="L1180" s="15">
        <f>'[1]TCE - ANEXO III - Preencher'!M1189</f>
        <v>36.64</v>
      </c>
      <c r="M1180" s="15">
        <f t="shared" si="109"/>
        <v>151.609427480916</v>
      </c>
      <c r="N1180" s="15">
        <f>'[1]TCE - ANEXO III - Preencher'!O1189</f>
        <v>2.27</v>
      </c>
      <c r="O1180" s="15">
        <f>'[1]TCE - ANEXO III - Preencher'!P1189</f>
        <v>0</v>
      </c>
      <c r="P1180" s="16">
        <f t="shared" si="110"/>
        <v>2.27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436.99942748091598</v>
      </c>
    </row>
    <row r="1181" spans="1:28" x14ac:dyDescent="0.25">
      <c r="A1181" s="8">
        <f>IFERROR(VLOOKUP(B1181,'[1]DADOS (OCULTAR)'!$Q$3:$S$136,3,0),"")</f>
        <v>9039744000860</v>
      </c>
      <c r="B1181" s="9" t="str">
        <f>'[1]TCE - ANEXO III - Preencher'!C1190</f>
        <v>HOSPITAL DOM HÉLDER CÂMARA - CG. Nº 018/2022</v>
      </c>
      <c r="C1181" s="10"/>
      <c r="D1181" s="11" t="str">
        <f>'[1]TCE - ANEXO III - Preencher'!E1190</f>
        <v>THAYNA MARQUES DA SILVA</v>
      </c>
      <c r="E1181" s="9" t="str">
        <f>IF('[1]TCE - ANEXO III - Preencher'!F1190="4 - Assistência Odontológica","2 - Outros Profissionais da Saúde",'[1]TCE - ANEXO III - Preencher'!F1190)</f>
        <v>3 - Administrativo</v>
      </c>
      <c r="F1181" s="12" t="str">
        <f>'[1]TCE - ANEXO III - Preencher'!G1190</f>
        <v>5174-10</v>
      </c>
      <c r="G1181" s="13" t="str">
        <f>IF('[1]TCE - ANEXO III - Preencher'!H1190="","",'[1]TCE - ANEXO III - Preencher'!H1190)</f>
        <v>05/2026</v>
      </c>
      <c r="H1181" s="14">
        <f>'[1]TCE - ANEXO III - Preencher'!I1190</f>
        <v>0</v>
      </c>
      <c r="I1181" s="14">
        <f>'[1]TCE - ANEXO III - Preencher'!J1190</f>
        <v>190.16560000000001</v>
      </c>
      <c r="J1181" s="14">
        <f>'[1]TCE - ANEXO III - Preencher'!K1190</f>
        <v>0</v>
      </c>
      <c r="K1181" s="15">
        <f>'[1]TCE - ANEXO III - Preencher'!L1190</f>
        <v>188.24942748091601</v>
      </c>
      <c r="L1181" s="15">
        <f>'[1]TCE - ANEXO III - Preencher'!M1190</f>
        <v>32.42</v>
      </c>
      <c r="M1181" s="15">
        <f t="shared" si="109"/>
        <v>155.82942748091602</v>
      </c>
      <c r="N1181" s="15">
        <f>'[1]TCE - ANEXO III - Preencher'!O1190</f>
        <v>2.27</v>
      </c>
      <c r="O1181" s="15">
        <f>'[1]TCE - ANEXO III - Preencher'!P1190</f>
        <v>0</v>
      </c>
      <c r="P1181" s="16">
        <f t="shared" si="110"/>
        <v>2.27</v>
      </c>
      <c r="Q1181" s="15">
        <f>'[1]TCE - ANEXO III - Preencher'!R1190</f>
        <v>398.18878459843506</v>
      </c>
      <c r="R1181" s="15">
        <f>'[1]TCE - ANEXO III - Preencher'!S1190</f>
        <v>0</v>
      </c>
      <c r="S1181" s="16">
        <f t="shared" si="111"/>
        <v>398.18878459843506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746.45381207935111</v>
      </c>
    </row>
    <row r="1182" spans="1:28" x14ac:dyDescent="0.25">
      <c r="A1182" s="8">
        <f>IFERROR(VLOOKUP(B1182,'[1]DADOS (OCULTAR)'!$Q$3:$S$136,3,0),"")</f>
        <v>9039744000860</v>
      </c>
      <c r="B1182" s="9" t="str">
        <f>'[1]TCE - ANEXO III - Preencher'!C1191</f>
        <v>HOSPITAL DOM HÉLDER CÂMARA - CG. Nº 018/2022</v>
      </c>
      <c r="C1182" s="10"/>
      <c r="D1182" s="11" t="str">
        <f>'[1]TCE - ANEXO III - Preencher'!E1191</f>
        <v>THAYS CAROLINE DE MEDEIROS DA SILVA</v>
      </c>
      <c r="E1182" s="9" t="str">
        <f>IF('[1]TCE - ANEXO III - Preencher'!F1191="4 - Assistência Odontológica","2 - Outros Profissionais da Saúde",'[1]TCE - ANEXO III - Preencher'!F1191)</f>
        <v>3 - Administrativo</v>
      </c>
      <c r="F1182" s="12" t="str">
        <f>'[1]TCE - ANEXO III - Preencher'!G1191</f>
        <v>3516-05</v>
      </c>
      <c r="G1182" s="13" t="str">
        <f>IF('[1]TCE - ANEXO III - Preencher'!H1191="","",'[1]TCE - ANEXO III - Preencher'!H1191)</f>
        <v>05/2026</v>
      </c>
      <c r="H1182" s="14">
        <f>'[1]TCE - ANEXO III - Preencher'!I1191</f>
        <v>0</v>
      </c>
      <c r="I1182" s="14">
        <f>'[1]TCE - ANEXO III - Preencher'!J1191</f>
        <v>205.17359999999999</v>
      </c>
      <c r="J1182" s="14">
        <f>'[1]TCE - ANEXO III - Preencher'!K1191</f>
        <v>0</v>
      </c>
      <c r="K1182" s="15">
        <f>'[1]TCE - ANEXO III - Preencher'!L1191</f>
        <v>188.24942748091601</v>
      </c>
      <c r="L1182" s="15">
        <f>'[1]TCE - ANEXO III - Preencher'!M1191</f>
        <v>44</v>
      </c>
      <c r="M1182" s="15">
        <f t="shared" si="109"/>
        <v>144.24942748091601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375.12569968840484</v>
      </c>
      <c r="R1182" s="15">
        <f>'[1]TCE - ANEXO III - Preencher'!S1191</f>
        <v>153.88</v>
      </c>
      <c r="S1182" s="16">
        <f t="shared" si="111"/>
        <v>221.24569968840484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570.66872716932085</v>
      </c>
    </row>
    <row r="1183" spans="1:28" x14ac:dyDescent="0.25">
      <c r="A1183" s="8">
        <f>IFERROR(VLOOKUP(B1183,'[1]DADOS (OCULTAR)'!$Q$3:$S$136,3,0),"")</f>
        <v>9039744000860</v>
      </c>
      <c r="B1183" s="9" t="str">
        <f>'[1]TCE - ANEXO III - Preencher'!C1192</f>
        <v>HOSPITAL DOM HÉLDER CÂMARA - CG. Nº 018/2022</v>
      </c>
      <c r="C1183" s="10"/>
      <c r="D1183" s="11" t="str">
        <f>'[1]TCE - ANEXO III - Preencher'!E1192</f>
        <v>THAYZA MARIA BOTELHO FLORENCIO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2235-05</v>
      </c>
      <c r="G1183" s="13" t="str">
        <f>IF('[1]TCE - ANEXO III - Preencher'!H1192="","",'[1]TCE - ANEXO III - Preencher'!H1192)</f>
        <v>05/2026</v>
      </c>
      <c r="H1183" s="14">
        <f>'[1]TCE - ANEXO III - Preencher'!I1192</f>
        <v>0</v>
      </c>
      <c r="I1183" s="14">
        <f>'[1]TCE - ANEXO III - Preencher'!J1192</f>
        <v>734.27840000000003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2.27</v>
      </c>
      <c r="O1183" s="15">
        <f>'[1]TCE - ANEXO III - Preencher'!P1192</f>
        <v>0</v>
      </c>
      <c r="P1183" s="16">
        <f t="shared" si="110"/>
        <v>2.27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736.54840000000002</v>
      </c>
    </row>
    <row r="1184" spans="1:28" x14ac:dyDescent="0.25">
      <c r="A1184" s="8">
        <f>IFERROR(VLOOKUP(B1184,'[1]DADOS (OCULTAR)'!$Q$3:$S$136,3,0),"")</f>
        <v>9039744000860</v>
      </c>
      <c r="B1184" s="9" t="str">
        <f>'[1]TCE - ANEXO III - Preencher'!C1193</f>
        <v>HOSPITAL DOM HÉLDER CÂMARA - CG. Nº 018/2022</v>
      </c>
      <c r="C1184" s="10"/>
      <c r="D1184" s="11" t="str">
        <f>'[1]TCE - ANEXO III - Preencher'!E1193</f>
        <v>THIAGO WILAMIS BATISTA DE MELO</v>
      </c>
      <c r="E1184" s="9" t="str">
        <f>IF('[1]TCE - ANEXO III - Preencher'!F1193="4 - Assistência Odontológica","2 - Outros Profissionais da Saúde",'[1]TCE - ANEXO III - Preencher'!F1193)</f>
        <v>3 - Administrativo</v>
      </c>
      <c r="F1184" s="12" t="str">
        <f>'[1]TCE - ANEXO III - Preencher'!G1193</f>
        <v>4110-10</v>
      </c>
      <c r="G1184" s="13" t="str">
        <f>IF('[1]TCE - ANEXO III - Preencher'!H1193="","",'[1]TCE - ANEXO III - Preencher'!H1193)</f>
        <v>05/2026</v>
      </c>
      <c r="H1184" s="14">
        <f>'[1]TCE - ANEXO III - Preencher'!I1193</f>
        <v>0</v>
      </c>
      <c r="I1184" s="14">
        <f>'[1]TCE - ANEXO III - Preencher'!J1193</f>
        <v>163.09119999999999</v>
      </c>
      <c r="J1184" s="14">
        <f>'[1]TCE - ANEXO III - Preencher'!K1193</f>
        <v>0</v>
      </c>
      <c r="K1184" s="15">
        <f>'[1]TCE - ANEXO III - Preencher'!L1193</f>
        <v>188.24942748091601</v>
      </c>
      <c r="L1184" s="15">
        <f>'[1]TCE - ANEXO III - Preencher'!M1193</f>
        <v>40.770000000000003</v>
      </c>
      <c r="M1184" s="15">
        <f t="shared" si="109"/>
        <v>147.479427480916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375.12569968840484</v>
      </c>
      <c r="R1184" s="15">
        <f>'[1]TCE - ANEXO III - Preencher'!S1193</f>
        <v>0</v>
      </c>
      <c r="S1184" s="16">
        <f t="shared" si="111"/>
        <v>375.12569968840484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685.69632716932074</v>
      </c>
    </row>
    <row r="1185" spans="1:28" x14ac:dyDescent="0.25">
      <c r="A1185" s="8">
        <f>IFERROR(VLOOKUP(B1185,'[1]DADOS (OCULTAR)'!$Q$3:$S$136,3,0),"")</f>
        <v>9039744000860</v>
      </c>
      <c r="B1185" s="9" t="str">
        <f>'[1]TCE - ANEXO III - Preencher'!C1194</f>
        <v>HOSPITAL DOM HÉLDER CÂMARA - CG. Nº 018/2022</v>
      </c>
      <c r="C1185" s="10"/>
      <c r="D1185" s="11" t="str">
        <f>'[1]TCE - ANEXO III - Preencher'!E1194</f>
        <v>THIALLEN GOMES DE LIRA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3222-05</v>
      </c>
      <c r="G1185" s="13" t="str">
        <f>IF('[1]TCE - ANEXO III - Preencher'!H1194="","",'[1]TCE - ANEXO III - Preencher'!H1194)</f>
        <v>05/2026</v>
      </c>
      <c r="H1185" s="14">
        <f>'[1]TCE - ANEXO III - Preencher'!I1194</f>
        <v>0</v>
      </c>
      <c r="I1185" s="14">
        <f>'[1]TCE - ANEXO III - Preencher'!J1194</f>
        <v>393.87200000000001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2.27</v>
      </c>
      <c r="O1185" s="15">
        <f>'[1]TCE - ANEXO III - Preencher'!P1194</f>
        <v>0</v>
      </c>
      <c r="P1185" s="16">
        <f t="shared" si="110"/>
        <v>2.27</v>
      </c>
      <c r="Q1185" s="15">
        <f>'[1]TCE - ANEXO III - Preencher'!R1194</f>
        <v>338.22476383235653</v>
      </c>
      <c r="R1185" s="15">
        <f>'[1]TCE - ANEXO III - Preencher'!S1194</f>
        <v>98.56</v>
      </c>
      <c r="S1185" s="16">
        <f t="shared" si="111"/>
        <v>239.66476383235653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635.80676383235652</v>
      </c>
    </row>
    <row r="1186" spans="1:28" x14ac:dyDescent="0.25">
      <c r="A1186" s="8">
        <f>IFERROR(VLOOKUP(B1186,'[1]DADOS (OCULTAR)'!$Q$3:$S$136,3,0),"")</f>
        <v>9039744000860</v>
      </c>
      <c r="B1186" s="9" t="str">
        <f>'[1]TCE - ANEXO III - Preencher'!C1195</f>
        <v>HOSPITAL DOM HÉLDER CÂMARA - CG. Nº 018/2022</v>
      </c>
      <c r="C1186" s="10"/>
      <c r="D1186" s="11" t="str">
        <f>'[1]TCE - ANEXO III - Preencher'!E1195</f>
        <v>THULIA RUBIA WANDERLEY DE SOUZA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2235-05</v>
      </c>
      <c r="G1186" s="13" t="str">
        <f>IF('[1]TCE - ANEXO III - Preencher'!H1195="","",'[1]TCE - ANEXO III - Preencher'!H1195)</f>
        <v>05/2026</v>
      </c>
      <c r="H1186" s="14">
        <f>'[1]TCE - ANEXO III - Preencher'!I1195</f>
        <v>0</v>
      </c>
      <c r="I1186" s="14">
        <f>'[1]TCE - ANEXO III - Preencher'!J1195</f>
        <v>457.48880000000003</v>
      </c>
      <c r="J1186" s="14">
        <f>'[1]TCE - ANEXO III - Preencher'!K1195</f>
        <v>0</v>
      </c>
      <c r="K1186" s="15">
        <f>'[1]TCE - ANEXO III - Preencher'!L1195</f>
        <v>188.24942748091601</v>
      </c>
      <c r="L1186" s="15">
        <f>'[1]TCE - ANEXO III - Preencher'!M1195</f>
        <v>3.59</v>
      </c>
      <c r="M1186" s="15">
        <f t="shared" si="109"/>
        <v>184.65942748091601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642.14822748091603</v>
      </c>
    </row>
    <row r="1187" spans="1:28" x14ac:dyDescent="0.25">
      <c r="A1187" s="8">
        <f>IFERROR(VLOOKUP(B1187,'[1]DADOS (OCULTAR)'!$Q$3:$S$136,3,0),"")</f>
        <v>9039744000860</v>
      </c>
      <c r="B1187" s="9" t="str">
        <f>'[1]TCE - ANEXO III - Preencher'!C1196</f>
        <v>HOSPITAL DOM HÉLDER CÂMARA - CG. Nº 018/2022</v>
      </c>
      <c r="C1187" s="10"/>
      <c r="D1187" s="11" t="str">
        <f>'[1]TCE - ANEXO III - Preencher'!E1196</f>
        <v>TIAGO MARCOLINO DA SILVA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5151-10</v>
      </c>
      <c r="G1187" s="13" t="str">
        <f>IF('[1]TCE - ANEXO III - Preencher'!H1196="","",'[1]TCE - ANEXO III - Preencher'!H1196)</f>
        <v>05/2026</v>
      </c>
      <c r="H1187" s="14">
        <f>'[1]TCE - ANEXO III - Preencher'!I1196</f>
        <v>0</v>
      </c>
      <c r="I1187" s="14">
        <f>'[1]TCE - ANEXO III - Preencher'!J1196</f>
        <v>173.8656</v>
      </c>
      <c r="J1187" s="14">
        <f>'[1]TCE - ANEXO III - Preencher'!K1196</f>
        <v>0</v>
      </c>
      <c r="K1187" s="15">
        <f>'[1]TCE - ANEXO III - Preencher'!L1196</f>
        <v>188.24942748091601</v>
      </c>
      <c r="L1187" s="15">
        <f>'[1]TCE - ANEXO III - Preencher'!M1196</f>
        <v>32.42</v>
      </c>
      <c r="M1187" s="15">
        <f t="shared" si="109"/>
        <v>155.82942748091602</v>
      </c>
      <c r="N1187" s="15">
        <f>'[1]TCE - ANEXO III - Preencher'!O1196</f>
        <v>2.27</v>
      </c>
      <c r="O1187" s="15">
        <f>'[1]TCE - ANEXO III - Preencher'!P1196</f>
        <v>0</v>
      </c>
      <c r="P1187" s="16">
        <f t="shared" si="110"/>
        <v>2.27</v>
      </c>
      <c r="Q1187" s="15">
        <f>'[1]TCE - ANEXO III - Preencher'!R1196</f>
        <v>485.82850725654981</v>
      </c>
      <c r="R1187" s="15">
        <f>'[1]TCE - ANEXO III - Preencher'!S1196</f>
        <v>0</v>
      </c>
      <c r="S1187" s="16">
        <f t="shared" si="111"/>
        <v>485.82850725654981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817.79353473746573</v>
      </c>
    </row>
    <row r="1188" spans="1:28" x14ac:dyDescent="0.25">
      <c r="A1188" s="8">
        <f>IFERROR(VLOOKUP(B1188,'[1]DADOS (OCULTAR)'!$Q$3:$S$136,3,0),"")</f>
        <v>9039744000860</v>
      </c>
      <c r="B1188" s="9" t="str">
        <f>'[1]TCE - ANEXO III - Preencher'!C1197</f>
        <v>HOSPITAL DOM HÉLDER CÂMARA - CG. Nº 018/2022</v>
      </c>
      <c r="C1188" s="10"/>
      <c r="D1188" s="11" t="str">
        <f>'[1]TCE - ANEXO III - Preencher'!E1197</f>
        <v>UBERLANIA DA SILVA FELIX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2235-05</v>
      </c>
      <c r="G1188" s="13" t="str">
        <f>IF('[1]TCE - ANEXO III - Preencher'!H1197="","",'[1]TCE - ANEXO III - Preencher'!H1197)</f>
        <v>05/2026</v>
      </c>
      <c r="H1188" s="14">
        <f>'[1]TCE - ANEXO III - Preencher'!I1197</f>
        <v>0</v>
      </c>
      <c r="I1188" s="14">
        <f>'[1]TCE - ANEXO III - Preencher'!J1197</f>
        <v>533.91840000000002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338.22476383235653</v>
      </c>
      <c r="R1188" s="15">
        <f>'[1]TCE - ANEXO III - Preencher'!S1197</f>
        <v>0</v>
      </c>
      <c r="S1188" s="16">
        <f t="shared" si="111"/>
        <v>338.22476383235653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872.14316383235655</v>
      </c>
    </row>
    <row r="1189" spans="1:28" x14ac:dyDescent="0.25">
      <c r="A1189" s="8">
        <f>IFERROR(VLOOKUP(B1189,'[1]DADOS (OCULTAR)'!$Q$3:$S$136,3,0),"")</f>
        <v>9039744000860</v>
      </c>
      <c r="B1189" s="9" t="str">
        <f>'[1]TCE - ANEXO III - Preencher'!C1198</f>
        <v>HOSPITAL DOM HÉLDER CÂMARA - CG. Nº 018/2022</v>
      </c>
      <c r="C1189" s="10"/>
      <c r="D1189" s="11" t="str">
        <f>'[1]TCE - ANEXO III - Preencher'!E1198</f>
        <v>UBERLLANEA MARIA DE SANTANA BARROS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5211-30</v>
      </c>
      <c r="G1189" s="13" t="str">
        <f>IF('[1]TCE - ANEXO III - Preencher'!H1198="","",'[1]TCE - ANEXO III - Preencher'!H1198)</f>
        <v>05/2026</v>
      </c>
      <c r="H1189" s="14">
        <f>'[1]TCE - ANEXO III - Preencher'!I1198</f>
        <v>0</v>
      </c>
      <c r="I1189" s="14">
        <f>'[1]TCE - ANEXO III - Preencher'!J1198</f>
        <v>166.45439999999999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4.7699999999999996</v>
      </c>
      <c r="O1189" s="15">
        <f>'[1]TCE - ANEXO III - Preencher'!P1198</f>
        <v>0</v>
      </c>
      <c r="P1189" s="16">
        <f t="shared" si="110"/>
        <v>4.7699999999999996</v>
      </c>
      <c r="Q1189" s="15">
        <f>'[1]TCE - ANEXO III - Preencher'!R1198</f>
        <v>328.99952986834444</v>
      </c>
      <c r="R1189" s="15">
        <f>'[1]TCE - ANEXO III - Preencher'!S1198</f>
        <v>0</v>
      </c>
      <c r="S1189" s="16">
        <f t="shared" si="111"/>
        <v>328.99952986834444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500.22392986834444</v>
      </c>
    </row>
    <row r="1190" spans="1:28" x14ac:dyDescent="0.25">
      <c r="A1190" s="8">
        <f>IFERROR(VLOOKUP(B1190,'[1]DADOS (OCULTAR)'!$Q$3:$S$136,3,0),"")</f>
        <v>9039744000860</v>
      </c>
      <c r="B1190" s="9" t="str">
        <f>'[1]TCE - ANEXO III - Preencher'!C1199</f>
        <v>HOSPITAL DOM HÉLDER CÂMARA - CG. Nº 018/2022</v>
      </c>
      <c r="C1190" s="10"/>
      <c r="D1190" s="11" t="str">
        <f>'[1]TCE - ANEXO III - Preencher'!E1199</f>
        <v>VAGNER LUIZ DA SILVA</v>
      </c>
      <c r="E1190" s="9" t="str">
        <f>IF('[1]TCE - ANEXO III - Preencher'!F1199="4 - Assistência Odontológica","2 - Outros Profissionais da Saúde",'[1]TCE - ANEXO III - Preencher'!F1199)</f>
        <v>3 - Administrativo</v>
      </c>
      <c r="F1190" s="12" t="str">
        <f>'[1]TCE - ANEXO III - Preencher'!G1199</f>
        <v>4110-10</v>
      </c>
      <c r="G1190" s="13" t="str">
        <f>IF('[1]TCE - ANEXO III - Preencher'!H1199="","",'[1]TCE - ANEXO III - Preencher'!H1199)</f>
        <v>05/2026</v>
      </c>
      <c r="H1190" s="14">
        <f>'[1]TCE - ANEXO III - Preencher'!I1199</f>
        <v>0</v>
      </c>
      <c r="I1190" s="14">
        <f>'[1]TCE - ANEXO III - Preencher'!J1199</f>
        <v>129.68</v>
      </c>
      <c r="J1190" s="14">
        <f>'[1]TCE - ANEXO III - Preencher'!K1199</f>
        <v>0</v>
      </c>
      <c r="K1190" s="15">
        <f>'[1]TCE - ANEXO III - Preencher'!L1199</f>
        <v>188.24942748091601</v>
      </c>
      <c r="L1190" s="15">
        <f>'[1]TCE - ANEXO III - Preencher'!M1199</f>
        <v>32.42</v>
      </c>
      <c r="M1190" s="15">
        <f t="shared" si="109"/>
        <v>155.82942748091602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375.12569968840484</v>
      </c>
      <c r="R1190" s="15">
        <f>'[1]TCE - ANEXO III - Preencher'!S1199</f>
        <v>97.26</v>
      </c>
      <c r="S1190" s="16">
        <f t="shared" si="111"/>
        <v>277.86569968840485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563.37512716932088</v>
      </c>
    </row>
    <row r="1191" spans="1:28" x14ac:dyDescent="0.25">
      <c r="A1191" s="8">
        <f>IFERROR(VLOOKUP(B1191,'[1]DADOS (OCULTAR)'!$Q$3:$S$136,3,0),"")</f>
        <v>9039744000860</v>
      </c>
      <c r="B1191" s="9" t="str">
        <f>'[1]TCE - ANEXO III - Preencher'!C1200</f>
        <v>HOSPITAL DOM HÉLDER CÂMARA - CG. Nº 018/2022</v>
      </c>
      <c r="C1191" s="10"/>
      <c r="D1191" s="11" t="str">
        <f>'[1]TCE - ANEXO III - Preencher'!E1200</f>
        <v>VALDECI RIBEIRO CHICO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5151-10</v>
      </c>
      <c r="G1191" s="13" t="str">
        <f>IF('[1]TCE - ANEXO III - Preencher'!H1200="","",'[1]TCE - ANEXO III - Preencher'!H1200)</f>
        <v>05/2026</v>
      </c>
      <c r="H1191" s="14">
        <f>'[1]TCE - ANEXO III - Preencher'!I1200</f>
        <v>0</v>
      </c>
      <c r="I1191" s="14">
        <f>'[1]TCE - ANEXO III - Preencher'!J1200</f>
        <v>140.85040000000001</v>
      </c>
      <c r="J1191" s="14">
        <f>'[1]TCE - ANEXO III - Preencher'!K1200</f>
        <v>0</v>
      </c>
      <c r="K1191" s="15">
        <f>'[1]TCE - ANEXO III - Preencher'!L1200</f>
        <v>188.24942748091601</v>
      </c>
      <c r="L1191" s="15">
        <f>'[1]TCE - ANEXO III - Preencher'!M1200</f>
        <v>32.42</v>
      </c>
      <c r="M1191" s="15">
        <f t="shared" si="109"/>
        <v>155.82942748091602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328.99952986834444</v>
      </c>
      <c r="R1191" s="15">
        <f>'[1]TCE - ANEXO III - Preencher'!S1200</f>
        <v>97.26</v>
      </c>
      <c r="S1191" s="16">
        <f t="shared" si="111"/>
        <v>231.73952986834445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528.41935734926051</v>
      </c>
    </row>
    <row r="1192" spans="1:28" x14ac:dyDescent="0.25">
      <c r="A1192" s="8">
        <f>IFERROR(VLOOKUP(B1192,'[1]DADOS (OCULTAR)'!$Q$3:$S$136,3,0),"")</f>
        <v>9039744000860</v>
      </c>
      <c r="B1192" s="9" t="str">
        <f>'[1]TCE - ANEXO III - Preencher'!C1201</f>
        <v>HOSPITAL DOM HÉLDER CÂMARA - CG. Nº 018/2022</v>
      </c>
      <c r="C1192" s="10"/>
      <c r="D1192" s="11" t="str">
        <f>'[1]TCE - ANEXO III - Preencher'!E1201</f>
        <v>VALDELANIA SEVERINA DA PAZ DO MONTE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3242-05</v>
      </c>
      <c r="G1192" s="13" t="str">
        <f>IF('[1]TCE - ANEXO III - Preencher'!H1201="","",'[1]TCE - ANEXO III - Preencher'!H1201)</f>
        <v>05/2026</v>
      </c>
      <c r="H1192" s="14">
        <f>'[1]TCE - ANEXO III - Preencher'!I1201</f>
        <v>0</v>
      </c>
      <c r="I1192" s="14">
        <f>'[1]TCE - ANEXO III - Preencher'!J1201</f>
        <v>169.61840000000001</v>
      </c>
      <c r="J1192" s="14">
        <f>'[1]TCE - ANEXO III - Preencher'!K1201</f>
        <v>0</v>
      </c>
      <c r="K1192" s="15">
        <f>'[1]TCE - ANEXO III - Preencher'!L1201</f>
        <v>188.24942748091601</v>
      </c>
      <c r="L1192" s="15">
        <f>'[1]TCE - ANEXO III - Preencher'!M1201</f>
        <v>35.57</v>
      </c>
      <c r="M1192" s="15">
        <f t="shared" si="109"/>
        <v>152.67942748091602</v>
      </c>
      <c r="N1192" s="15">
        <f>'[1]TCE - ANEXO III - Preencher'!O1201</f>
        <v>4.7699999999999996</v>
      </c>
      <c r="O1192" s="15">
        <f>'[1]TCE - ANEXO III - Preencher'!P1201</f>
        <v>0</v>
      </c>
      <c r="P1192" s="16">
        <f t="shared" si="110"/>
        <v>4.7699999999999996</v>
      </c>
      <c r="Q1192" s="15">
        <f>'[1]TCE - ANEXO III - Preencher'!R1201</f>
        <v>328.99952986834444</v>
      </c>
      <c r="R1192" s="15">
        <f>'[1]TCE - ANEXO III - Preencher'!S1201</f>
        <v>0</v>
      </c>
      <c r="S1192" s="16">
        <f t="shared" si="111"/>
        <v>328.99952986834444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656.06735734926042</v>
      </c>
    </row>
    <row r="1193" spans="1:28" x14ac:dyDescent="0.25">
      <c r="A1193" s="8">
        <f>IFERROR(VLOOKUP(B1193,'[1]DADOS (OCULTAR)'!$Q$3:$S$136,3,0),"")</f>
        <v>9039744000860</v>
      </c>
      <c r="B1193" s="9" t="str">
        <f>'[1]TCE - ANEXO III - Preencher'!C1202</f>
        <v>HOSPITAL DOM HÉLDER CÂMARA - CG. Nº 018/2022</v>
      </c>
      <c r="C1193" s="10"/>
      <c r="D1193" s="11" t="str">
        <f>'[1]TCE - ANEXO III - Preencher'!E1202</f>
        <v>VALDENICE SANDRELE DE LIMA SILVA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3222-05</v>
      </c>
      <c r="G1193" s="13" t="str">
        <f>IF('[1]TCE - ANEXO III - Preencher'!H1202="","",'[1]TCE - ANEXO III - Preencher'!H1202)</f>
        <v>05/2026</v>
      </c>
      <c r="H1193" s="14">
        <f>'[1]TCE - ANEXO III - Preencher'!I1202</f>
        <v>0</v>
      </c>
      <c r="I1193" s="14">
        <f>'[1]TCE - ANEXO III - Preencher'!J1202</f>
        <v>328.36559999999997</v>
      </c>
      <c r="J1193" s="14">
        <f>'[1]TCE - ANEXO III - Preencher'!K1202</f>
        <v>0</v>
      </c>
      <c r="K1193" s="15">
        <f>'[1]TCE - ANEXO III - Preencher'!L1202</f>
        <v>188.24942748091601</v>
      </c>
      <c r="L1193" s="15">
        <f>'[1]TCE - ANEXO III - Preencher'!M1202</f>
        <v>32.42</v>
      </c>
      <c r="M1193" s="15">
        <f t="shared" si="109"/>
        <v>155.82942748091602</v>
      </c>
      <c r="N1193" s="15">
        <f>'[1]TCE - ANEXO III - Preencher'!O1202</f>
        <v>2.27</v>
      </c>
      <c r="O1193" s="15">
        <f>'[1]TCE - ANEXO III - Preencher'!P1202</f>
        <v>0</v>
      </c>
      <c r="P1193" s="16">
        <f t="shared" si="110"/>
        <v>2.27</v>
      </c>
      <c r="Q1193" s="15">
        <f>'[1]TCE - ANEXO III - Preencher'!R1202</f>
        <v>338.22476383235653</v>
      </c>
      <c r="R1193" s="15">
        <f>'[1]TCE - ANEXO III - Preencher'!S1202</f>
        <v>97.26</v>
      </c>
      <c r="S1193" s="16">
        <f t="shared" si="111"/>
        <v>240.96476383235654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727.42979131327252</v>
      </c>
    </row>
    <row r="1194" spans="1:28" x14ac:dyDescent="0.25">
      <c r="A1194" s="8">
        <f>IFERROR(VLOOKUP(B1194,'[1]DADOS (OCULTAR)'!$Q$3:$S$136,3,0),"")</f>
        <v>9039744000860</v>
      </c>
      <c r="B1194" s="9" t="str">
        <f>'[1]TCE - ANEXO III - Preencher'!C1203</f>
        <v>HOSPITAL DOM HÉLDER CÂMARA - CG. Nº 018/2022</v>
      </c>
      <c r="C1194" s="10"/>
      <c r="D1194" s="11" t="str">
        <f>'[1]TCE - ANEXO III - Preencher'!E1203</f>
        <v>VALDENIZE AMORIM DOS SANTOS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3222-05</v>
      </c>
      <c r="G1194" s="13" t="str">
        <f>IF('[1]TCE - ANEXO III - Preencher'!H1203="","",'[1]TCE - ANEXO III - Preencher'!H1203)</f>
        <v>05/2026</v>
      </c>
      <c r="H1194" s="14">
        <f>'[1]TCE - ANEXO III - Preencher'!I1203</f>
        <v>0</v>
      </c>
      <c r="I1194" s="14">
        <f>'[1]TCE - ANEXO III - Preencher'!J1203</f>
        <v>318.2672</v>
      </c>
      <c r="J1194" s="14">
        <f>'[1]TCE - ANEXO III - Preencher'!K1203</f>
        <v>0</v>
      </c>
      <c r="K1194" s="15">
        <f>'[1]TCE - ANEXO III - Preencher'!L1203</f>
        <v>188.24942748091601</v>
      </c>
      <c r="L1194" s="15">
        <f>'[1]TCE - ANEXO III - Preencher'!M1203</f>
        <v>32.42</v>
      </c>
      <c r="M1194" s="15">
        <f t="shared" si="109"/>
        <v>155.82942748091602</v>
      </c>
      <c r="N1194" s="15">
        <f>'[1]TCE - ANEXO III - Preencher'!O1203</f>
        <v>2.27</v>
      </c>
      <c r="O1194" s="15">
        <f>'[1]TCE - ANEXO III - Preencher'!P1203</f>
        <v>0</v>
      </c>
      <c r="P1194" s="16">
        <f t="shared" si="110"/>
        <v>2.27</v>
      </c>
      <c r="Q1194" s="15">
        <f>'[1]TCE - ANEXO III - Preencher'!R1203</f>
        <v>338.22476383235653</v>
      </c>
      <c r="R1194" s="15">
        <f>'[1]TCE - ANEXO III - Preencher'!S1203</f>
        <v>93.05</v>
      </c>
      <c r="S1194" s="16">
        <f t="shared" si="111"/>
        <v>245.17476383235652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721.54139131327247</v>
      </c>
    </row>
    <row r="1195" spans="1:28" x14ac:dyDescent="0.25">
      <c r="A1195" s="8">
        <f>IFERROR(VLOOKUP(B1195,'[1]DADOS (OCULTAR)'!$Q$3:$S$136,3,0),"")</f>
        <v>9039744000860</v>
      </c>
      <c r="B1195" s="9" t="str">
        <f>'[1]TCE - ANEXO III - Preencher'!C1204</f>
        <v>HOSPITAL DOM HÉLDER CÂMARA - CG. Nº 018/2022</v>
      </c>
      <c r="C1195" s="10"/>
      <c r="D1195" s="11" t="str">
        <f>'[1]TCE - ANEXO III - Preencher'!E1204</f>
        <v>VALDIRENE ARIOLA DO NASCIMENTO SILVA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3222-05</v>
      </c>
      <c r="G1195" s="13" t="str">
        <f>IF('[1]TCE - ANEXO III - Preencher'!H1204="","",'[1]TCE - ANEXO III - Preencher'!H1204)</f>
        <v>05/2026</v>
      </c>
      <c r="H1195" s="14">
        <f>'[1]TCE - ANEXO III - Preencher'!I1204</f>
        <v>0</v>
      </c>
      <c r="I1195" s="14">
        <f>'[1]TCE - ANEXO III - Preencher'!J1204</f>
        <v>343.01440000000002</v>
      </c>
      <c r="J1195" s="14">
        <f>'[1]TCE - ANEXO III - Preencher'!K1204</f>
        <v>0</v>
      </c>
      <c r="K1195" s="15">
        <f>'[1]TCE - ANEXO III - Preencher'!L1204</f>
        <v>188.24942748091601</v>
      </c>
      <c r="L1195" s="15">
        <f>'[1]TCE - ANEXO III - Preencher'!M1204</f>
        <v>32.42</v>
      </c>
      <c r="M1195" s="15">
        <f t="shared" si="109"/>
        <v>155.82942748091602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334.98500669361846</v>
      </c>
      <c r="R1195" s="15">
        <f>'[1]TCE - ANEXO III - Preencher'!S1204</f>
        <v>97.26</v>
      </c>
      <c r="S1195" s="16">
        <f t="shared" si="111"/>
        <v>237.72500669361847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736.56883417453446</v>
      </c>
    </row>
    <row r="1196" spans="1:28" x14ac:dyDescent="0.25">
      <c r="A1196" s="8">
        <f>IFERROR(VLOOKUP(B1196,'[1]DADOS (OCULTAR)'!$Q$3:$S$136,3,0),"")</f>
        <v>9039744000860</v>
      </c>
      <c r="B1196" s="9" t="str">
        <f>'[1]TCE - ANEXO III - Preencher'!C1205</f>
        <v>HOSPITAL DOM HÉLDER CÂMARA - CG. Nº 018/2022</v>
      </c>
      <c r="C1196" s="10"/>
      <c r="D1196" s="11" t="str">
        <f>'[1]TCE - ANEXO III - Preencher'!E1205</f>
        <v>VALDIRENE SILVA DE ALBUQUERQUE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3222-05</v>
      </c>
      <c r="G1196" s="13" t="str">
        <f>IF('[1]TCE - ANEXO III - Preencher'!H1205="","",'[1]TCE - ANEXO III - Preencher'!H1205)</f>
        <v>05/2026</v>
      </c>
      <c r="H1196" s="14">
        <f>'[1]TCE - ANEXO III - Preencher'!I1205</f>
        <v>0</v>
      </c>
      <c r="I1196" s="14">
        <f>'[1]TCE - ANEXO III - Preencher'!J1205</f>
        <v>301.38159999999999</v>
      </c>
      <c r="J1196" s="14">
        <f>'[1]TCE - ANEXO III - Preencher'!K1205</f>
        <v>0</v>
      </c>
      <c r="K1196" s="15">
        <f>'[1]TCE - ANEXO III - Preencher'!L1205</f>
        <v>188.24942748091601</v>
      </c>
      <c r="L1196" s="15">
        <f>'[1]TCE - ANEXO III - Preencher'!M1205</f>
        <v>32.42</v>
      </c>
      <c r="M1196" s="15">
        <f t="shared" si="109"/>
        <v>155.82942748091602</v>
      </c>
      <c r="N1196" s="15">
        <f>'[1]TCE - ANEXO III - Preencher'!O1205</f>
        <v>2.27</v>
      </c>
      <c r="O1196" s="15">
        <f>'[1]TCE - ANEXO III - Preencher'!P1205</f>
        <v>0</v>
      </c>
      <c r="P1196" s="16">
        <f t="shared" si="110"/>
        <v>2.27</v>
      </c>
      <c r="Q1196" s="15">
        <f>'[1]TCE - ANEXO III - Preencher'!R1205</f>
        <v>328.99952986834444</v>
      </c>
      <c r="R1196" s="15">
        <f>'[1]TCE - ANEXO III - Preencher'!S1205</f>
        <v>82.67</v>
      </c>
      <c r="S1196" s="16">
        <f t="shared" si="111"/>
        <v>246.32952986834442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705.81055734926042</v>
      </c>
    </row>
    <row r="1197" spans="1:28" x14ac:dyDescent="0.25">
      <c r="A1197" s="8">
        <f>IFERROR(VLOOKUP(B1197,'[1]DADOS (OCULTAR)'!$Q$3:$S$136,3,0),"")</f>
        <v>9039744000860</v>
      </c>
      <c r="B1197" s="9" t="str">
        <f>'[1]TCE - ANEXO III - Preencher'!C1206</f>
        <v>HOSPITAL DOM HÉLDER CÂMARA - CG. Nº 018/2022</v>
      </c>
      <c r="C1197" s="10"/>
      <c r="D1197" s="11" t="str">
        <f>'[1]TCE - ANEXO III - Preencher'!E1206</f>
        <v>VALDOMIRO GOMES DE SANTANA FILHO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5151-10</v>
      </c>
      <c r="G1197" s="13" t="str">
        <f>IF('[1]TCE - ANEXO III - Preencher'!H1206="","",'[1]TCE - ANEXO III - Preencher'!H1206)</f>
        <v>05/2026</v>
      </c>
      <c r="H1197" s="14">
        <f>'[1]TCE - ANEXO III - Preencher'!I1206</f>
        <v>0</v>
      </c>
      <c r="I1197" s="14">
        <f>'[1]TCE - ANEXO III - Preencher'!J1206</f>
        <v>175.1464</v>
      </c>
      <c r="J1197" s="14">
        <f>'[1]TCE - ANEXO III - Preencher'!K1206</f>
        <v>0</v>
      </c>
      <c r="K1197" s="15">
        <f>'[1]TCE - ANEXO III - Preencher'!L1206</f>
        <v>188.24942748091601</v>
      </c>
      <c r="L1197" s="15">
        <f>'[1]TCE - ANEXO III - Preencher'!M1206</f>
        <v>32.42</v>
      </c>
      <c r="M1197" s="15">
        <f t="shared" si="109"/>
        <v>155.82942748091602</v>
      </c>
      <c r="N1197" s="15">
        <f>'[1]TCE - ANEXO III - Preencher'!O1206</f>
        <v>2.27</v>
      </c>
      <c r="O1197" s="15">
        <f>'[1]TCE - ANEXO III - Preencher'!P1206</f>
        <v>0</v>
      </c>
      <c r="P1197" s="16">
        <f t="shared" si="110"/>
        <v>2.27</v>
      </c>
      <c r="Q1197" s="15">
        <f>'[1]TCE - ANEXO III - Preencher'!R1206</f>
        <v>328.99952986834444</v>
      </c>
      <c r="R1197" s="15">
        <f>'[1]TCE - ANEXO III - Preencher'!S1206</f>
        <v>97.26</v>
      </c>
      <c r="S1197" s="16">
        <f t="shared" si="111"/>
        <v>231.73952986834445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564.98535734926043</v>
      </c>
    </row>
    <row r="1198" spans="1:28" x14ac:dyDescent="0.25">
      <c r="A1198" s="8">
        <f>IFERROR(VLOOKUP(B1198,'[1]DADOS (OCULTAR)'!$Q$3:$S$136,3,0),"")</f>
        <v>9039744000860</v>
      </c>
      <c r="B1198" s="9" t="str">
        <f>'[1]TCE - ANEXO III - Preencher'!C1207</f>
        <v>HOSPITAL DOM HÉLDER CÂMARA - CG. Nº 018/2022</v>
      </c>
      <c r="C1198" s="10"/>
      <c r="D1198" s="11" t="str">
        <f>'[1]TCE - ANEXO III - Preencher'!E1207</f>
        <v>VALTER BRUNO DE PAULA</v>
      </c>
      <c r="E1198" s="9" t="str">
        <f>IF('[1]TCE - ANEXO III - Preencher'!F1207="4 - Assistência Odontológica","2 - Outros Profissionais da Saúde",'[1]TCE - ANEXO III - Preencher'!F1207)</f>
        <v>3 - Administrativo</v>
      </c>
      <c r="F1198" s="12" t="str">
        <f>'[1]TCE - ANEXO III - Preencher'!G1207</f>
        <v>7152-10</v>
      </c>
      <c r="G1198" s="13" t="str">
        <f>IF('[1]TCE - ANEXO III - Preencher'!H1207="","",'[1]TCE - ANEXO III - Preencher'!H1207)</f>
        <v>05/2026</v>
      </c>
      <c r="H1198" s="14">
        <f>'[1]TCE - ANEXO III - Preencher'!I1207</f>
        <v>0</v>
      </c>
      <c r="I1198" s="14">
        <f>'[1]TCE - ANEXO III - Preencher'!J1207</f>
        <v>208.96559999999999</v>
      </c>
      <c r="J1198" s="14">
        <f>'[1]TCE - ANEXO III - Preencher'!K1207</f>
        <v>0</v>
      </c>
      <c r="K1198" s="15">
        <f>'[1]TCE - ANEXO III - Preencher'!L1207</f>
        <v>188.24942748091601</v>
      </c>
      <c r="L1198" s="15">
        <f>'[1]TCE - ANEXO III - Preencher'!M1207</f>
        <v>45.65</v>
      </c>
      <c r="M1198" s="15">
        <f t="shared" si="109"/>
        <v>142.59942748091601</v>
      </c>
      <c r="N1198" s="15">
        <f>'[1]TCE - ANEXO III - Preencher'!O1207</f>
        <v>4.7699999999999996</v>
      </c>
      <c r="O1198" s="15">
        <f>'[1]TCE - ANEXO III - Preencher'!P1207</f>
        <v>0</v>
      </c>
      <c r="P1198" s="16">
        <f t="shared" si="110"/>
        <v>4.7699999999999996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356.33502748091598</v>
      </c>
    </row>
    <row r="1199" spans="1:28" x14ac:dyDescent="0.25">
      <c r="A1199" s="8">
        <f>IFERROR(VLOOKUP(B1199,'[1]DADOS (OCULTAR)'!$Q$3:$S$136,3,0),"")</f>
        <v>9039744000860</v>
      </c>
      <c r="B1199" s="9" t="str">
        <f>'[1]TCE - ANEXO III - Preencher'!C1208</f>
        <v>HOSPITAL DOM HÉLDER CÂMARA - CG. Nº 018/2022</v>
      </c>
      <c r="C1199" s="10"/>
      <c r="D1199" s="11" t="str">
        <f>'[1]TCE - ANEXO III - Preencher'!E1208</f>
        <v>VANADACIA CAROLINE DA SILVA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2236-05</v>
      </c>
      <c r="G1199" s="13" t="str">
        <f>IF('[1]TCE - ANEXO III - Preencher'!H1208="","",'[1]TCE - ANEXO III - Preencher'!H1208)</f>
        <v>05/2026</v>
      </c>
      <c r="H1199" s="14">
        <f>'[1]TCE - ANEXO III - Preencher'!I1208</f>
        <v>0</v>
      </c>
      <c r="I1199" s="14">
        <f>'[1]TCE - ANEXO III - Preencher'!J1208</f>
        <v>223.64400000000001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4.7699999999999996</v>
      </c>
      <c r="O1199" s="15">
        <f>'[1]TCE - ANEXO III - Preencher'!P1208</f>
        <v>0</v>
      </c>
      <c r="P1199" s="16">
        <f t="shared" si="110"/>
        <v>4.7699999999999996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228.41400000000002</v>
      </c>
    </row>
    <row r="1200" spans="1:28" x14ac:dyDescent="0.25">
      <c r="A1200" s="8">
        <f>IFERROR(VLOOKUP(B1200,'[1]DADOS (OCULTAR)'!$Q$3:$S$136,3,0),"")</f>
        <v>9039744000860</v>
      </c>
      <c r="B1200" s="9" t="str">
        <f>'[1]TCE - ANEXO III - Preencher'!C1209</f>
        <v>HOSPITAL DOM HÉLDER CÂMARA - CG. Nº 018/2022</v>
      </c>
      <c r="C1200" s="10"/>
      <c r="D1200" s="11" t="str">
        <f>'[1]TCE - ANEXO III - Preencher'!E1209</f>
        <v>VANESSA CRISTINA COSTA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3222-05</v>
      </c>
      <c r="G1200" s="13" t="str">
        <f>IF('[1]TCE - ANEXO III - Preencher'!H1209="","",'[1]TCE - ANEXO III - Preencher'!H1209)</f>
        <v>05/2026</v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>
        <f>IFERROR(VLOOKUP(B1201,'[1]DADOS (OCULTAR)'!$Q$3:$S$136,3,0),"")</f>
        <v>9039744000860</v>
      </c>
      <c r="B1201" s="9" t="str">
        <f>'[1]TCE - ANEXO III - Preencher'!C1210</f>
        <v>HOSPITAL DOM HÉLDER CÂMARA - CG. Nº 018/2022</v>
      </c>
      <c r="C1201" s="10"/>
      <c r="D1201" s="11" t="str">
        <f>'[1]TCE - ANEXO III - Preencher'!E1210</f>
        <v>VANESSA GOMES DOS SANTOS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5211-30</v>
      </c>
      <c r="G1201" s="13" t="str">
        <f>IF('[1]TCE - ANEXO III - Preencher'!H1210="","",'[1]TCE - ANEXO III - Preencher'!H1210)</f>
        <v>05/2026</v>
      </c>
      <c r="H1201" s="14">
        <f>'[1]TCE - ANEXO III - Preencher'!I1210</f>
        <v>0</v>
      </c>
      <c r="I1201" s="14">
        <f>'[1]TCE - ANEXO III - Preencher'!J1210</f>
        <v>166.94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2.27</v>
      </c>
      <c r="O1201" s="15">
        <f>'[1]TCE - ANEXO III - Preencher'!P1210</f>
        <v>0</v>
      </c>
      <c r="P1201" s="16">
        <f t="shared" si="110"/>
        <v>2.27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169.21</v>
      </c>
    </row>
    <row r="1202" spans="1:28" x14ac:dyDescent="0.25">
      <c r="A1202" s="8">
        <f>IFERROR(VLOOKUP(B1202,'[1]DADOS (OCULTAR)'!$Q$3:$S$136,3,0),"")</f>
        <v>9039744000860</v>
      </c>
      <c r="B1202" s="9" t="str">
        <f>'[1]TCE - ANEXO III - Preencher'!C1211</f>
        <v>HOSPITAL DOM HÉLDER CÂMARA - CG. Nº 018/2022</v>
      </c>
      <c r="C1202" s="10"/>
      <c r="D1202" s="11" t="str">
        <f>'[1]TCE - ANEXO III - Preencher'!E1211</f>
        <v>VANESSA KARINA DE OLIVEIRA GOMES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5211-30</v>
      </c>
      <c r="G1202" s="13" t="str">
        <f>IF('[1]TCE - ANEXO III - Preencher'!H1211="","",'[1]TCE - ANEXO III - Preencher'!H1211)</f>
        <v>05/2026</v>
      </c>
      <c r="H1202" s="14">
        <f>'[1]TCE - ANEXO III - Preencher'!I1211</f>
        <v>0</v>
      </c>
      <c r="I1202" s="14">
        <f>'[1]TCE - ANEXO III - Preencher'!J1211</f>
        <v>151.60319999999999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4.7699999999999996</v>
      </c>
      <c r="O1202" s="15">
        <f>'[1]TCE - ANEXO III - Preencher'!P1211</f>
        <v>0</v>
      </c>
      <c r="P1202" s="16">
        <f t="shared" si="110"/>
        <v>4.7699999999999996</v>
      </c>
      <c r="Q1202" s="15">
        <f>'[1]TCE - ANEXO III - Preencher'!R1211</f>
        <v>338.22476383235653</v>
      </c>
      <c r="R1202" s="15">
        <f>'[1]TCE - ANEXO III - Preencher'!S1211</f>
        <v>102.89</v>
      </c>
      <c r="S1202" s="16">
        <f t="shared" si="111"/>
        <v>235.33476383235654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391.70796383235654</v>
      </c>
    </row>
    <row r="1203" spans="1:28" x14ac:dyDescent="0.25">
      <c r="A1203" s="8">
        <f>IFERROR(VLOOKUP(B1203,'[1]DADOS (OCULTAR)'!$Q$3:$S$136,3,0),"")</f>
        <v>9039744000860</v>
      </c>
      <c r="B1203" s="9" t="str">
        <f>'[1]TCE - ANEXO III - Preencher'!C1212</f>
        <v>HOSPITAL DOM HÉLDER CÂMARA - CG. Nº 018/2022</v>
      </c>
      <c r="C1203" s="10"/>
      <c r="D1203" s="11" t="str">
        <f>'[1]TCE - ANEXO III - Preencher'!E1212</f>
        <v>VANESSA MARIA JOVENTINO</v>
      </c>
      <c r="E1203" s="9" t="str">
        <f>IF('[1]TCE - ANEXO III - Preencher'!F1212="4 - Assistência Odontológica","2 - Outros Profissionais da Saúde",'[1]TCE - ANEXO III - Preencher'!F1212)</f>
        <v>3 - Administrativo</v>
      </c>
      <c r="F1203" s="12" t="str">
        <f>'[1]TCE - ANEXO III - Preencher'!G1212</f>
        <v>1427-05</v>
      </c>
      <c r="G1203" s="13" t="str">
        <f>IF('[1]TCE - ANEXO III - Preencher'!H1212="","",'[1]TCE - ANEXO III - Preencher'!H1212)</f>
        <v>05/2026</v>
      </c>
      <c r="H1203" s="14">
        <f>'[1]TCE - ANEXO III - Preencher'!I1212</f>
        <v>0</v>
      </c>
      <c r="I1203" s="14">
        <f>'[1]TCE - ANEXO III - Preencher'!J1212</f>
        <v>1069.9136000000001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1069.9136000000001</v>
      </c>
    </row>
    <row r="1204" spans="1:28" x14ac:dyDescent="0.25">
      <c r="A1204" s="8">
        <f>IFERROR(VLOOKUP(B1204,'[1]DADOS (OCULTAR)'!$Q$3:$S$136,3,0),"")</f>
        <v>9039744000860</v>
      </c>
      <c r="B1204" s="9" t="str">
        <f>'[1]TCE - ANEXO III - Preencher'!C1213</f>
        <v>HOSPITAL DOM HÉLDER CÂMARA - CG. Nº 018/2022</v>
      </c>
      <c r="C1204" s="10"/>
      <c r="D1204" s="11" t="str">
        <f>'[1]TCE - ANEXO III - Preencher'!E1213</f>
        <v>VANESSA SIBELLE DA SILVA FERREIRA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2235-05</v>
      </c>
      <c r="G1204" s="13" t="str">
        <f>IF('[1]TCE - ANEXO III - Preencher'!H1213="","",'[1]TCE - ANEXO III - Preencher'!H1213)</f>
        <v>05/2026</v>
      </c>
      <c r="H1204" s="14">
        <f>'[1]TCE - ANEXO III - Preencher'!I1213</f>
        <v>0</v>
      </c>
      <c r="I1204" s="14">
        <f>'[1]TCE - ANEXO III - Preencher'!J1213</f>
        <v>423.18799999999999</v>
      </c>
      <c r="J1204" s="14">
        <f>'[1]TCE - ANEXO III - Preencher'!K1213</f>
        <v>0</v>
      </c>
      <c r="K1204" s="15">
        <f>'[1]TCE - ANEXO III - Preencher'!L1213</f>
        <v>188.24942748091601</v>
      </c>
      <c r="L1204" s="15">
        <f>'[1]TCE - ANEXO III - Preencher'!M1213</f>
        <v>2.79</v>
      </c>
      <c r="M1204" s="15">
        <f t="shared" si="109"/>
        <v>185.45942748091602</v>
      </c>
      <c r="N1204" s="15">
        <f>'[1]TCE - ANEXO III - Preencher'!O1213</f>
        <v>4.7699999999999996</v>
      </c>
      <c r="O1204" s="15">
        <f>'[1]TCE - ANEXO III - Preencher'!P1213</f>
        <v>0</v>
      </c>
      <c r="P1204" s="16">
        <f t="shared" si="110"/>
        <v>4.7699999999999996</v>
      </c>
      <c r="Q1204" s="15">
        <f>'[1]TCE - ANEXO III - Preencher'!R1213</f>
        <v>502.62102040816325</v>
      </c>
      <c r="R1204" s="15">
        <f>'[1]TCE - ANEXO III - Preencher'!S1213</f>
        <v>105.69</v>
      </c>
      <c r="S1204" s="16">
        <f t="shared" si="111"/>
        <v>396.93102040816325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1010.3484478890792</v>
      </c>
    </row>
    <row r="1205" spans="1:28" x14ac:dyDescent="0.25">
      <c r="A1205" s="8">
        <f>IFERROR(VLOOKUP(B1205,'[1]DADOS (OCULTAR)'!$Q$3:$S$136,3,0),"")</f>
        <v>9039744000860</v>
      </c>
      <c r="B1205" s="9" t="str">
        <f>'[1]TCE - ANEXO III - Preencher'!C1214</f>
        <v>HOSPITAL DOM HÉLDER CÂMARA - CG. Nº 018/2022</v>
      </c>
      <c r="C1205" s="10"/>
      <c r="D1205" s="11" t="str">
        <f>'[1]TCE - ANEXO III - Preencher'!E1214</f>
        <v>VANESSA SILVA DE ARAUJO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2235-05</v>
      </c>
      <c r="G1205" s="13" t="str">
        <f>IF('[1]TCE - ANEXO III - Preencher'!H1214="","",'[1]TCE - ANEXO III - Preencher'!H1214)</f>
        <v>05/2026</v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>
        <f>IFERROR(VLOOKUP(B1206,'[1]DADOS (OCULTAR)'!$Q$3:$S$136,3,0),"")</f>
        <v>9039744000860</v>
      </c>
      <c r="B1206" s="9" t="str">
        <f>'[1]TCE - ANEXO III - Preencher'!C1215</f>
        <v>HOSPITAL DOM HÉLDER CÂMARA - CG. Nº 018/2022</v>
      </c>
      <c r="C1206" s="10"/>
      <c r="D1206" s="11" t="str">
        <f>'[1]TCE - ANEXO III - Preencher'!E1215</f>
        <v>VANESSA VIEIRA DE LIMA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3222-05</v>
      </c>
      <c r="G1206" s="13" t="str">
        <f>IF('[1]TCE - ANEXO III - Preencher'!H1215="","",'[1]TCE - ANEXO III - Preencher'!H1215)</f>
        <v>05/2026</v>
      </c>
      <c r="H1206" s="14">
        <f>'[1]TCE - ANEXO III - Preencher'!I1215</f>
        <v>0</v>
      </c>
      <c r="I1206" s="14">
        <f>'[1]TCE - ANEXO III - Preencher'!J1215</f>
        <v>294.8064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2.27</v>
      </c>
      <c r="O1206" s="15">
        <f>'[1]TCE - ANEXO III - Preencher'!P1215</f>
        <v>0</v>
      </c>
      <c r="P1206" s="16">
        <f t="shared" si="110"/>
        <v>2.27</v>
      </c>
      <c r="Q1206" s="15">
        <f>'[1]TCE - ANEXO III - Preencher'!R1215</f>
        <v>0</v>
      </c>
      <c r="R1206" s="15">
        <f>'[1]TCE - ANEXO III - Preencher'!S1215</f>
        <v>97.26</v>
      </c>
      <c r="S1206" s="16">
        <f t="shared" si="111"/>
        <v>-97.26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199.81639999999999</v>
      </c>
    </row>
    <row r="1207" spans="1:28" x14ac:dyDescent="0.25">
      <c r="A1207" s="8">
        <f>IFERROR(VLOOKUP(B1207,'[1]DADOS (OCULTAR)'!$Q$3:$S$136,3,0),"")</f>
        <v>9039744000860</v>
      </c>
      <c r="B1207" s="9" t="str">
        <f>'[1]TCE - ANEXO III - Preencher'!C1216</f>
        <v>HOSPITAL DOM HÉLDER CÂMARA - CG. Nº 018/2022</v>
      </c>
      <c r="C1207" s="10"/>
      <c r="D1207" s="11" t="str">
        <f>'[1]TCE - ANEXO III - Preencher'!E1216</f>
        <v>VANIA MARIA DA SILVA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3222-05</v>
      </c>
      <c r="G1207" s="13" t="str">
        <f>IF('[1]TCE - ANEXO III - Preencher'!H1216="","",'[1]TCE - ANEXO III - Preencher'!H1216)</f>
        <v>05/2026</v>
      </c>
      <c r="H1207" s="14">
        <f>'[1]TCE - ANEXO III - Preencher'!I1216</f>
        <v>0</v>
      </c>
      <c r="I1207" s="14">
        <f>'[1]TCE - ANEXO III - Preencher'!J1216</f>
        <v>482.71679999999998</v>
      </c>
      <c r="J1207" s="14">
        <f>'[1]TCE - ANEXO III - Preencher'!K1216</f>
        <v>0</v>
      </c>
      <c r="K1207" s="15">
        <f>'[1]TCE - ANEXO III - Preencher'!L1216</f>
        <v>188.24942748091601</v>
      </c>
      <c r="L1207" s="15">
        <f>'[1]TCE - ANEXO III - Preencher'!M1216</f>
        <v>32.42</v>
      </c>
      <c r="M1207" s="15">
        <f t="shared" si="109"/>
        <v>155.82942748091602</v>
      </c>
      <c r="N1207" s="15">
        <f>'[1]TCE - ANEXO III - Preencher'!O1216</f>
        <v>2.27</v>
      </c>
      <c r="O1207" s="15">
        <f>'[1]TCE - ANEXO III - Preencher'!P1216</f>
        <v>0</v>
      </c>
      <c r="P1207" s="16">
        <f t="shared" si="110"/>
        <v>2.27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640.81622748091604</v>
      </c>
    </row>
    <row r="1208" spans="1:28" x14ac:dyDescent="0.25">
      <c r="A1208" s="8">
        <f>IFERROR(VLOOKUP(B1208,'[1]DADOS (OCULTAR)'!$Q$3:$S$136,3,0),"")</f>
        <v>9039744000860</v>
      </c>
      <c r="B1208" s="9" t="str">
        <f>'[1]TCE - ANEXO III - Preencher'!C1217</f>
        <v>HOSPITAL DOM HÉLDER CÂMARA - CG. Nº 018/2022</v>
      </c>
      <c r="C1208" s="10"/>
      <c r="D1208" s="11" t="str">
        <f>'[1]TCE - ANEXO III - Preencher'!E1217</f>
        <v>VANICIA LAURINDO DA SILVA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3222-05</v>
      </c>
      <c r="G1208" s="13" t="str">
        <f>IF('[1]TCE - ANEXO III - Preencher'!H1217="","",'[1]TCE - ANEXO III - Preencher'!H1217)</f>
        <v>05/2026</v>
      </c>
      <c r="H1208" s="14">
        <f>'[1]TCE - ANEXO III - Preencher'!I1217</f>
        <v>0</v>
      </c>
      <c r="I1208" s="14">
        <f>'[1]TCE - ANEXO III - Preencher'!J1217</f>
        <v>516.50639999999999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4.7699999999999996</v>
      </c>
      <c r="O1208" s="15">
        <f>'[1]TCE - ANEXO III - Preencher'!P1217</f>
        <v>0</v>
      </c>
      <c r="P1208" s="16">
        <f t="shared" si="110"/>
        <v>4.7699999999999996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521.27639999999997</v>
      </c>
    </row>
    <row r="1209" spans="1:28" x14ac:dyDescent="0.25">
      <c r="A1209" s="8">
        <f>IFERROR(VLOOKUP(B1209,'[1]DADOS (OCULTAR)'!$Q$3:$S$136,3,0),"")</f>
        <v>9039744000860</v>
      </c>
      <c r="B1209" s="9" t="str">
        <f>'[1]TCE - ANEXO III - Preencher'!C1218</f>
        <v>HOSPITAL DOM HÉLDER CÂMARA - CG. Nº 018/2022</v>
      </c>
      <c r="C1209" s="10"/>
      <c r="D1209" s="11" t="str">
        <f>'[1]TCE - ANEXO III - Preencher'!E1218</f>
        <v>VANILZA DE SOUSA PEREIRA PAULA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3222-05</v>
      </c>
      <c r="G1209" s="13" t="str">
        <f>IF('[1]TCE - ANEXO III - Preencher'!H1218="","",'[1]TCE - ANEXO III - Preencher'!H1218)</f>
        <v>05/2026</v>
      </c>
      <c r="H1209" s="14">
        <f>'[1]TCE - ANEXO III - Preencher'!I1218</f>
        <v>0</v>
      </c>
      <c r="I1209" s="14">
        <f>'[1]TCE - ANEXO III - Preencher'!J1218</f>
        <v>336.36799999999999</v>
      </c>
      <c r="J1209" s="14">
        <f>'[1]TCE - ANEXO III - Preencher'!K1218</f>
        <v>0</v>
      </c>
      <c r="K1209" s="15">
        <f>'[1]TCE - ANEXO III - Preencher'!L1218</f>
        <v>188.24942748091601</v>
      </c>
      <c r="L1209" s="15">
        <f>'[1]TCE - ANEXO III - Preencher'!M1218</f>
        <v>32.42</v>
      </c>
      <c r="M1209" s="15">
        <f t="shared" si="109"/>
        <v>155.82942748091602</v>
      </c>
      <c r="N1209" s="15">
        <f>'[1]TCE - ANEXO III - Preencher'!O1218</f>
        <v>2.27</v>
      </c>
      <c r="O1209" s="15">
        <f>'[1]TCE - ANEXO III - Preencher'!P1218</f>
        <v>0</v>
      </c>
      <c r="P1209" s="16">
        <f t="shared" si="110"/>
        <v>2.27</v>
      </c>
      <c r="Q1209" s="15">
        <f>'[1]TCE - ANEXO III - Preencher'!R1218</f>
        <v>328.99952986834444</v>
      </c>
      <c r="R1209" s="15">
        <f>'[1]TCE - ANEXO III - Preencher'!S1218</f>
        <v>97.26</v>
      </c>
      <c r="S1209" s="16">
        <f t="shared" si="111"/>
        <v>231.73952986834445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726.20695734926039</v>
      </c>
    </row>
    <row r="1210" spans="1:28" x14ac:dyDescent="0.25">
      <c r="A1210" s="8">
        <f>IFERROR(VLOOKUP(B1210,'[1]DADOS (OCULTAR)'!$Q$3:$S$136,3,0),"")</f>
        <v>9039744000860</v>
      </c>
      <c r="B1210" s="9" t="str">
        <f>'[1]TCE - ANEXO III - Preencher'!C1219</f>
        <v>HOSPITAL DOM HÉLDER CÂMARA - CG. Nº 018/2022</v>
      </c>
      <c r="C1210" s="10"/>
      <c r="D1210" s="11" t="str">
        <f>'[1]TCE - ANEXO III - Preencher'!E1219</f>
        <v>VERA LUCIA DE BARROS CARDOSO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2235-05</v>
      </c>
      <c r="G1210" s="13" t="str">
        <f>IF('[1]TCE - ANEXO III - Preencher'!H1219="","",'[1]TCE - ANEXO III - Preencher'!H1219)</f>
        <v>05/2026</v>
      </c>
      <c r="H1210" s="14">
        <f>'[1]TCE - ANEXO III - Preencher'!I1219</f>
        <v>0</v>
      </c>
      <c r="I1210" s="14">
        <f>'[1]TCE - ANEXO III - Preencher'!J1219</f>
        <v>456.77280000000002</v>
      </c>
      <c r="J1210" s="14">
        <f>'[1]TCE - ANEXO III - Preencher'!K1219</f>
        <v>0</v>
      </c>
      <c r="K1210" s="15">
        <f>'[1]TCE - ANEXO III - Preencher'!L1219</f>
        <v>188.24942748091601</v>
      </c>
      <c r="L1210" s="15">
        <f>'[1]TCE - ANEXO III - Preencher'!M1219</f>
        <v>2.79</v>
      </c>
      <c r="M1210" s="15">
        <f t="shared" si="109"/>
        <v>185.45942748091602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642.23222748091598</v>
      </c>
    </row>
    <row r="1211" spans="1:28" x14ac:dyDescent="0.25">
      <c r="A1211" s="8">
        <f>IFERROR(VLOOKUP(B1211,'[1]DADOS (OCULTAR)'!$Q$3:$S$136,3,0),"")</f>
        <v>9039744000860</v>
      </c>
      <c r="B1211" s="9" t="str">
        <f>'[1]TCE - ANEXO III - Preencher'!C1220</f>
        <v>HOSPITAL DOM HÉLDER CÂMARA - CG. Nº 018/2022</v>
      </c>
      <c r="C1211" s="10"/>
      <c r="D1211" s="11" t="str">
        <f>'[1]TCE - ANEXO III - Preencher'!E1220</f>
        <v>VICTOR AUGUSTO ALVES DO NASCIMENTO OLIVEIRA</v>
      </c>
      <c r="E1211" s="9" t="str">
        <f>IF('[1]TCE - ANEXO III - Preencher'!F1220="4 - Assistência Odontológica","2 - Outros Profissionais da Saúde",'[1]TCE - ANEXO III - Preencher'!F1220)</f>
        <v>3 - Administrativo</v>
      </c>
      <c r="F1211" s="12" t="str">
        <f>'[1]TCE - ANEXO III - Preencher'!G1220</f>
        <v>5174-10</v>
      </c>
      <c r="G1211" s="13" t="str">
        <f>IF('[1]TCE - ANEXO III - Preencher'!H1220="","",'[1]TCE - ANEXO III - Preencher'!H1220)</f>
        <v>05/2026</v>
      </c>
      <c r="H1211" s="14">
        <f>'[1]TCE - ANEXO III - Preencher'!I1220</f>
        <v>0</v>
      </c>
      <c r="I1211" s="14">
        <f>'[1]TCE - ANEXO III - Preencher'!J1220</f>
        <v>129.68</v>
      </c>
      <c r="J1211" s="14">
        <f>'[1]TCE - ANEXO III - Preencher'!K1220</f>
        <v>0</v>
      </c>
      <c r="K1211" s="15">
        <f>'[1]TCE - ANEXO III - Preencher'!L1220</f>
        <v>188.24942748091601</v>
      </c>
      <c r="L1211" s="15">
        <f>'[1]TCE - ANEXO III - Preencher'!M1220</f>
        <v>32.42</v>
      </c>
      <c r="M1211" s="15">
        <f t="shared" si="109"/>
        <v>155.82942748091602</v>
      </c>
      <c r="N1211" s="15">
        <f>'[1]TCE - ANEXO III - Preencher'!O1220</f>
        <v>2.27</v>
      </c>
      <c r="O1211" s="15">
        <f>'[1]TCE - ANEXO III - Preencher'!P1220</f>
        <v>0</v>
      </c>
      <c r="P1211" s="16">
        <f t="shared" si="110"/>
        <v>2.27</v>
      </c>
      <c r="Q1211" s="15">
        <f>'[1]TCE - ANEXO III - Preencher'!R1220</f>
        <v>328.99952986834444</v>
      </c>
      <c r="R1211" s="15">
        <f>'[1]TCE - ANEXO III - Preencher'!S1220</f>
        <v>97.26</v>
      </c>
      <c r="S1211" s="16">
        <f t="shared" si="111"/>
        <v>231.73952986834445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519.51895734926052</v>
      </c>
    </row>
    <row r="1212" spans="1:28" x14ac:dyDescent="0.25">
      <c r="A1212" s="8">
        <f>IFERROR(VLOOKUP(B1212,'[1]DADOS (OCULTAR)'!$Q$3:$S$136,3,0),"")</f>
        <v>9039744000860</v>
      </c>
      <c r="B1212" s="9" t="str">
        <f>'[1]TCE - ANEXO III - Preencher'!C1221</f>
        <v>HOSPITAL DOM HÉLDER CÂMARA - CG. Nº 018/2022</v>
      </c>
      <c r="C1212" s="10"/>
      <c r="D1212" s="11" t="str">
        <f>'[1]TCE - ANEXO III - Preencher'!E1221</f>
        <v>VIRGINIA MARCIA MENDES DA SILVA</v>
      </c>
      <c r="E1212" s="9" t="str">
        <f>IF('[1]TCE - ANEXO III - Preencher'!F1221="4 - Assistência Odontológica","2 - Outros Profissionais da Saúde",'[1]TCE - ANEXO III - Preencher'!F1221)</f>
        <v>3 - Administrativo</v>
      </c>
      <c r="F1212" s="12" t="str">
        <f>'[1]TCE - ANEXO III - Preencher'!G1221</f>
        <v>5143-20</v>
      </c>
      <c r="G1212" s="13" t="str">
        <f>IF('[1]TCE - ANEXO III - Preencher'!H1221="","",'[1]TCE - ANEXO III - Preencher'!H1221)</f>
        <v>05/2026</v>
      </c>
      <c r="H1212" s="14">
        <f>'[1]TCE - ANEXO III - Preencher'!I1221</f>
        <v>0</v>
      </c>
      <c r="I1212" s="14">
        <f>'[1]TCE - ANEXO III - Preencher'!J1221</f>
        <v>181.55199999999999</v>
      </c>
      <c r="J1212" s="14">
        <f>'[1]TCE - ANEXO III - Preencher'!K1221</f>
        <v>0</v>
      </c>
      <c r="K1212" s="15">
        <f>'[1]TCE - ANEXO III - Preencher'!L1221</f>
        <v>188.24942748091601</v>
      </c>
      <c r="L1212" s="15">
        <f>'[1]TCE - ANEXO III - Preencher'!M1221</f>
        <v>32.42</v>
      </c>
      <c r="M1212" s="15">
        <f t="shared" si="109"/>
        <v>155.82942748091602</v>
      </c>
      <c r="N1212" s="15">
        <f>'[1]TCE - ANEXO III - Preencher'!O1221</f>
        <v>4.7699999999999996</v>
      </c>
      <c r="O1212" s="15">
        <f>'[1]TCE - ANEXO III - Preencher'!P1221</f>
        <v>0</v>
      </c>
      <c r="P1212" s="16">
        <f t="shared" si="110"/>
        <v>4.7699999999999996</v>
      </c>
      <c r="Q1212" s="15">
        <f>'[1]TCE - ANEXO III - Preencher'!R1221</f>
        <v>338.22476383235653</v>
      </c>
      <c r="R1212" s="15">
        <f>'[1]TCE - ANEXO III - Preencher'!S1221</f>
        <v>97.26</v>
      </c>
      <c r="S1212" s="16">
        <f t="shared" si="111"/>
        <v>240.96476383235654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583.11619131327257</v>
      </c>
    </row>
    <row r="1213" spans="1:28" x14ac:dyDescent="0.25">
      <c r="A1213" s="8">
        <f>IFERROR(VLOOKUP(B1213,'[1]DADOS (OCULTAR)'!$Q$3:$S$136,3,0),"")</f>
        <v>9039744000860</v>
      </c>
      <c r="B1213" s="9" t="str">
        <f>'[1]TCE - ANEXO III - Preencher'!C1222</f>
        <v>HOSPITAL DOM HÉLDER CÂMARA - CG. Nº 018/2022</v>
      </c>
      <c r="C1213" s="10"/>
      <c r="D1213" s="11" t="str">
        <f>'[1]TCE - ANEXO III - Preencher'!E1222</f>
        <v>VITOR CAVALCANTI RAMOS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5174-10</v>
      </c>
      <c r="G1213" s="13" t="str">
        <f>IF('[1]TCE - ANEXO III - Preencher'!H1222="","",'[1]TCE - ANEXO III - Preencher'!H1222)</f>
        <v>05/2026</v>
      </c>
      <c r="H1213" s="14">
        <f>'[1]TCE - ANEXO III - Preencher'!I1222</f>
        <v>0</v>
      </c>
      <c r="I1213" s="14">
        <f>'[1]TCE - ANEXO III - Preencher'!J1222</f>
        <v>129.68</v>
      </c>
      <c r="J1213" s="14">
        <f>'[1]TCE - ANEXO III - Preencher'!K1222</f>
        <v>0</v>
      </c>
      <c r="K1213" s="15">
        <f>'[1]TCE - ANEXO III - Preencher'!L1222</f>
        <v>188.24942748091601</v>
      </c>
      <c r="L1213" s="15">
        <f>'[1]TCE - ANEXO III - Preencher'!M1222</f>
        <v>32.42</v>
      </c>
      <c r="M1213" s="15">
        <f t="shared" si="109"/>
        <v>155.82942748091602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285.50942748091603</v>
      </c>
    </row>
    <row r="1214" spans="1:28" x14ac:dyDescent="0.25">
      <c r="A1214" s="8">
        <f>IFERROR(VLOOKUP(B1214,'[1]DADOS (OCULTAR)'!$Q$3:$S$136,3,0),"")</f>
        <v>9039744000860</v>
      </c>
      <c r="B1214" s="9" t="str">
        <f>'[1]TCE - ANEXO III - Preencher'!C1223</f>
        <v>HOSPITAL DOM HÉLDER CÂMARA - CG. Nº 018/2022</v>
      </c>
      <c r="C1214" s="10"/>
      <c r="D1214" s="11" t="str">
        <f>'[1]TCE - ANEXO III - Preencher'!E1223</f>
        <v>VITORIA CAROLYNE PEREIRA DA SILVA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2516-05</v>
      </c>
      <c r="G1214" s="13" t="str">
        <f>IF('[1]TCE - ANEXO III - Preencher'!H1223="","",'[1]TCE - ANEXO III - Preencher'!H1223)</f>
        <v>05/2026</v>
      </c>
      <c r="H1214" s="14">
        <f>'[1]TCE - ANEXO III - Preencher'!I1223</f>
        <v>0</v>
      </c>
      <c r="I1214" s="14">
        <f>'[1]TCE - ANEXO III - Preencher'!J1223</f>
        <v>292.55919999999998</v>
      </c>
      <c r="J1214" s="14">
        <f>'[1]TCE - ANEXO III - Preencher'!K1223</f>
        <v>0</v>
      </c>
      <c r="K1214" s="15">
        <f>'[1]TCE - ANEXO III - Preencher'!L1223</f>
        <v>188.24942748091601</v>
      </c>
      <c r="L1214" s="15">
        <f>'[1]TCE - ANEXO III - Preencher'!M1223</f>
        <v>44</v>
      </c>
      <c r="M1214" s="15">
        <f t="shared" si="109"/>
        <v>144.24942748091601</v>
      </c>
      <c r="N1214" s="15">
        <f>'[1]TCE - ANEXO III - Preencher'!O1223</f>
        <v>4.7699999999999996</v>
      </c>
      <c r="O1214" s="15">
        <f>'[1]TCE - ANEXO III - Preencher'!P1223</f>
        <v>0</v>
      </c>
      <c r="P1214" s="16">
        <f t="shared" si="110"/>
        <v>4.7699999999999996</v>
      </c>
      <c r="Q1214" s="15">
        <f>'[1]TCE - ANEXO III - Preencher'!R1223</f>
        <v>375.12569968840484</v>
      </c>
      <c r="R1214" s="15">
        <f>'[1]TCE - ANEXO III - Preencher'!S1223</f>
        <v>0</v>
      </c>
      <c r="S1214" s="16">
        <f t="shared" si="111"/>
        <v>375.12569968840484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816.70432716932078</v>
      </c>
    </row>
    <row r="1215" spans="1:28" x14ac:dyDescent="0.25">
      <c r="A1215" s="8">
        <f>IFERROR(VLOOKUP(B1215,'[1]DADOS (OCULTAR)'!$Q$3:$S$136,3,0),"")</f>
        <v>9039744000860</v>
      </c>
      <c r="B1215" s="9" t="str">
        <f>'[1]TCE - ANEXO III - Preencher'!C1224</f>
        <v>HOSPITAL DOM HÉLDER CÂMARA - CG. Nº 018/2022</v>
      </c>
      <c r="C1215" s="10"/>
      <c r="D1215" s="11" t="str">
        <f>'[1]TCE - ANEXO III - Preencher'!E1224</f>
        <v>VITORIA MYKAELLY MARIA DA SILVA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3222-05</v>
      </c>
      <c r="G1215" s="13" t="str">
        <f>IF('[1]TCE - ANEXO III - Preencher'!H1224="","",'[1]TCE - ANEXO III - Preencher'!H1224)</f>
        <v>05/2026</v>
      </c>
      <c r="H1215" s="14">
        <f>'[1]TCE - ANEXO III - Preencher'!I1224</f>
        <v>0</v>
      </c>
      <c r="I1215" s="14">
        <f>'[1]TCE - ANEXO III - Preencher'!J1224</f>
        <v>290.77999999999997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2.27</v>
      </c>
      <c r="O1215" s="15">
        <f>'[1]TCE - ANEXO III - Preencher'!P1224</f>
        <v>0</v>
      </c>
      <c r="P1215" s="16">
        <f t="shared" si="110"/>
        <v>2.27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293.04999999999995</v>
      </c>
    </row>
    <row r="1216" spans="1:28" x14ac:dyDescent="0.25">
      <c r="A1216" s="8">
        <f>IFERROR(VLOOKUP(B1216,'[1]DADOS (OCULTAR)'!$Q$3:$S$136,3,0),"")</f>
        <v>9039744000860</v>
      </c>
      <c r="B1216" s="9" t="str">
        <f>'[1]TCE - ANEXO III - Preencher'!C1225</f>
        <v>HOSPITAL DOM HÉLDER CÂMARA - CG. Nº 018/2022</v>
      </c>
      <c r="C1216" s="10"/>
      <c r="D1216" s="11" t="str">
        <f>'[1]TCE - ANEXO III - Preencher'!E1225</f>
        <v>VITORIA RODRIGUES DA SILVA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3222-05</v>
      </c>
      <c r="G1216" s="13" t="str">
        <f>IF('[1]TCE - ANEXO III - Preencher'!H1225="","",'[1]TCE - ANEXO III - Preencher'!H1225)</f>
        <v>05/2026</v>
      </c>
      <c r="H1216" s="14">
        <f>'[1]TCE - ANEXO III - Preencher'!I1225</f>
        <v>0</v>
      </c>
      <c r="I1216" s="14">
        <f>'[1]TCE - ANEXO III - Preencher'!J1225</f>
        <v>300.94720000000001</v>
      </c>
      <c r="J1216" s="14">
        <f>'[1]TCE - ANEXO III - Preencher'!K1225</f>
        <v>0</v>
      </c>
      <c r="K1216" s="15">
        <f>'[1]TCE - ANEXO III - Preencher'!L1225</f>
        <v>188.24942748091601</v>
      </c>
      <c r="L1216" s="15">
        <f>'[1]TCE - ANEXO III - Preencher'!M1225</f>
        <v>32.42</v>
      </c>
      <c r="M1216" s="15">
        <f t="shared" si="109"/>
        <v>155.82942748091602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456.77662748091603</v>
      </c>
    </row>
    <row r="1217" spans="1:28" x14ac:dyDescent="0.25">
      <c r="A1217" s="8">
        <f>IFERROR(VLOOKUP(B1217,'[1]DADOS (OCULTAR)'!$Q$3:$S$136,3,0),"")</f>
        <v>9039744000860</v>
      </c>
      <c r="B1217" s="9" t="str">
        <f>'[1]TCE - ANEXO III - Preencher'!C1226</f>
        <v>HOSPITAL DOM HÉLDER CÂMARA - CG. Nº 018/2022</v>
      </c>
      <c r="C1217" s="10"/>
      <c r="D1217" s="11" t="str">
        <f>'[1]TCE - ANEXO III - Preencher'!E1226</f>
        <v>VIVIAN ALVES DA SILVA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3222-05</v>
      </c>
      <c r="G1217" s="13" t="str">
        <f>IF('[1]TCE - ANEXO III - Preencher'!H1226="","",'[1]TCE - ANEXO III - Preencher'!H1226)</f>
        <v>05/2026</v>
      </c>
      <c r="H1217" s="14">
        <f>'[1]TCE - ANEXO III - Preencher'!I1226</f>
        <v>0</v>
      </c>
      <c r="I1217" s="14">
        <f>'[1]TCE - ANEXO III - Preencher'!J1226</f>
        <v>322.04160000000002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2.27</v>
      </c>
      <c r="O1217" s="15">
        <f>'[1]TCE - ANEXO III - Preencher'!P1226</f>
        <v>0</v>
      </c>
      <c r="P1217" s="16">
        <f t="shared" si="110"/>
        <v>2.27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324.3116</v>
      </c>
    </row>
    <row r="1218" spans="1:28" x14ac:dyDescent="0.25">
      <c r="A1218" s="8">
        <f>IFERROR(VLOOKUP(B1218,'[1]DADOS (OCULTAR)'!$Q$3:$S$136,3,0),"")</f>
        <v>9039744000860</v>
      </c>
      <c r="B1218" s="9" t="str">
        <f>'[1]TCE - ANEXO III - Preencher'!C1227</f>
        <v>HOSPITAL DOM HÉLDER CÂMARA - CG. Nº 018/2022</v>
      </c>
      <c r="C1218" s="10"/>
      <c r="D1218" s="11" t="str">
        <f>'[1]TCE - ANEXO III - Preencher'!E1227</f>
        <v>VIVIANE CRISTINA DA SILVA AZEVEDO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2516-05</v>
      </c>
      <c r="G1218" s="13" t="str">
        <f>IF('[1]TCE - ANEXO III - Preencher'!H1227="","",'[1]TCE - ANEXO III - Preencher'!H1227)</f>
        <v>05/2026</v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2.27</v>
      </c>
      <c r="O1218" s="15">
        <f>'[1]TCE - ANEXO III - Preencher'!P1227</f>
        <v>0</v>
      </c>
      <c r="P1218" s="16">
        <f t="shared" si="110"/>
        <v>2.27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2.27</v>
      </c>
    </row>
    <row r="1219" spans="1:28" x14ac:dyDescent="0.25">
      <c r="A1219" s="8">
        <f>IFERROR(VLOOKUP(B1219,'[1]DADOS (OCULTAR)'!$Q$3:$S$136,3,0),"")</f>
        <v>9039744000860</v>
      </c>
      <c r="B1219" s="9" t="str">
        <f>'[1]TCE - ANEXO III - Preencher'!C1228</f>
        <v>HOSPITAL DOM HÉLDER CÂMARA - CG. Nº 018/2022</v>
      </c>
      <c r="C1219" s="10"/>
      <c r="D1219" s="11" t="str">
        <f>'[1]TCE - ANEXO III - Preencher'!E1228</f>
        <v>VIVIANE MARIA PEREIRA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3222-05</v>
      </c>
      <c r="G1219" s="13" t="str">
        <f>IF('[1]TCE - ANEXO III - Preencher'!H1228="","",'[1]TCE - ANEXO III - Preencher'!H1228)</f>
        <v>05/2026</v>
      </c>
      <c r="H1219" s="14">
        <f>'[1]TCE - ANEXO III - Preencher'!I1228</f>
        <v>0</v>
      </c>
      <c r="I1219" s="14">
        <f>'[1]TCE - ANEXO III - Preencher'!J1228</f>
        <v>334.36079999999998</v>
      </c>
      <c r="J1219" s="14">
        <f>'[1]TCE - ANEXO III - Preencher'!K1228</f>
        <v>0</v>
      </c>
      <c r="K1219" s="15">
        <f>'[1]TCE - ANEXO III - Preencher'!L1228</f>
        <v>188.24942748091601</v>
      </c>
      <c r="L1219" s="15">
        <f>'[1]TCE - ANEXO III - Preencher'!M1228</f>
        <v>32.42</v>
      </c>
      <c r="M1219" s="15">
        <f t="shared" si="109"/>
        <v>155.82942748091602</v>
      </c>
      <c r="N1219" s="15">
        <f>'[1]TCE - ANEXO III - Preencher'!O1228</f>
        <v>2.27</v>
      </c>
      <c r="O1219" s="15">
        <f>'[1]TCE - ANEXO III - Preencher'!P1228</f>
        <v>0</v>
      </c>
      <c r="P1219" s="16">
        <f t="shared" si="110"/>
        <v>2.27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492.46022748091599</v>
      </c>
    </row>
    <row r="1220" spans="1:28" x14ac:dyDescent="0.25">
      <c r="A1220" s="8">
        <f>IFERROR(VLOOKUP(B1220,'[1]DADOS (OCULTAR)'!$Q$3:$S$136,3,0),"")</f>
        <v>9039744000860</v>
      </c>
      <c r="B1220" s="9" t="str">
        <f>'[1]TCE - ANEXO III - Preencher'!C1229</f>
        <v>HOSPITAL DOM HÉLDER CÂMARA - CG. Nº 018/2022</v>
      </c>
      <c r="C1220" s="10"/>
      <c r="D1220" s="11" t="str">
        <f>'[1]TCE - ANEXO III - Preencher'!E1229</f>
        <v>VIVIANE MELO FLORENCIO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5211-30</v>
      </c>
      <c r="G1220" s="13" t="str">
        <f>IF('[1]TCE - ANEXO III - Preencher'!H1229="","",'[1]TCE - ANEXO III - Preencher'!H1229)</f>
        <v>05/2026</v>
      </c>
      <c r="H1220" s="14">
        <f>'[1]TCE - ANEXO III - Preencher'!I1229</f>
        <v>0</v>
      </c>
      <c r="I1220" s="14">
        <f>'[1]TCE - ANEXO III - Preencher'!J1229</f>
        <v>65.244</v>
      </c>
      <c r="J1220" s="14">
        <f>'[1]TCE - ANEXO III - Preencher'!K1229</f>
        <v>0</v>
      </c>
      <c r="K1220" s="15">
        <f>'[1]TCE - ANEXO III - Preencher'!L1229</f>
        <v>188.24942748091601</v>
      </c>
      <c r="L1220" s="15">
        <f>'[1]TCE - ANEXO III - Preencher'!M1229</f>
        <v>35.479999999999997</v>
      </c>
      <c r="M1220" s="15">
        <f t="shared" ref="M1220:M1283" si="115">K1220-L1220</f>
        <v>152.76942748091602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375.12569968840484</v>
      </c>
      <c r="R1220" s="15">
        <f>'[1]TCE - ANEXO III - Preencher'!S1229</f>
        <v>17.739999999999998</v>
      </c>
      <c r="S1220" s="16">
        <f t="shared" ref="S1220:S1283" si="117">Q1220-R1220</f>
        <v>357.38569968840483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575.39912716932088</v>
      </c>
    </row>
    <row r="1221" spans="1:28" x14ac:dyDescent="0.25">
      <c r="A1221" s="8">
        <f>IFERROR(VLOOKUP(B1221,'[1]DADOS (OCULTAR)'!$Q$3:$S$136,3,0),"")</f>
        <v>9039744000860</v>
      </c>
      <c r="B1221" s="9" t="str">
        <f>'[1]TCE - ANEXO III - Preencher'!C1230</f>
        <v>HOSPITAL DOM HÉLDER CÂMARA - CG. Nº 018/2022</v>
      </c>
      <c r="C1221" s="10"/>
      <c r="D1221" s="11" t="str">
        <f>'[1]TCE - ANEXO III - Preencher'!E1230</f>
        <v>VIVIANE SILVA DOS SANTOS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3222-05</v>
      </c>
      <c r="G1221" s="13" t="str">
        <f>IF('[1]TCE - ANEXO III - Preencher'!H1230="","",'[1]TCE - ANEXO III - Preencher'!H1230)</f>
        <v>05/2026</v>
      </c>
      <c r="H1221" s="14">
        <f>'[1]TCE - ANEXO III - Preencher'!I1230</f>
        <v>0</v>
      </c>
      <c r="I1221" s="14">
        <f>'[1]TCE - ANEXO III - Preencher'!J1230</f>
        <v>296.94560000000001</v>
      </c>
      <c r="J1221" s="14">
        <f>'[1]TCE - ANEXO III - Preencher'!K1230</f>
        <v>0</v>
      </c>
      <c r="K1221" s="15">
        <f>'[1]TCE - ANEXO III - Preencher'!L1230</f>
        <v>188.24942748091601</v>
      </c>
      <c r="L1221" s="15">
        <f>'[1]TCE - ANEXO III - Preencher'!M1230</f>
        <v>32.42</v>
      </c>
      <c r="M1221" s="15">
        <f t="shared" si="115"/>
        <v>155.82942748091602</v>
      </c>
      <c r="N1221" s="15">
        <f>'[1]TCE - ANEXO III - Preencher'!O1230</f>
        <v>4.7699999999999996</v>
      </c>
      <c r="O1221" s="15">
        <f>'[1]TCE - ANEXO III - Preencher'!P1230</f>
        <v>0</v>
      </c>
      <c r="P1221" s="16">
        <f t="shared" si="116"/>
        <v>4.7699999999999996</v>
      </c>
      <c r="Q1221" s="15">
        <f>'[1]TCE - ANEXO III - Preencher'!R1230</f>
        <v>328.99952986834444</v>
      </c>
      <c r="R1221" s="15">
        <f>'[1]TCE - ANEXO III - Preencher'!S1230</f>
        <v>90.94</v>
      </c>
      <c r="S1221" s="16">
        <f t="shared" si="117"/>
        <v>238.05952986834444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695.6045573492604</v>
      </c>
    </row>
    <row r="1222" spans="1:28" x14ac:dyDescent="0.25">
      <c r="A1222" s="8">
        <f>IFERROR(VLOOKUP(B1222,'[1]DADOS (OCULTAR)'!$Q$3:$S$136,3,0),"")</f>
        <v>9039744000860</v>
      </c>
      <c r="B1222" s="9" t="str">
        <f>'[1]TCE - ANEXO III - Preencher'!C1231</f>
        <v>HOSPITAL DOM HÉLDER CÂMARA - CG. Nº 018/2022</v>
      </c>
      <c r="C1222" s="10"/>
      <c r="D1222" s="11" t="str">
        <f>'[1]TCE - ANEXO III - Preencher'!E1231</f>
        <v>WALDJA INES DA SILVA MELO</v>
      </c>
      <c r="E1222" s="9" t="str">
        <f>IF('[1]TCE - ANEXO III - Preencher'!F1231="4 - Assistência Odontológica","2 - Outros Profissionais da Saúde",'[1]TCE - ANEXO III - Preencher'!F1231)</f>
        <v>3 - Administrativo</v>
      </c>
      <c r="F1222" s="12" t="str">
        <f>'[1]TCE - ANEXO III - Preencher'!G1231</f>
        <v>5143-20</v>
      </c>
      <c r="G1222" s="13" t="str">
        <f>IF('[1]TCE - ANEXO III - Preencher'!H1231="","",'[1]TCE - ANEXO III - Preencher'!H1231)</f>
        <v>05/2026</v>
      </c>
      <c r="H1222" s="14">
        <f>'[1]TCE - ANEXO III - Preencher'!I1231</f>
        <v>0</v>
      </c>
      <c r="I1222" s="14">
        <f>'[1]TCE - ANEXO III - Preencher'!J1231</f>
        <v>778.69280000000003</v>
      </c>
      <c r="J1222" s="14">
        <f>'[1]TCE - ANEXO III - Preencher'!K1231</f>
        <v>0</v>
      </c>
      <c r="K1222" s="15">
        <f>'[1]TCE - ANEXO III - Preencher'!L1231</f>
        <v>188.24942748091601</v>
      </c>
      <c r="L1222" s="15">
        <f>'[1]TCE - ANEXO III - Preencher'!M1231</f>
        <v>44</v>
      </c>
      <c r="M1222" s="15">
        <f t="shared" si="115"/>
        <v>144.24942748091601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922.94222748091602</v>
      </c>
    </row>
    <row r="1223" spans="1:28" x14ac:dyDescent="0.25">
      <c r="A1223" s="8">
        <f>IFERROR(VLOOKUP(B1223,'[1]DADOS (OCULTAR)'!$Q$3:$S$136,3,0),"")</f>
        <v>9039744000860</v>
      </c>
      <c r="B1223" s="9" t="str">
        <f>'[1]TCE - ANEXO III - Preencher'!C1232</f>
        <v>HOSPITAL DOM HÉLDER CÂMARA - CG. Nº 018/2022</v>
      </c>
      <c r="C1223" s="10"/>
      <c r="D1223" s="11" t="str">
        <f>'[1]TCE - ANEXO III - Preencher'!E1232</f>
        <v>WALFRIDO DE ALMEIDA LIRA</v>
      </c>
      <c r="E1223" s="9" t="str">
        <f>IF('[1]TCE - ANEXO III - Preencher'!F1232="4 - Assistência Odontológica","2 - Outros Profissionais da Saúde",'[1]TCE - ANEXO III - Preencher'!F1232)</f>
        <v>3 - Administrativo</v>
      </c>
      <c r="F1223" s="12" t="str">
        <f>'[1]TCE - ANEXO III - Preencher'!G1232</f>
        <v>3172-10</v>
      </c>
      <c r="G1223" s="13" t="str">
        <f>IF('[1]TCE - ANEXO III - Preencher'!H1232="","",'[1]TCE - ANEXO III - Preencher'!H1232)</f>
        <v>05/2026</v>
      </c>
      <c r="H1223" s="14">
        <f>'[1]TCE - ANEXO III - Preencher'!I1232</f>
        <v>0</v>
      </c>
      <c r="I1223" s="14">
        <f>'[1]TCE - ANEXO III - Preencher'!J1232</f>
        <v>256.46640000000002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338.22476383235653</v>
      </c>
      <c r="R1223" s="15">
        <f>'[1]TCE - ANEXO III - Preencher'!S1232</f>
        <v>168</v>
      </c>
      <c r="S1223" s="16">
        <f t="shared" si="117"/>
        <v>170.22476383235653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426.69116383235655</v>
      </c>
    </row>
    <row r="1224" spans="1:28" x14ac:dyDescent="0.25">
      <c r="A1224" s="8">
        <f>IFERROR(VLOOKUP(B1224,'[1]DADOS (OCULTAR)'!$Q$3:$S$136,3,0),"")</f>
        <v>9039744000860</v>
      </c>
      <c r="B1224" s="9" t="str">
        <f>'[1]TCE - ANEXO III - Preencher'!C1233</f>
        <v>HOSPITAL DOM HÉLDER CÂMARA - CG. Nº 018/2022</v>
      </c>
      <c r="C1224" s="10"/>
      <c r="D1224" s="11" t="str">
        <f>'[1]TCE - ANEXO III - Preencher'!E1233</f>
        <v>WALLACE BRUNO SILVA SANTANA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5151-10</v>
      </c>
      <c r="G1224" s="13" t="str">
        <f>IF('[1]TCE - ANEXO III - Preencher'!H1233="","",'[1]TCE - ANEXO III - Preencher'!H1233)</f>
        <v>05/2026</v>
      </c>
      <c r="H1224" s="14">
        <f>'[1]TCE - ANEXO III - Preencher'!I1233</f>
        <v>0</v>
      </c>
      <c r="I1224" s="14">
        <f>'[1]TCE - ANEXO III - Preencher'!J1233</f>
        <v>181.4152</v>
      </c>
      <c r="J1224" s="14">
        <f>'[1]TCE - ANEXO III - Preencher'!K1233</f>
        <v>0</v>
      </c>
      <c r="K1224" s="15">
        <f>'[1]TCE - ANEXO III - Preencher'!L1233</f>
        <v>188.24942748091601</v>
      </c>
      <c r="L1224" s="15">
        <f>'[1]TCE - ANEXO III - Preencher'!M1233</f>
        <v>32.42</v>
      </c>
      <c r="M1224" s="15">
        <f t="shared" si="115"/>
        <v>155.82942748091602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328.99952986834444</v>
      </c>
      <c r="R1224" s="15">
        <f>'[1]TCE - ANEXO III - Preencher'!S1233</f>
        <v>97.26</v>
      </c>
      <c r="S1224" s="16">
        <f t="shared" si="117"/>
        <v>231.73952986834445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568.9841573492605</v>
      </c>
    </row>
    <row r="1225" spans="1:28" x14ac:dyDescent="0.25">
      <c r="A1225" s="8">
        <f>IFERROR(VLOOKUP(B1225,'[1]DADOS (OCULTAR)'!$Q$3:$S$136,3,0),"")</f>
        <v>9039744000860</v>
      </c>
      <c r="B1225" s="9" t="str">
        <f>'[1]TCE - ANEXO III - Preencher'!C1234</f>
        <v>HOSPITAL DOM HÉLDER CÂMARA - CG. Nº 018/2022</v>
      </c>
      <c r="C1225" s="10"/>
      <c r="D1225" s="11" t="str">
        <f>'[1]TCE - ANEXO III - Preencher'!E1234</f>
        <v>WALTER AMBROZIO DE SOUZA NETO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2235-05</v>
      </c>
      <c r="G1225" s="13" t="str">
        <f>IF('[1]TCE - ANEXO III - Preencher'!H1234="","",'[1]TCE - ANEXO III - Preencher'!H1234)</f>
        <v>05/2026</v>
      </c>
      <c r="H1225" s="14">
        <f>'[1]TCE - ANEXO III - Preencher'!I1234</f>
        <v>0</v>
      </c>
      <c r="I1225" s="14">
        <f>'[1]TCE - ANEXO III - Preencher'!J1234</f>
        <v>490.63839999999999</v>
      </c>
      <c r="J1225" s="14">
        <f>'[1]TCE - ANEXO III - Preencher'!K1234</f>
        <v>0</v>
      </c>
      <c r="K1225" s="15">
        <f>'[1]TCE - ANEXO III - Preencher'!L1234</f>
        <v>188.24942748091601</v>
      </c>
      <c r="L1225" s="15">
        <f>'[1]TCE - ANEXO III - Preencher'!M1234</f>
        <v>3.59</v>
      </c>
      <c r="M1225" s="15">
        <f t="shared" si="115"/>
        <v>184.65942748091601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370.51308270639879</v>
      </c>
      <c r="R1225" s="15">
        <f>'[1]TCE - ANEXO III - Preencher'!S1234</f>
        <v>143.65</v>
      </c>
      <c r="S1225" s="16">
        <f t="shared" si="117"/>
        <v>226.86308270639879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902.16091018731481</v>
      </c>
    </row>
    <row r="1226" spans="1:28" x14ac:dyDescent="0.25">
      <c r="A1226" s="8">
        <f>IFERROR(VLOOKUP(B1226,'[1]DADOS (OCULTAR)'!$Q$3:$S$136,3,0),"")</f>
        <v>9039744000860</v>
      </c>
      <c r="B1226" s="9" t="str">
        <f>'[1]TCE - ANEXO III - Preencher'!C1235</f>
        <v>HOSPITAL DOM HÉLDER CÂMARA - CG. Nº 018/2022</v>
      </c>
      <c r="C1226" s="10"/>
      <c r="D1226" s="11" t="str">
        <f>'[1]TCE - ANEXO III - Preencher'!E1235</f>
        <v>WALTER DE SOUZA GOMES JUNIOR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3241-15</v>
      </c>
      <c r="G1226" s="13" t="str">
        <f>IF('[1]TCE - ANEXO III - Preencher'!H1235="","",'[1]TCE - ANEXO III - Preencher'!H1235)</f>
        <v>05/2026</v>
      </c>
      <c r="H1226" s="14">
        <f>'[1]TCE - ANEXO III - Preencher'!I1235</f>
        <v>0</v>
      </c>
      <c r="I1226" s="14">
        <f>'[1]TCE - ANEXO III - Preencher'!J1235</f>
        <v>453.06240000000003</v>
      </c>
      <c r="J1226" s="14">
        <f>'[1]TCE - ANEXO III - Preencher'!K1235</f>
        <v>0</v>
      </c>
      <c r="K1226" s="15">
        <f>'[1]TCE - ANEXO III - Preencher'!L1235</f>
        <v>188.24942748091601</v>
      </c>
      <c r="L1226" s="15">
        <f>'[1]TCE - ANEXO III - Preencher'!M1235</f>
        <v>2.41</v>
      </c>
      <c r="M1226" s="15">
        <f t="shared" si="115"/>
        <v>185.83942748091602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81.97</v>
      </c>
      <c r="S1226" s="16">
        <f t="shared" si="117"/>
        <v>-81.97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556.93182748091601</v>
      </c>
    </row>
    <row r="1227" spans="1:28" x14ac:dyDescent="0.25">
      <c r="A1227" s="8">
        <f>IFERROR(VLOOKUP(B1227,'[1]DADOS (OCULTAR)'!$Q$3:$S$136,3,0),"")</f>
        <v>9039744000860</v>
      </c>
      <c r="B1227" s="9" t="str">
        <f>'[1]TCE - ANEXO III - Preencher'!C1236</f>
        <v>HOSPITAL DOM HÉLDER CÂMARA - CG. Nº 018/2022</v>
      </c>
      <c r="C1227" s="10"/>
      <c r="D1227" s="11" t="str">
        <f>'[1]TCE - ANEXO III - Preencher'!E1236</f>
        <v>WALTER RICARDO LUIZ DOS SANTOS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3226-05</v>
      </c>
      <c r="G1227" s="13" t="str">
        <f>IF('[1]TCE - ANEXO III - Preencher'!H1236="","",'[1]TCE - ANEXO III - Preencher'!H1236)</f>
        <v>05/2026</v>
      </c>
      <c r="H1227" s="14">
        <f>'[1]TCE - ANEXO III - Preencher'!I1236</f>
        <v>0</v>
      </c>
      <c r="I1227" s="14">
        <f>'[1]TCE - ANEXO III - Preencher'!J1236</f>
        <v>289.63679999999999</v>
      </c>
      <c r="J1227" s="14">
        <f>'[1]TCE - ANEXO III - Preencher'!K1236</f>
        <v>0</v>
      </c>
      <c r="K1227" s="15">
        <f>'[1]TCE - ANEXO III - Preencher'!L1236</f>
        <v>188.24942748091601</v>
      </c>
      <c r="L1227" s="15">
        <f>'[1]TCE - ANEXO III - Preencher'!M1236</f>
        <v>32.42</v>
      </c>
      <c r="M1227" s="15">
        <f t="shared" si="115"/>
        <v>155.82942748091602</v>
      </c>
      <c r="N1227" s="15">
        <f>'[1]TCE - ANEXO III - Preencher'!O1236</f>
        <v>2.27</v>
      </c>
      <c r="O1227" s="15">
        <f>'[1]TCE - ANEXO III - Preencher'!P1236</f>
        <v>0</v>
      </c>
      <c r="P1227" s="16">
        <f t="shared" si="116"/>
        <v>2.27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447.736227480916</v>
      </c>
    </row>
    <row r="1228" spans="1:28" x14ac:dyDescent="0.25">
      <c r="A1228" s="8">
        <f>IFERROR(VLOOKUP(B1228,'[1]DADOS (OCULTAR)'!$Q$3:$S$136,3,0),"")</f>
        <v>9039744000860</v>
      </c>
      <c r="B1228" s="9" t="str">
        <f>'[1]TCE - ANEXO III - Preencher'!C1237</f>
        <v>HOSPITAL DOM HÉLDER CÂMARA - CG. Nº 018/2022</v>
      </c>
      <c r="C1228" s="10"/>
      <c r="D1228" s="11" t="str">
        <f>'[1]TCE - ANEXO III - Preencher'!E1237</f>
        <v>WANIELLY LUIS FALCAO DA SILVA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2235-05</v>
      </c>
      <c r="G1228" s="13" t="str">
        <f>IF('[1]TCE - ANEXO III - Preencher'!H1237="","",'[1]TCE - ANEXO III - Preencher'!H1237)</f>
        <v>05/2026</v>
      </c>
      <c r="H1228" s="14">
        <f>'[1]TCE - ANEXO III - Preencher'!I1237</f>
        <v>0</v>
      </c>
      <c r="I1228" s="14">
        <f>'[1]TCE - ANEXO III - Preencher'!J1237</f>
        <v>744.01599999999996</v>
      </c>
      <c r="J1228" s="14">
        <f>'[1]TCE - ANEXO III - Preencher'!K1237</f>
        <v>0</v>
      </c>
      <c r="K1228" s="15">
        <f>'[1]TCE - ANEXO III - Preencher'!L1237</f>
        <v>188.24942748091601</v>
      </c>
      <c r="L1228" s="15">
        <f>'[1]TCE - ANEXO III - Preencher'!M1237</f>
        <v>3.59</v>
      </c>
      <c r="M1228" s="15">
        <f t="shared" si="115"/>
        <v>184.65942748091601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9.58</v>
      </c>
      <c r="S1228" s="16">
        <f t="shared" si="117"/>
        <v>-9.58</v>
      </c>
      <c r="T1228" s="15">
        <f>'[1]TCE - ANEXO III - Preencher'!U1237</f>
        <v>8.02</v>
      </c>
      <c r="U1228" s="15">
        <f>'[1]TCE - ANEXO III - Preencher'!V1237</f>
        <v>0</v>
      </c>
      <c r="V1228" s="16">
        <f t="shared" si="118"/>
        <v>8.02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927.11542748091586</v>
      </c>
    </row>
    <row r="1229" spans="1:28" x14ac:dyDescent="0.25">
      <c r="A1229" s="8">
        <f>IFERROR(VLOOKUP(B1229,'[1]DADOS (OCULTAR)'!$Q$3:$S$136,3,0),"")</f>
        <v>9039744000860</v>
      </c>
      <c r="B1229" s="9" t="str">
        <f>'[1]TCE - ANEXO III - Preencher'!C1238</f>
        <v>HOSPITAL DOM HÉLDER CÂMARA - CG. Nº 018/2022</v>
      </c>
      <c r="C1229" s="10"/>
      <c r="D1229" s="11" t="str">
        <f>'[1]TCE - ANEXO III - Preencher'!E1238</f>
        <v>WELLIDA RAFAELLY FERNANDES DA SILVA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3222-05</v>
      </c>
      <c r="G1229" s="13" t="str">
        <f>IF('[1]TCE - ANEXO III - Preencher'!H1238="","",'[1]TCE - ANEXO III - Preencher'!H1238)</f>
        <v>05/2026</v>
      </c>
      <c r="H1229" s="14">
        <f>'[1]TCE - ANEXO III - Preencher'!I1238</f>
        <v>0</v>
      </c>
      <c r="I1229" s="14">
        <f>'[1]TCE - ANEXO III - Preencher'!J1238</f>
        <v>313.91199999999998</v>
      </c>
      <c r="J1229" s="14">
        <f>'[1]TCE - ANEXO III - Preencher'!K1238</f>
        <v>0</v>
      </c>
      <c r="K1229" s="15">
        <f>'[1]TCE - ANEXO III - Preencher'!L1238</f>
        <v>188.24942748091601</v>
      </c>
      <c r="L1229" s="15">
        <f>'[1]TCE - ANEXO III - Preencher'!M1238</f>
        <v>32.42</v>
      </c>
      <c r="M1229" s="15">
        <f t="shared" si="115"/>
        <v>155.82942748091602</v>
      </c>
      <c r="N1229" s="15">
        <f>'[1]TCE - ANEXO III - Preencher'!O1238</f>
        <v>4.7699999999999996</v>
      </c>
      <c r="O1229" s="15">
        <f>'[1]TCE - ANEXO III - Preencher'!P1238</f>
        <v>0</v>
      </c>
      <c r="P1229" s="16">
        <f t="shared" si="116"/>
        <v>4.7699999999999996</v>
      </c>
      <c r="Q1229" s="15">
        <f>'[1]TCE - ANEXO III - Preencher'!R1238</f>
        <v>0</v>
      </c>
      <c r="R1229" s="15">
        <f>'[1]TCE - ANEXO III - Preencher'!S1238</f>
        <v>97.26</v>
      </c>
      <c r="S1229" s="16">
        <f t="shared" si="117"/>
        <v>-97.26</v>
      </c>
      <c r="T1229" s="15">
        <f>'[1]TCE - ANEXO III - Preencher'!U1238</f>
        <v>81.02</v>
      </c>
      <c r="U1229" s="15">
        <f>'[1]TCE - ANEXO III - Preencher'!V1238</f>
        <v>0</v>
      </c>
      <c r="V1229" s="16">
        <f t="shared" si="118"/>
        <v>81.02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458.27142748091597</v>
      </c>
    </row>
    <row r="1230" spans="1:28" x14ac:dyDescent="0.25">
      <c r="A1230" s="8">
        <f>IFERROR(VLOOKUP(B1230,'[1]DADOS (OCULTAR)'!$Q$3:$S$136,3,0),"")</f>
        <v>9039744000860</v>
      </c>
      <c r="B1230" s="9" t="str">
        <f>'[1]TCE - ANEXO III - Preencher'!C1239</f>
        <v>HOSPITAL DOM HÉLDER CÂMARA - CG. Nº 018/2022</v>
      </c>
      <c r="C1230" s="10"/>
      <c r="D1230" s="11" t="str">
        <f>'[1]TCE - ANEXO III - Preencher'!E1239</f>
        <v>WELLIGNDA DIAS DOS SANTOS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3222-05</v>
      </c>
      <c r="G1230" s="13" t="str">
        <f>IF('[1]TCE - ANEXO III - Preencher'!H1239="","",'[1]TCE - ANEXO III - Preencher'!H1239)</f>
        <v>05/2026</v>
      </c>
      <c r="H1230" s="14">
        <f>'[1]TCE - ANEXO III - Preencher'!I1239</f>
        <v>0</v>
      </c>
      <c r="I1230" s="14">
        <f>'[1]TCE - ANEXO III - Preencher'!J1239</f>
        <v>297.51119999999997</v>
      </c>
      <c r="J1230" s="14">
        <f>'[1]TCE - ANEXO III - Preencher'!K1239</f>
        <v>0</v>
      </c>
      <c r="K1230" s="15">
        <f>'[1]TCE - ANEXO III - Preencher'!L1239</f>
        <v>188.24942748091601</v>
      </c>
      <c r="L1230" s="15">
        <f>'[1]TCE - ANEXO III - Preencher'!M1239</f>
        <v>32.42</v>
      </c>
      <c r="M1230" s="15">
        <f t="shared" si="115"/>
        <v>155.82942748091602</v>
      </c>
      <c r="N1230" s="15">
        <f>'[1]TCE - ANEXO III - Preencher'!O1239</f>
        <v>2.27</v>
      </c>
      <c r="O1230" s="15">
        <f>'[1]TCE - ANEXO III - Preencher'!P1239</f>
        <v>0</v>
      </c>
      <c r="P1230" s="16">
        <f t="shared" si="116"/>
        <v>2.27</v>
      </c>
      <c r="Q1230" s="15">
        <f>'[1]TCE - ANEXO III - Preencher'!R1239</f>
        <v>328.99952986834444</v>
      </c>
      <c r="R1230" s="15">
        <f>'[1]TCE - ANEXO III - Preencher'!S1239</f>
        <v>92.07</v>
      </c>
      <c r="S1230" s="16">
        <f t="shared" si="117"/>
        <v>236.92952986834445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692.54015734926043</v>
      </c>
    </row>
    <row r="1231" spans="1:28" x14ac:dyDescent="0.25">
      <c r="A1231" s="8">
        <f>IFERROR(VLOOKUP(B1231,'[1]DADOS (OCULTAR)'!$Q$3:$S$136,3,0),"")</f>
        <v>9039744000860</v>
      </c>
      <c r="B1231" s="9" t="str">
        <f>'[1]TCE - ANEXO III - Preencher'!C1240</f>
        <v>HOSPITAL DOM HÉLDER CÂMARA - CG. Nº 018/2022</v>
      </c>
      <c r="C1231" s="10"/>
      <c r="D1231" s="11" t="str">
        <f>'[1]TCE - ANEXO III - Preencher'!E1240</f>
        <v>WELLINGTON DIAS DE MORAIS E SILVA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2235-05</v>
      </c>
      <c r="G1231" s="13" t="str">
        <f>IF('[1]TCE - ANEXO III - Preencher'!H1240="","",'[1]TCE - ANEXO III - Preencher'!H1240)</f>
        <v>05/2026</v>
      </c>
      <c r="H1231" s="14">
        <f>'[1]TCE - ANEXO III - Preencher'!I1240</f>
        <v>0</v>
      </c>
      <c r="I1231" s="14">
        <f>'[1]TCE - ANEXO III - Preencher'!J1240</f>
        <v>445.60399999999998</v>
      </c>
      <c r="J1231" s="14">
        <f>'[1]TCE - ANEXO III - Preencher'!K1240</f>
        <v>0</v>
      </c>
      <c r="K1231" s="15">
        <f>'[1]TCE - ANEXO III - Preencher'!L1240</f>
        <v>188.24942748091601</v>
      </c>
      <c r="L1231" s="15">
        <f>'[1]TCE - ANEXO III - Preencher'!M1240</f>
        <v>3.05</v>
      </c>
      <c r="M1231" s="15">
        <f t="shared" si="115"/>
        <v>185.199427480916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630.80342748091596</v>
      </c>
    </row>
    <row r="1232" spans="1:28" x14ac:dyDescent="0.25">
      <c r="A1232" s="8">
        <f>IFERROR(VLOOKUP(B1232,'[1]DADOS (OCULTAR)'!$Q$3:$S$136,3,0),"")</f>
        <v>9039744000860</v>
      </c>
      <c r="B1232" s="9" t="str">
        <f>'[1]TCE - ANEXO III - Preencher'!C1241</f>
        <v>HOSPITAL DOM HÉLDER CÂMARA - CG. Nº 018/2022</v>
      </c>
      <c r="C1232" s="10"/>
      <c r="D1232" s="11" t="str">
        <f>'[1]TCE - ANEXO III - Preencher'!E1241</f>
        <v>WELLINGTON HENRIQUE DA SILVA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3222-05</v>
      </c>
      <c r="G1232" s="13" t="str">
        <f>IF('[1]TCE - ANEXO III - Preencher'!H1241="","",'[1]TCE - ANEXO III - Preencher'!H1241)</f>
        <v>05/2026</v>
      </c>
      <c r="H1232" s="14">
        <f>'[1]TCE - ANEXO III - Preencher'!I1241</f>
        <v>0</v>
      </c>
      <c r="I1232" s="14">
        <f>'[1]TCE - ANEXO III - Preencher'!J1241</f>
        <v>294.8064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4.7699999999999996</v>
      </c>
      <c r="O1232" s="15">
        <f>'[1]TCE - ANEXO III - Preencher'!P1241</f>
        <v>0</v>
      </c>
      <c r="P1232" s="16">
        <f t="shared" si="116"/>
        <v>4.7699999999999996</v>
      </c>
      <c r="Q1232" s="15">
        <f>'[1]TCE - ANEXO III - Preencher'!R1241</f>
        <v>485.82850725654981</v>
      </c>
      <c r="R1232" s="15">
        <f>'[1]TCE - ANEXO III - Preencher'!S1241</f>
        <v>97.26</v>
      </c>
      <c r="S1232" s="16">
        <f t="shared" si="117"/>
        <v>388.56850725654982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688.1449072565498</v>
      </c>
    </row>
    <row r="1233" spans="1:28" x14ac:dyDescent="0.25">
      <c r="A1233" s="8">
        <f>IFERROR(VLOOKUP(B1233,'[1]DADOS (OCULTAR)'!$Q$3:$S$136,3,0),"")</f>
        <v>9039744000860</v>
      </c>
      <c r="B1233" s="9" t="str">
        <f>'[1]TCE - ANEXO III - Preencher'!C1242</f>
        <v>HOSPITAL DOM HÉLDER CÂMARA - CG. Nº 018/2022</v>
      </c>
      <c r="C1233" s="10"/>
      <c r="D1233" s="11" t="str">
        <f>'[1]TCE - ANEXO III - Preencher'!E1242</f>
        <v>WELLINGTON JOSE DA SILVA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3241-15</v>
      </c>
      <c r="G1233" s="13" t="str">
        <f>IF('[1]TCE - ANEXO III - Preencher'!H1242="","",'[1]TCE - ANEXO III - Preencher'!H1242)</f>
        <v>05/2026</v>
      </c>
      <c r="H1233" s="14">
        <f>'[1]TCE - ANEXO III - Preencher'!I1242</f>
        <v>0</v>
      </c>
      <c r="I1233" s="14">
        <f>'[1]TCE - ANEXO III - Preencher'!J1242</f>
        <v>394.2928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394.2928</v>
      </c>
    </row>
    <row r="1234" spans="1:28" x14ac:dyDescent="0.25">
      <c r="A1234" s="8">
        <f>IFERROR(VLOOKUP(B1234,'[1]DADOS (OCULTAR)'!$Q$3:$S$136,3,0),"")</f>
        <v>9039744000860</v>
      </c>
      <c r="B1234" s="9" t="str">
        <f>'[1]TCE - ANEXO III - Preencher'!C1243</f>
        <v>HOSPITAL DOM HÉLDER CÂMARA - CG. Nº 018/2022</v>
      </c>
      <c r="C1234" s="10"/>
      <c r="D1234" s="11" t="str">
        <f>'[1]TCE - ANEXO III - Preencher'!E1243</f>
        <v xml:space="preserve">WELLYTA SOBRAL DA SILVA 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3222-05</v>
      </c>
      <c r="G1234" s="13" t="str">
        <f>IF('[1]TCE - ANEXO III - Preencher'!H1243="","",'[1]TCE - ANEXO III - Preencher'!H1243)</f>
        <v>05/2026</v>
      </c>
      <c r="H1234" s="14">
        <f>'[1]TCE - ANEXO III - Preencher'!I1243</f>
        <v>0</v>
      </c>
      <c r="I1234" s="14">
        <f>'[1]TCE - ANEXO III - Preencher'!J1243</f>
        <v>298.72879999999998</v>
      </c>
      <c r="J1234" s="14">
        <f>'[1]TCE - ANEXO III - Preencher'!K1243</f>
        <v>0</v>
      </c>
      <c r="K1234" s="15">
        <f>'[1]TCE - ANEXO III - Preencher'!L1243</f>
        <v>188.24942748091601</v>
      </c>
      <c r="L1234" s="15">
        <f>'[1]TCE - ANEXO III - Preencher'!M1243</f>
        <v>32.42</v>
      </c>
      <c r="M1234" s="15">
        <f t="shared" si="115"/>
        <v>155.82942748091602</v>
      </c>
      <c r="N1234" s="15">
        <f>'[1]TCE - ANEXO III - Preencher'!O1243</f>
        <v>2.27</v>
      </c>
      <c r="O1234" s="15">
        <f>'[1]TCE - ANEXO III - Preencher'!P1243</f>
        <v>0</v>
      </c>
      <c r="P1234" s="16">
        <f t="shared" si="116"/>
        <v>2.27</v>
      </c>
      <c r="Q1234" s="15">
        <f>'[1]TCE - ANEXO III - Preencher'!R1243</f>
        <v>0</v>
      </c>
      <c r="R1234" s="15">
        <f>'[1]TCE - ANEXO III - Preencher'!S1243</f>
        <v>97.26</v>
      </c>
      <c r="S1234" s="16">
        <f t="shared" si="117"/>
        <v>-97.26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359.56822748091599</v>
      </c>
    </row>
    <row r="1235" spans="1:28" x14ac:dyDescent="0.25">
      <c r="A1235" s="8">
        <f>IFERROR(VLOOKUP(B1235,'[1]DADOS (OCULTAR)'!$Q$3:$S$136,3,0),"")</f>
        <v>9039744000860</v>
      </c>
      <c r="B1235" s="9" t="str">
        <f>'[1]TCE - ANEXO III - Preencher'!C1244</f>
        <v>HOSPITAL DOM HÉLDER CÂMARA - CG. Nº 018/2022</v>
      </c>
      <c r="C1235" s="10"/>
      <c r="D1235" s="11" t="str">
        <f>'[1]TCE - ANEXO III - Preencher'!E1244</f>
        <v>WESLEY PEREIRA DA SILVA</v>
      </c>
      <c r="E1235" s="9" t="str">
        <f>IF('[1]TCE - ANEXO III - Preencher'!F1244="4 - Assistência Odontológica","2 - Outros Profissionais da Saúde",'[1]TCE - ANEXO III - Preencher'!F1244)</f>
        <v>3 - Administrativo</v>
      </c>
      <c r="F1235" s="12" t="str">
        <f>'[1]TCE - ANEXO III - Preencher'!G1244</f>
        <v>5143-20</v>
      </c>
      <c r="G1235" s="13" t="str">
        <f>IF('[1]TCE - ANEXO III - Preencher'!H1244="","",'[1]TCE - ANEXO III - Preencher'!H1244)</f>
        <v>05/2026</v>
      </c>
      <c r="H1235" s="14">
        <f>'[1]TCE - ANEXO III - Preencher'!I1244</f>
        <v>0</v>
      </c>
      <c r="I1235" s="14">
        <f>'[1]TCE - ANEXO III - Preencher'!J1244</f>
        <v>385.6216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385.6216</v>
      </c>
    </row>
    <row r="1236" spans="1:28" x14ac:dyDescent="0.25">
      <c r="A1236" s="8">
        <f>IFERROR(VLOOKUP(B1236,'[1]DADOS (OCULTAR)'!$Q$3:$S$136,3,0),"")</f>
        <v>9039744000860</v>
      </c>
      <c r="B1236" s="9" t="str">
        <f>'[1]TCE - ANEXO III - Preencher'!C1245</f>
        <v>HOSPITAL DOM HÉLDER CÂMARA - CG. Nº 018/2022</v>
      </c>
      <c r="C1236" s="10"/>
      <c r="D1236" s="11" t="str">
        <f>'[1]TCE - ANEXO III - Preencher'!E1245</f>
        <v>WESLEY PEREIRA DE ALBUQUERQUE</v>
      </c>
      <c r="E1236" s="9" t="str">
        <f>IF('[1]TCE - ANEXO III - Preencher'!F1245="4 - Assistência Odontológica","2 - Outros Profissionais da Saúde",'[1]TCE - ANEXO III - Preencher'!F1245)</f>
        <v>3 - Administrativo</v>
      </c>
      <c r="F1236" s="12" t="str">
        <f>'[1]TCE - ANEXO III - Preencher'!G1245</f>
        <v>4110-10</v>
      </c>
      <c r="G1236" s="13" t="str">
        <f>IF('[1]TCE - ANEXO III - Preencher'!H1245="","",'[1]TCE - ANEXO III - Preencher'!H1245)</f>
        <v>05/2026</v>
      </c>
      <c r="H1236" s="14">
        <f>'[1]TCE - ANEXO III - Preencher'!I1245</f>
        <v>0</v>
      </c>
      <c r="I1236" s="14">
        <f>'[1]TCE - ANEXO III - Preencher'!J1245</f>
        <v>131.73759999999999</v>
      </c>
      <c r="J1236" s="14">
        <f>'[1]TCE - ANEXO III - Preencher'!K1245</f>
        <v>0</v>
      </c>
      <c r="K1236" s="15">
        <f>'[1]TCE - ANEXO III - Preencher'!L1245</f>
        <v>188.24942748091601</v>
      </c>
      <c r="L1236" s="15">
        <f>'[1]TCE - ANEXO III - Preencher'!M1245</f>
        <v>32.42</v>
      </c>
      <c r="M1236" s="15">
        <f t="shared" si="115"/>
        <v>155.82942748091602</v>
      </c>
      <c r="N1236" s="15">
        <f>'[1]TCE - ANEXO III - Preencher'!O1245</f>
        <v>4.7699999999999996</v>
      </c>
      <c r="O1236" s="15">
        <f>'[1]TCE - ANEXO III - Preencher'!P1245</f>
        <v>0</v>
      </c>
      <c r="P1236" s="16">
        <f t="shared" si="116"/>
        <v>4.7699999999999996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292.33702748091599</v>
      </c>
    </row>
    <row r="1237" spans="1:28" x14ac:dyDescent="0.25">
      <c r="A1237" s="8">
        <f>IFERROR(VLOOKUP(B1237,'[1]DADOS (OCULTAR)'!$Q$3:$S$136,3,0),"")</f>
        <v>9039744000860</v>
      </c>
      <c r="B1237" s="9" t="str">
        <f>'[1]TCE - ANEXO III - Preencher'!C1246</f>
        <v>HOSPITAL DOM HÉLDER CÂMARA - CG. Nº 018/2022</v>
      </c>
      <c r="C1237" s="10"/>
      <c r="D1237" s="11" t="str">
        <f>'[1]TCE - ANEXO III - Preencher'!E1246</f>
        <v>WESLLEY BATISTA DOS SANTOS</v>
      </c>
      <c r="E1237" s="9" t="str">
        <f>IF('[1]TCE - ANEXO III - Preencher'!F1246="4 - Assistência Odontológica","2 - Outros Profissionais da Saúde",'[1]TCE - ANEXO III - Preencher'!F1246)</f>
        <v>3 - Administrativo</v>
      </c>
      <c r="F1237" s="12" t="str">
        <f>'[1]TCE - ANEXO III - Preencher'!G1246</f>
        <v>4110-10</v>
      </c>
      <c r="G1237" s="13" t="str">
        <f>IF('[1]TCE - ANEXO III - Preencher'!H1246="","",'[1]TCE - ANEXO III - Preencher'!H1246)</f>
        <v>05/2026</v>
      </c>
      <c r="H1237" s="14">
        <f>'[1]TCE - ANEXO III - Preencher'!I1246</f>
        <v>0</v>
      </c>
      <c r="I1237" s="14">
        <f>'[1]TCE - ANEXO III - Preencher'!J1246</f>
        <v>144.5712</v>
      </c>
      <c r="J1237" s="14">
        <f>'[1]TCE - ANEXO III - Preencher'!K1246</f>
        <v>0</v>
      </c>
      <c r="K1237" s="15">
        <f>'[1]TCE - ANEXO III - Preencher'!L1246</f>
        <v>188.24942748091601</v>
      </c>
      <c r="L1237" s="15">
        <f>'[1]TCE - ANEXO III - Preencher'!M1246</f>
        <v>32.42</v>
      </c>
      <c r="M1237" s="15">
        <f t="shared" si="115"/>
        <v>155.82942748091602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97.26</v>
      </c>
      <c r="S1237" s="16">
        <f t="shared" si="117"/>
        <v>-97.26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203.14062748091601</v>
      </c>
    </row>
    <row r="1238" spans="1:28" x14ac:dyDescent="0.25">
      <c r="A1238" s="8">
        <f>IFERROR(VLOOKUP(B1238,'[1]DADOS (OCULTAR)'!$Q$3:$S$136,3,0),"")</f>
        <v>9039744000860</v>
      </c>
      <c r="B1238" s="9" t="str">
        <f>'[1]TCE - ANEXO III - Preencher'!C1247</f>
        <v>HOSPITAL DOM HÉLDER CÂMARA - CG. Nº 018/2022</v>
      </c>
      <c r="C1238" s="10"/>
      <c r="D1238" s="11" t="str">
        <f>'[1]TCE - ANEXO III - Preencher'!E1247</f>
        <v>WILCA LUZ DE OLIVEIRA SANTOS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3222-05</v>
      </c>
      <c r="G1238" s="13" t="str">
        <f>IF('[1]TCE - ANEXO III - Preencher'!H1247="","",'[1]TCE - ANEXO III - Preencher'!H1247)</f>
        <v>05/2026</v>
      </c>
      <c r="H1238" s="14">
        <f>'[1]TCE - ANEXO III - Preencher'!I1247</f>
        <v>0</v>
      </c>
      <c r="I1238" s="14">
        <f>'[1]TCE - ANEXO III - Preencher'!J1247</f>
        <v>281.83839999999998</v>
      </c>
      <c r="J1238" s="14">
        <f>'[1]TCE - ANEXO III - Preencher'!K1247</f>
        <v>0</v>
      </c>
      <c r="K1238" s="15">
        <f>'[1]TCE - ANEXO III - Preencher'!L1247</f>
        <v>188.24942748091601</v>
      </c>
      <c r="L1238" s="15">
        <f>'[1]TCE - ANEXO III - Preencher'!M1247</f>
        <v>32.42</v>
      </c>
      <c r="M1238" s="15">
        <f t="shared" si="115"/>
        <v>155.82942748091602</v>
      </c>
      <c r="N1238" s="15">
        <f>'[1]TCE - ANEXO III - Preencher'!O1247</f>
        <v>2.27</v>
      </c>
      <c r="O1238" s="15">
        <f>'[1]TCE - ANEXO III - Preencher'!P1247</f>
        <v>0</v>
      </c>
      <c r="P1238" s="16">
        <f t="shared" si="116"/>
        <v>2.27</v>
      </c>
      <c r="Q1238" s="15">
        <f>'[1]TCE - ANEXO III - Preencher'!R1247</f>
        <v>0</v>
      </c>
      <c r="R1238" s="15">
        <f>'[1]TCE - ANEXO III - Preencher'!S1247</f>
        <v>97.26</v>
      </c>
      <c r="S1238" s="16">
        <f t="shared" si="117"/>
        <v>-97.26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342.67782748091599</v>
      </c>
    </row>
    <row r="1239" spans="1:28" x14ac:dyDescent="0.25">
      <c r="A1239" s="8">
        <f>IFERROR(VLOOKUP(B1239,'[1]DADOS (OCULTAR)'!$Q$3:$S$136,3,0),"")</f>
        <v>9039744000860</v>
      </c>
      <c r="B1239" s="9" t="str">
        <f>'[1]TCE - ANEXO III - Preencher'!C1248</f>
        <v>HOSPITAL DOM HÉLDER CÂMARA - CG. Nº 018/2022</v>
      </c>
      <c r="C1239" s="10"/>
      <c r="D1239" s="11" t="str">
        <f>'[1]TCE - ANEXO III - Preencher'!E1248</f>
        <v>WILDELANIA BARROS DE LIMA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3222-05</v>
      </c>
      <c r="G1239" s="13" t="str">
        <f>IF('[1]TCE - ANEXO III - Preencher'!H1248="","",'[1]TCE - ANEXO III - Preencher'!H1248)</f>
        <v>05/2026</v>
      </c>
      <c r="H1239" s="14">
        <f>'[1]TCE - ANEXO III - Preencher'!I1248</f>
        <v>0</v>
      </c>
      <c r="I1239" s="14">
        <f>'[1]TCE - ANEXO III - Preencher'!J1248</f>
        <v>311.50639999999999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4.7699999999999996</v>
      </c>
      <c r="O1239" s="15">
        <f>'[1]TCE - ANEXO III - Preencher'!P1248</f>
        <v>0</v>
      </c>
      <c r="P1239" s="16">
        <f t="shared" si="116"/>
        <v>4.7699999999999996</v>
      </c>
      <c r="Q1239" s="15">
        <f>'[1]TCE - ANEXO III - Preencher'!R1248</f>
        <v>472.78699360246202</v>
      </c>
      <c r="R1239" s="15">
        <f>'[1]TCE - ANEXO III - Preencher'!S1248</f>
        <v>97.26</v>
      </c>
      <c r="S1239" s="16">
        <f t="shared" si="117"/>
        <v>375.52699360246203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691.80339360246194</v>
      </c>
    </row>
    <row r="1240" spans="1:28" x14ac:dyDescent="0.25">
      <c r="A1240" s="8">
        <f>IFERROR(VLOOKUP(B1240,'[1]DADOS (OCULTAR)'!$Q$3:$S$136,3,0),"")</f>
        <v>9039744000860</v>
      </c>
      <c r="B1240" s="9" t="str">
        <f>'[1]TCE - ANEXO III - Preencher'!C1249</f>
        <v>HOSPITAL DOM HÉLDER CÂMARA - CG. Nº 018/2022</v>
      </c>
      <c r="C1240" s="10"/>
      <c r="D1240" s="11" t="str">
        <f>'[1]TCE - ANEXO III - Preencher'!E1249</f>
        <v>WILLAMS ARRUDA SOARES DA SILVA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2235-05</v>
      </c>
      <c r="G1240" s="13" t="str">
        <f>IF('[1]TCE - ANEXO III - Preencher'!H1249="","",'[1]TCE - ANEXO III - Preencher'!H1249)</f>
        <v>05/2026</v>
      </c>
      <c r="H1240" s="14">
        <f>'[1]TCE - ANEXO III - Preencher'!I1249</f>
        <v>0</v>
      </c>
      <c r="I1240" s="14">
        <f>'[1]TCE - ANEXO III - Preencher'!J1249</f>
        <v>500.99520000000001</v>
      </c>
      <c r="J1240" s="14">
        <f>'[1]TCE - ANEXO III - Preencher'!K1249</f>
        <v>0</v>
      </c>
      <c r="K1240" s="15">
        <f>'[1]TCE - ANEXO III - Preencher'!L1249</f>
        <v>188.24942748091601</v>
      </c>
      <c r="L1240" s="15">
        <f>'[1]TCE - ANEXO III - Preencher'!M1249</f>
        <v>3.59</v>
      </c>
      <c r="M1240" s="15">
        <f t="shared" si="115"/>
        <v>184.65942748091601</v>
      </c>
      <c r="N1240" s="15">
        <f>'[1]TCE - ANEXO III - Preencher'!O1249</f>
        <v>2.27</v>
      </c>
      <c r="O1240" s="15">
        <f>'[1]TCE - ANEXO III - Preencher'!P1249</f>
        <v>0</v>
      </c>
      <c r="P1240" s="16">
        <f t="shared" si="116"/>
        <v>2.27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687.924627480916</v>
      </c>
    </row>
    <row r="1241" spans="1:28" x14ac:dyDescent="0.25">
      <c r="A1241" s="8">
        <f>IFERROR(VLOOKUP(B1241,'[1]DADOS (OCULTAR)'!$Q$3:$S$136,3,0),"")</f>
        <v>9039744000860</v>
      </c>
      <c r="B1241" s="9" t="str">
        <f>'[1]TCE - ANEXO III - Preencher'!C1250</f>
        <v>HOSPITAL DOM HÉLDER CÂMARA - CG. Nº 018/2022</v>
      </c>
      <c r="C1241" s="10"/>
      <c r="D1241" s="11" t="str">
        <f>'[1]TCE - ANEXO III - Preencher'!E1250</f>
        <v>WILLIAMS MESSIAS MELO</v>
      </c>
      <c r="E1241" s="9" t="str">
        <f>IF('[1]TCE - ANEXO III - Preencher'!F1250="4 - Assistência Odontológica","2 - Outros Profissionais da Saúde",'[1]TCE - ANEXO III - Preencher'!F1250)</f>
        <v>3 - Administrativo</v>
      </c>
      <c r="F1241" s="12" t="str">
        <f>'[1]TCE - ANEXO III - Preencher'!G1250</f>
        <v>7823-05</v>
      </c>
      <c r="G1241" s="13" t="str">
        <f>IF('[1]TCE - ANEXO III - Preencher'!H1250="","",'[1]TCE - ANEXO III - Preencher'!H1250)</f>
        <v>05/2026</v>
      </c>
      <c r="H1241" s="14">
        <f>'[1]TCE - ANEXO III - Preencher'!I1250</f>
        <v>0</v>
      </c>
      <c r="I1241" s="14">
        <f>'[1]TCE - ANEXO III - Preencher'!J1250</f>
        <v>139.00640000000001</v>
      </c>
      <c r="J1241" s="14">
        <f>'[1]TCE - ANEXO III - Preencher'!K1250</f>
        <v>0</v>
      </c>
      <c r="K1241" s="15">
        <f>'[1]TCE - ANEXO III - Preencher'!L1250</f>
        <v>188.24942748091601</v>
      </c>
      <c r="L1241" s="15">
        <f>'[1]TCE - ANEXO III - Preencher'!M1250</f>
        <v>38.61</v>
      </c>
      <c r="M1241" s="15">
        <f t="shared" si="115"/>
        <v>149.63942748091603</v>
      </c>
      <c r="N1241" s="15">
        <f>'[1]TCE - ANEXO III - Preencher'!O1250</f>
        <v>2.27</v>
      </c>
      <c r="O1241" s="15">
        <f>'[1]TCE - ANEXO III - Preencher'!P1250</f>
        <v>0</v>
      </c>
      <c r="P1241" s="16">
        <f t="shared" si="116"/>
        <v>2.27</v>
      </c>
      <c r="Q1241" s="15">
        <f>'[1]TCE - ANEXO III - Preencher'!R1250</f>
        <v>0</v>
      </c>
      <c r="R1241" s="15">
        <f>'[1]TCE - ANEXO III - Preencher'!S1250</f>
        <v>104.25</v>
      </c>
      <c r="S1241" s="16">
        <f t="shared" si="117"/>
        <v>-104.25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186.66582748091605</v>
      </c>
    </row>
    <row r="1242" spans="1:28" x14ac:dyDescent="0.25">
      <c r="A1242" s="8">
        <f>IFERROR(VLOOKUP(B1242,'[1]DADOS (OCULTAR)'!$Q$3:$S$136,3,0),"")</f>
        <v>9039744000860</v>
      </c>
      <c r="B1242" s="9" t="str">
        <f>'[1]TCE - ANEXO III - Preencher'!C1251</f>
        <v>HOSPITAL DOM HÉLDER CÂMARA - CG. Nº 018/2022</v>
      </c>
      <c r="C1242" s="10"/>
      <c r="D1242" s="11" t="str">
        <f>'[1]TCE - ANEXO III - Preencher'!E1251</f>
        <v>WILLIANY ESTEFFANY DE ARAUJO SILVA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3222-05</v>
      </c>
      <c r="G1242" s="13" t="str">
        <f>IF('[1]TCE - ANEXO III - Preencher'!H1251="","",'[1]TCE - ANEXO III - Preencher'!H1251)</f>
        <v>05/2026</v>
      </c>
      <c r="H1242" s="14">
        <f>'[1]TCE - ANEXO III - Preencher'!I1251</f>
        <v>0</v>
      </c>
      <c r="I1242" s="14">
        <f>'[1]TCE - ANEXO III - Preencher'!J1251</f>
        <v>303.35120000000001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4.7699999999999996</v>
      </c>
      <c r="O1242" s="15">
        <f>'[1]TCE - ANEXO III - Preencher'!P1251</f>
        <v>0</v>
      </c>
      <c r="P1242" s="16">
        <f t="shared" si="116"/>
        <v>4.7699999999999996</v>
      </c>
      <c r="Q1242" s="15">
        <f>'[1]TCE - ANEXO III - Preencher'!R1251</f>
        <v>328.99952986834444</v>
      </c>
      <c r="R1242" s="15">
        <f>'[1]TCE - ANEXO III - Preencher'!S1251</f>
        <v>97.26</v>
      </c>
      <c r="S1242" s="16">
        <f t="shared" si="117"/>
        <v>231.73952986834445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539.86072986834438</v>
      </c>
    </row>
    <row r="1243" spans="1:28" x14ac:dyDescent="0.25">
      <c r="A1243" s="8">
        <f>IFERROR(VLOOKUP(B1243,'[1]DADOS (OCULTAR)'!$Q$3:$S$136,3,0),"")</f>
        <v>9039744000860</v>
      </c>
      <c r="B1243" s="9" t="str">
        <f>'[1]TCE - ANEXO III - Preencher'!C1252</f>
        <v>HOSPITAL DOM HÉLDER CÂMARA - CG. Nº 018/2022</v>
      </c>
      <c r="C1243" s="10"/>
      <c r="D1243" s="11" t="str">
        <f>'[1]TCE - ANEXO III - Preencher'!E1252</f>
        <v>WILSON PEREIRA DA SILVA</v>
      </c>
      <c r="E1243" s="9" t="str">
        <f>IF('[1]TCE - ANEXO III - Preencher'!F1252="4 - Assistência Odontológica","2 - Outros Profissionais da Saúde",'[1]TCE - ANEXO III - Preencher'!F1252)</f>
        <v>3 - Administrativo</v>
      </c>
      <c r="F1243" s="12" t="str">
        <f>'[1]TCE - ANEXO III - Preencher'!G1252</f>
        <v>5174-10</v>
      </c>
      <c r="G1243" s="13" t="str">
        <f>IF('[1]TCE - ANEXO III - Preencher'!H1252="","",'[1]TCE - ANEXO III - Preencher'!H1252)</f>
        <v>05/2026</v>
      </c>
      <c r="H1243" s="14">
        <f>'[1]TCE - ANEXO III - Preencher'!I1252</f>
        <v>0</v>
      </c>
      <c r="I1243" s="14">
        <f>'[1]TCE - ANEXO III - Preencher'!J1252</f>
        <v>163.52080000000001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4.7699999999999996</v>
      </c>
      <c r="O1243" s="15">
        <f>'[1]TCE - ANEXO III - Preencher'!P1252</f>
        <v>0</v>
      </c>
      <c r="P1243" s="16">
        <f t="shared" si="116"/>
        <v>4.7699999999999996</v>
      </c>
      <c r="Q1243" s="15">
        <f>'[1]TCE - ANEXO III - Preencher'!R1252</f>
        <v>338.22476383235653</v>
      </c>
      <c r="R1243" s="15">
        <f>'[1]TCE - ANEXO III - Preencher'!S1252</f>
        <v>97.26</v>
      </c>
      <c r="S1243" s="16">
        <f t="shared" si="117"/>
        <v>240.96476383235654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409.25556383235653</v>
      </c>
    </row>
    <row r="1244" spans="1:28" x14ac:dyDescent="0.25">
      <c r="A1244" s="8">
        <f>IFERROR(VLOOKUP(B1244,'[1]DADOS (OCULTAR)'!$Q$3:$S$136,3,0),"")</f>
        <v>9039744000860</v>
      </c>
      <c r="B1244" s="9" t="str">
        <f>'[1]TCE - ANEXO III - Preencher'!C1253</f>
        <v>HOSPITAL DOM HÉLDER CÂMARA - CG. Nº 018/2022</v>
      </c>
      <c r="C1244" s="10"/>
      <c r="D1244" s="11" t="str">
        <f>'[1]TCE - ANEXO III - Preencher'!E1253</f>
        <v>WINNY KAROLLYNE FEITOSA DA CRUZ</v>
      </c>
      <c r="E1244" s="9" t="str">
        <f>IF('[1]TCE - ANEXO III - Preencher'!F1253="4 - Assistência Odontológica","2 - Outros Profissionais da Saúde",'[1]TCE - ANEXO III - Preencher'!F1253)</f>
        <v>3 - Administrativo</v>
      </c>
      <c r="F1244" s="12" t="str">
        <f>'[1]TCE - ANEXO III - Preencher'!G1253</f>
        <v>2235-05</v>
      </c>
      <c r="G1244" s="13" t="str">
        <f>IF('[1]TCE - ANEXO III - Preencher'!H1253="","",'[1]TCE - ANEXO III - Preencher'!H1253)</f>
        <v>05/2026</v>
      </c>
      <c r="H1244" s="14">
        <f>'[1]TCE - ANEXO III - Preencher'!I1253</f>
        <v>0</v>
      </c>
      <c r="I1244" s="14">
        <f>'[1]TCE - ANEXO III - Preencher'!J1253</f>
        <v>540.30399999999997</v>
      </c>
      <c r="J1244" s="14">
        <f>'[1]TCE - ANEXO III - Preencher'!K1253</f>
        <v>0</v>
      </c>
      <c r="K1244" s="15">
        <f>'[1]TCE - ANEXO III - Preencher'!L1253</f>
        <v>188.24942748091601</v>
      </c>
      <c r="L1244" s="15">
        <f>'[1]TCE - ANEXO III - Preencher'!M1253</f>
        <v>8.51</v>
      </c>
      <c r="M1244" s="15">
        <f t="shared" si="115"/>
        <v>179.73942748091602</v>
      </c>
      <c r="N1244" s="15">
        <f>'[1]TCE - ANEXO III - Preencher'!O1253</f>
        <v>4.7699999999999996</v>
      </c>
      <c r="O1244" s="15">
        <f>'[1]TCE - ANEXO III - Preencher'!P1253</f>
        <v>0</v>
      </c>
      <c r="P1244" s="16">
        <f t="shared" si="116"/>
        <v>4.7699999999999996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120.26</v>
      </c>
      <c r="U1244" s="15">
        <f>'[1]TCE - ANEXO III - Preencher'!V1253</f>
        <v>0</v>
      </c>
      <c r="V1244" s="16">
        <f t="shared" si="118"/>
        <v>120.26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845.07342748091594</v>
      </c>
    </row>
    <row r="1245" spans="1:28" x14ac:dyDescent="0.25">
      <c r="A1245" s="8">
        <f>IFERROR(VLOOKUP(B1245,'[1]DADOS (OCULTAR)'!$Q$3:$S$136,3,0),"")</f>
        <v>9039744000860</v>
      </c>
      <c r="B1245" s="9" t="str">
        <f>'[1]TCE - ANEXO III - Preencher'!C1254</f>
        <v>HOSPITAL DOM HÉLDER CÂMARA - CG. Nº 018/2022</v>
      </c>
      <c r="C1245" s="10"/>
      <c r="D1245" s="11" t="str">
        <f>'[1]TCE - ANEXO III - Preencher'!E1254</f>
        <v>WYLLIAN CHRYSTIAN VIEIRA DO NASCIMENTO</v>
      </c>
      <c r="E1245" s="9" t="str">
        <f>IF('[1]TCE - ANEXO III - Preencher'!F1254="4 - Assistência Odontológica","2 - Outros Profissionais da Saúde",'[1]TCE - ANEXO III - Preencher'!F1254)</f>
        <v>3 - Administrativo</v>
      </c>
      <c r="F1245" s="12" t="str">
        <f>'[1]TCE - ANEXO III - Preencher'!G1254</f>
        <v>3172-10</v>
      </c>
      <c r="G1245" s="13" t="str">
        <f>IF('[1]TCE - ANEXO III - Preencher'!H1254="","",'[1]TCE - ANEXO III - Preencher'!H1254)</f>
        <v>05/2026</v>
      </c>
      <c r="H1245" s="14">
        <f>'[1]TCE - ANEXO III - Preencher'!I1254</f>
        <v>0</v>
      </c>
      <c r="I1245" s="14">
        <f>'[1]TCE - ANEXO III - Preencher'!J1254</f>
        <v>220.09440000000001</v>
      </c>
      <c r="J1245" s="14">
        <f>'[1]TCE - ANEXO III - Preencher'!K1254</f>
        <v>0</v>
      </c>
      <c r="K1245" s="15">
        <f>'[1]TCE - ANEXO III - Preencher'!L1254</f>
        <v>188.24942748091601</v>
      </c>
      <c r="L1245" s="15">
        <f>'[1]TCE - ANEXO III - Preencher'!M1254</f>
        <v>44</v>
      </c>
      <c r="M1245" s="15">
        <f t="shared" si="115"/>
        <v>144.24942748091601</v>
      </c>
      <c r="N1245" s="15">
        <f>'[1]TCE - ANEXO III - Preencher'!O1254</f>
        <v>2.27</v>
      </c>
      <c r="O1245" s="15">
        <f>'[1]TCE - ANEXO III - Preencher'!P1254</f>
        <v>0</v>
      </c>
      <c r="P1245" s="16">
        <f t="shared" si="116"/>
        <v>2.27</v>
      </c>
      <c r="Q1245" s="15">
        <f>'[1]TCE - ANEXO III - Preencher'!R1254</f>
        <v>0</v>
      </c>
      <c r="R1245" s="15">
        <f>'[1]TCE - ANEXO III - Preencher'!S1254</f>
        <v>143.81</v>
      </c>
      <c r="S1245" s="16">
        <f t="shared" si="117"/>
        <v>-143.81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222.80382748091603</v>
      </c>
    </row>
    <row r="1246" spans="1:28" x14ac:dyDescent="0.25">
      <c r="A1246" s="8">
        <f>IFERROR(VLOOKUP(B1246,'[1]DADOS (OCULTAR)'!$Q$3:$S$136,3,0),"")</f>
        <v>9039744000860</v>
      </c>
      <c r="B1246" s="9" t="str">
        <f>'[1]TCE - ANEXO III - Preencher'!C1255</f>
        <v>HOSPITAL DOM HÉLDER CÂMARA - CG. Nº 018/2022</v>
      </c>
      <c r="C1246" s="10"/>
      <c r="D1246" s="11" t="str">
        <f>'[1]TCE - ANEXO III - Preencher'!E1255</f>
        <v>YACANA CHRISTIANE LEITE DOS SANTOS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3222-05</v>
      </c>
      <c r="G1246" s="13" t="str">
        <f>IF('[1]TCE - ANEXO III - Preencher'!H1255="","",'[1]TCE - ANEXO III - Preencher'!H1255)</f>
        <v>05/2026</v>
      </c>
      <c r="H1246" s="14">
        <f>'[1]TCE - ANEXO III - Preencher'!I1255</f>
        <v>0</v>
      </c>
      <c r="I1246" s="14">
        <f>'[1]TCE - ANEXO III - Preencher'!J1255</f>
        <v>174.8664</v>
      </c>
      <c r="J1246" s="14">
        <f>'[1]TCE - ANEXO III - Preencher'!K1255</f>
        <v>0</v>
      </c>
      <c r="K1246" s="15">
        <f>'[1]TCE - ANEXO III - Preencher'!L1255</f>
        <v>188.24942748091601</v>
      </c>
      <c r="L1246" s="15">
        <f>'[1]TCE - ANEXO III - Preencher'!M1255</f>
        <v>32.42</v>
      </c>
      <c r="M1246" s="15">
        <f t="shared" si="115"/>
        <v>155.82942748091602</v>
      </c>
      <c r="N1246" s="15">
        <f>'[1]TCE - ANEXO III - Preencher'!O1255</f>
        <v>2.27</v>
      </c>
      <c r="O1246" s="15">
        <f>'[1]TCE - ANEXO III - Preencher'!P1255</f>
        <v>0</v>
      </c>
      <c r="P1246" s="16">
        <f t="shared" si="116"/>
        <v>2.27</v>
      </c>
      <c r="Q1246" s="15">
        <f>'[1]TCE - ANEXO III - Preencher'!R1255</f>
        <v>338.22476383235653</v>
      </c>
      <c r="R1246" s="15">
        <f>'[1]TCE - ANEXO III - Preencher'!S1255</f>
        <v>0</v>
      </c>
      <c r="S1246" s="16">
        <f t="shared" si="117"/>
        <v>338.22476383235653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671.19059131327253</v>
      </c>
    </row>
    <row r="1247" spans="1:28" x14ac:dyDescent="0.25">
      <c r="A1247" s="8">
        <f>IFERROR(VLOOKUP(B1247,'[1]DADOS (OCULTAR)'!$Q$3:$S$136,3,0),"")</f>
        <v>9039744000860</v>
      </c>
      <c r="B1247" s="9" t="str">
        <f>'[1]TCE - ANEXO III - Preencher'!C1256</f>
        <v>HOSPITAL DOM HÉLDER CÂMARA - CG. Nº 018/2022</v>
      </c>
      <c r="C1247" s="10"/>
      <c r="D1247" s="11" t="str">
        <f>'[1]TCE - ANEXO III - Preencher'!E1256</f>
        <v>YARA BEATRIZ DOS SANTOS GOMES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2235-05</v>
      </c>
      <c r="G1247" s="13" t="str">
        <f>IF('[1]TCE - ANEXO III - Preencher'!H1256="","",'[1]TCE - ANEXO III - Preencher'!H1256)</f>
        <v>05/2026</v>
      </c>
      <c r="H1247" s="14">
        <f>'[1]TCE - ANEXO III - Preencher'!I1256</f>
        <v>0</v>
      </c>
      <c r="I1247" s="14">
        <f>'[1]TCE - ANEXO III - Preencher'!J1256</f>
        <v>379.11279999999999</v>
      </c>
      <c r="J1247" s="14">
        <f>'[1]TCE - ANEXO III - Preencher'!K1256</f>
        <v>0</v>
      </c>
      <c r="K1247" s="15">
        <f>'[1]TCE - ANEXO III - Preencher'!L1256</f>
        <v>188.24942748091601</v>
      </c>
      <c r="L1247" s="15">
        <f>'[1]TCE - ANEXO III - Preencher'!M1256</f>
        <v>2.79</v>
      </c>
      <c r="M1247" s="15">
        <f t="shared" si="115"/>
        <v>185.45942748091602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104.11</v>
      </c>
      <c r="S1247" s="16">
        <f t="shared" si="117"/>
        <v>-104.11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460.462227480916</v>
      </c>
    </row>
    <row r="1248" spans="1:28" x14ac:dyDescent="0.25">
      <c r="A1248" s="8">
        <f>IFERROR(VLOOKUP(B1248,'[1]DADOS (OCULTAR)'!$Q$3:$S$136,3,0),"")</f>
        <v>9039744000860</v>
      </c>
      <c r="B1248" s="9" t="str">
        <f>'[1]TCE - ANEXO III - Preencher'!C1257</f>
        <v>HOSPITAL DOM HÉLDER CÂMARA - CG. Nº 018/2022</v>
      </c>
      <c r="C1248" s="10"/>
      <c r="D1248" s="11" t="str">
        <f>'[1]TCE - ANEXO III - Preencher'!E1257</f>
        <v>YASMIN SALES DA SILVA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5211-30</v>
      </c>
      <c r="G1248" s="13" t="str">
        <f>IF('[1]TCE - ANEXO III - Preencher'!H1257="","",'[1]TCE - ANEXO III - Preencher'!H1257)</f>
        <v>05/2026</v>
      </c>
      <c r="H1248" s="14">
        <f>'[1]TCE - ANEXO III - Preencher'!I1257</f>
        <v>0</v>
      </c>
      <c r="I1248" s="14">
        <f>'[1]TCE - ANEXO III - Preencher'!J1257</f>
        <v>192.42160000000001</v>
      </c>
      <c r="J1248" s="14">
        <f>'[1]TCE - ANEXO III - Preencher'!K1257</f>
        <v>0</v>
      </c>
      <c r="K1248" s="15">
        <f>'[1]TCE - ANEXO III - Preencher'!L1257</f>
        <v>188.24942748091601</v>
      </c>
      <c r="L1248" s="15">
        <f>'[1]TCE - ANEXO III - Preencher'!M1257</f>
        <v>35.479999999999997</v>
      </c>
      <c r="M1248" s="15">
        <f t="shared" si="115"/>
        <v>152.76942748091602</v>
      </c>
      <c r="N1248" s="15">
        <f>'[1]TCE - ANEXO III - Preencher'!O1257</f>
        <v>4.7699999999999996</v>
      </c>
      <c r="O1248" s="15">
        <f>'[1]TCE - ANEXO III - Preencher'!P1257</f>
        <v>0</v>
      </c>
      <c r="P1248" s="16">
        <f t="shared" si="116"/>
        <v>4.7699999999999996</v>
      </c>
      <c r="Q1248" s="15">
        <f>'[1]TCE - ANEXO III - Preencher'!R1257</f>
        <v>421.27764610194504</v>
      </c>
      <c r="R1248" s="15">
        <f>'[1]TCE - ANEXO III - Preencher'!S1257</f>
        <v>0</v>
      </c>
      <c r="S1248" s="16">
        <f t="shared" si="117"/>
        <v>421.27764610194504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771.23867358286111</v>
      </c>
    </row>
    <row r="1249" spans="1:28" x14ac:dyDescent="0.25">
      <c r="A1249" s="8">
        <f>IFERROR(VLOOKUP(B1249,'[1]DADOS (OCULTAR)'!$Q$3:$S$136,3,0),"")</f>
        <v>9039744000860</v>
      </c>
      <c r="B1249" s="9" t="str">
        <f>'[1]TCE - ANEXO III - Preencher'!C1258</f>
        <v>HOSPITAL DOM HÉLDER CÂMARA - CG. Nº 018/2022</v>
      </c>
      <c r="C1249" s="10"/>
      <c r="D1249" s="11" t="str">
        <f>'[1]TCE - ANEXO III - Preencher'!E1258</f>
        <v>YKARO FILIPE TEOFILO AMORIM DE LIMA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3222-05</v>
      </c>
      <c r="G1249" s="13" t="str">
        <f>IF('[1]TCE - ANEXO III - Preencher'!H1258="","",'[1]TCE - ANEXO III - Preencher'!H1258)</f>
        <v>05/2026</v>
      </c>
      <c r="H1249" s="14">
        <f>'[1]TCE - ANEXO III - Preencher'!I1258</f>
        <v>0</v>
      </c>
      <c r="I1249" s="14">
        <f>'[1]TCE - ANEXO III - Preencher'!J1258</f>
        <v>336.22160000000002</v>
      </c>
      <c r="J1249" s="14">
        <f>'[1]TCE - ANEXO III - Preencher'!K1258</f>
        <v>0</v>
      </c>
      <c r="K1249" s="15">
        <f>'[1]TCE - ANEXO III - Preencher'!L1258</f>
        <v>188.24942748091601</v>
      </c>
      <c r="L1249" s="15">
        <f>'[1]TCE - ANEXO III - Preencher'!M1258</f>
        <v>32.42</v>
      </c>
      <c r="M1249" s="15">
        <f t="shared" si="115"/>
        <v>155.82942748091602</v>
      </c>
      <c r="N1249" s="15">
        <f>'[1]TCE - ANEXO III - Preencher'!O1258</f>
        <v>4.7699999999999996</v>
      </c>
      <c r="O1249" s="15">
        <f>'[1]TCE - ANEXO III - Preencher'!P1258</f>
        <v>0</v>
      </c>
      <c r="P1249" s="16">
        <f t="shared" si="116"/>
        <v>4.7699999999999996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496.82102748091603</v>
      </c>
    </row>
    <row r="1250" spans="1:28" x14ac:dyDescent="0.25">
      <c r="A1250" s="8">
        <f>IFERROR(VLOOKUP(B1250,'[1]DADOS (OCULTAR)'!$Q$3:$S$136,3,0),"")</f>
        <v>9039744000860</v>
      </c>
      <c r="B1250" s="9" t="str">
        <f>'[1]TCE - ANEXO III - Preencher'!C1259</f>
        <v>HOSPITAL DOM HÉLDER CÂMARA - CG. Nº 018/2022</v>
      </c>
      <c r="C1250" s="10"/>
      <c r="D1250" s="11" t="str">
        <f>'[1]TCE - ANEXO III - Preencher'!E1259</f>
        <v>YOLANDA CRISTINA DOS SANTOS ALVES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5152-05</v>
      </c>
      <c r="G1250" s="13" t="str">
        <f>IF('[1]TCE - ANEXO III - Preencher'!H1259="","",'[1]TCE - ANEXO III - Preencher'!H1259)</f>
        <v>05/2026</v>
      </c>
      <c r="H1250" s="14">
        <f>'[1]TCE - ANEXO III - Preencher'!I1259</f>
        <v>0</v>
      </c>
      <c r="I1250" s="14">
        <f>'[1]TCE - ANEXO III - Preencher'!J1259</f>
        <v>167.98240000000001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4.7699999999999996</v>
      </c>
      <c r="O1250" s="15">
        <f>'[1]TCE - ANEXO III - Preencher'!P1259</f>
        <v>0</v>
      </c>
      <c r="P1250" s="16">
        <f t="shared" si="116"/>
        <v>4.7699999999999996</v>
      </c>
      <c r="Q1250" s="15">
        <f>'[1]TCE - ANEXO III - Preencher'!R1259</f>
        <v>338.22476383235653</v>
      </c>
      <c r="R1250" s="15">
        <f>'[1]TCE - ANEXO III - Preencher'!S1259</f>
        <v>97.26</v>
      </c>
      <c r="S1250" s="16">
        <f t="shared" si="117"/>
        <v>240.96476383235654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413.71716383235656</v>
      </c>
    </row>
    <row r="1251" spans="1:28" x14ac:dyDescent="0.25">
      <c r="A1251" s="8">
        <f>IFERROR(VLOOKUP(B1251,'[1]DADOS (OCULTAR)'!$Q$3:$S$136,3,0),"")</f>
        <v>9039744000860</v>
      </c>
      <c r="B1251" s="9" t="str">
        <f>'[1]TCE - ANEXO III - Preencher'!C1260</f>
        <v>HOSPITAL DOM HÉLDER CÂMARA - CG. Nº 018/2022</v>
      </c>
      <c r="C1251" s="10"/>
      <c r="D1251" s="11" t="str">
        <f>'[1]TCE - ANEXO III - Preencher'!E1260</f>
        <v>ZELIA SOTERO DA SILVA</v>
      </c>
      <c r="E1251" s="9" t="str">
        <f>IF('[1]TCE - ANEXO III - Preencher'!F1260="4 - Assistência Odontológica","2 - Outros Profissionais da Saúde",'[1]TCE - ANEXO III - Preencher'!F1260)</f>
        <v>3 - Administrativo</v>
      </c>
      <c r="F1251" s="12" t="str">
        <f>'[1]TCE - ANEXO III - Preencher'!G1260</f>
        <v>5163-45</v>
      </c>
      <c r="G1251" s="13" t="str">
        <f>IF('[1]TCE - ANEXO III - Preencher'!H1260="","",'[1]TCE - ANEXO III - Preencher'!H1260)</f>
        <v>05/2026</v>
      </c>
      <c r="H1251" s="14">
        <f>'[1]TCE - ANEXO III - Preencher'!I1260</f>
        <v>0</v>
      </c>
      <c r="I1251" s="14">
        <f>'[1]TCE - ANEXO III - Preencher'!J1260</f>
        <v>177.9392</v>
      </c>
      <c r="J1251" s="14">
        <f>'[1]TCE - ANEXO III - Preencher'!K1260</f>
        <v>0</v>
      </c>
      <c r="K1251" s="15">
        <f>'[1]TCE - ANEXO III - Preencher'!L1260</f>
        <v>188.24942748091601</v>
      </c>
      <c r="L1251" s="15">
        <f>'[1]TCE - ANEXO III - Preencher'!M1260</f>
        <v>32.42</v>
      </c>
      <c r="M1251" s="15">
        <f t="shared" si="115"/>
        <v>155.82942748091602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328.99952986834444</v>
      </c>
      <c r="R1251" s="15">
        <f>'[1]TCE - ANEXO III - Preencher'!S1260</f>
        <v>97.26</v>
      </c>
      <c r="S1251" s="16">
        <f t="shared" si="117"/>
        <v>231.73952986834445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565.5081573492605</v>
      </c>
    </row>
    <row r="1252" spans="1:28" x14ac:dyDescent="0.25">
      <c r="A1252" s="8">
        <f>IFERROR(VLOOKUP(B1252,'[1]DADOS (OCULTAR)'!$Q$3:$S$136,3,0),"")</f>
        <v>9039744000860</v>
      </c>
      <c r="B1252" s="9" t="str">
        <f>'[1]TCE - ANEXO III - Preencher'!C1261</f>
        <v>HOSPITAL DOM HÉLDER CÂMARA - CG. Nº 018/2022</v>
      </c>
      <c r="C1252" s="10"/>
      <c r="D1252" s="11" t="str">
        <f>'[1]TCE - ANEXO III - Preencher'!E1261</f>
        <v>ZENILDA MARIA DA SILVA SOARES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3222-05</v>
      </c>
      <c r="G1252" s="13" t="str">
        <f>IF('[1]TCE - ANEXO III - Preencher'!H1261="","",'[1]TCE - ANEXO III - Preencher'!H1261)</f>
        <v>05/2026</v>
      </c>
      <c r="H1252" s="14">
        <f>'[1]TCE - ANEXO III - Preencher'!I1261</f>
        <v>0</v>
      </c>
      <c r="I1252" s="14">
        <f>'[1]TCE - ANEXO III - Preencher'!J1261</f>
        <v>139.1344</v>
      </c>
      <c r="J1252" s="14">
        <f>'[1]TCE - ANEXO III - Preencher'!K1261</f>
        <v>0</v>
      </c>
      <c r="K1252" s="15">
        <f>'[1]TCE - ANEXO III - Preencher'!L1261</f>
        <v>188.24942748091601</v>
      </c>
      <c r="L1252" s="15">
        <f>'[1]TCE - ANEXO III - Preencher'!M1261</f>
        <v>32.42</v>
      </c>
      <c r="M1252" s="15">
        <f t="shared" si="115"/>
        <v>155.82942748091602</v>
      </c>
      <c r="N1252" s="15">
        <f>'[1]TCE - ANEXO III - Preencher'!O1261</f>
        <v>4.7699999999999996</v>
      </c>
      <c r="O1252" s="15">
        <f>'[1]TCE - ANEXO III - Preencher'!P1261</f>
        <v>0</v>
      </c>
      <c r="P1252" s="16">
        <f t="shared" si="116"/>
        <v>4.7699999999999996</v>
      </c>
      <c r="Q1252" s="15">
        <f>'[1]TCE - ANEXO III - Preencher'!R1261</f>
        <v>338.22476383235653</v>
      </c>
      <c r="R1252" s="15">
        <f>'[1]TCE - ANEXO III - Preencher'!S1261</f>
        <v>44.58</v>
      </c>
      <c r="S1252" s="16">
        <f t="shared" si="117"/>
        <v>293.64476383235655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593.37859131327264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4.7699999999999996</v>
      </c>
      <c r="O1253" s="15">
        <f>'[1]TCE - ANEXO III - Preencher'!P1262</f>
        <v>0</v>
      </c>
      <c r="P1253" s="16">
        <f t="shared" si="116"/>
        <v>4.7699999999999996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4.7699999999999996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4.7699999999999996</v>
      </c>
      <c r="O1255" s="15">
        <f>'[1]TCE - ANEXO III - Preencher'!P1264</f>
        <v>0</v>
      </c>
      <c r="P1255" s="16">
        <f t="shared" si="116"/>
        <v>4.7699999999999996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4.7699999999999996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2.27</v>
      </c>
      <c r="O1256" s="15">
        <f>'[1]TCE - ANEXO III - Preencher'!P1265</f>
        <v>0</v>
      </c>
      <c r="P1256" s="16">
        <f t="shared" si="116"/>
        <v>2.27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2.27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4.7699999999999996</v>
      </c>
      <c r="O1258" s="15">
        <f>'[1]TCE - ANEXO III - Preencher'!P1267</f>
        <v>0</v>
      </c>
      <c r="P1258" s="16">
        <f t="shared" si="116"/>
        <v>4.7699999999999996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4.7699999999999996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2.27</v>
      </c>
      <c r="O1259" s="15">
        <f>'[1]TCE - ANEXO III - Preencher'!P1268</f>
        <v>0</v>
      </c>
      <c r="P1259" s="16">
        <f t="shared" si="116"/>
        <v>2.27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2.27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2.27</v>
      </c>
      <c r="O1260" s="15">
        <f>'[1]TCE - ANEXO III - Preencher'!P1269</f>
        <v>0</v>
      </c>
      <c r="P1260" s="16">
        <f t="shared" si="116"/>
        <v>2.27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2.27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2.27</v>
      </c>
      <c r="O1261" s="15">
        <f>'[1]TCE - ANEXO III - Preencher'!P1270</f>
        <v>0</v>
      </c>
      <c r="P1261" s="16">
        <f t="shared" si="116"/>
        <v>2.27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2.27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2.27</v>
      </c>
      <c r="O1262" s="15">
        <f>'[1]TCE - ANEXO III - Preencher'!P1271</f>
        <v>0</v>
      </c>
      <c r="P1262" s="16">
        <f t="shared" si="116"/>
        <v>2.27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2.27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2.27</v>
      </c>
      <c r="O1263" s="15">
        <f>'[1]TCE - ANEXO III - Preencher'!P1272</f>
        <v>0</v>
      </c>
      <c r="P1263" s="16">
        <f t="shared" si="116"/>
        <v>2.27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2.27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4.7699999999999996</v>
      </c>
      <c r="O1264" s="15">
        <f>'[1]TCE - ANEXO III - Preencher'!P1273</f>
        <v>0</v>
      </c>
      <c r="P1264" s="16">
        <f t="shared" si="116"/>
        <v>4.7699999999999996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4.7699999999999996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2.27</v>
      </c>
      <c r="O1265" s="15">
        <f>'[1]TCE - ANEXO III - Preencher'!P1274</f>
        <v>0</v>
      </c>
      <c r="P1265" s="16">
        <f t="shared" si="116"/>
        <v>2.27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2.27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2.27</v>
      </c>
      <c r="O1266" s="15">
        <f>'[1]TCE - ANEXO III - Preencher'!P1275</f>
        <v>0</v>
      </c>
      <c r="P1266" s="16">
        <f t="shared" si="116"/>
        <v>2.27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2.27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2.27</v>
      </c>
      <c r="O1267" s="15">
        <f>'[1]TCE - ANEXO III - Preencher'!P1276</f>
        <v>0</v>
      </c>
      <c r="P1267" s="16">
        <f t="shared" si="116"/>
        <v>2.27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2.27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2.27</v>
      </c>
      <c r="O1268" s="15">
        <f>'[1]TCE - ANEXO III - Preencher'!P1277</f>
        <v>0</v>
      </c>
      <c r="P1268" s="16">
        <f t="shared" si="116"/>
        <v>2.27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2.27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2.27</v>
      </c>
      <c r="O1269" s="15">
        <f>'[1]TCE - ANEXO III - Preencher'!P1278</f>
        <v>0</v>
      </c>
      <c r="P1269" s="16">
        <f t="shared" si="116"/>
        <v>2.27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2.27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2.27</v>
      </c>
      <c r="O1270" s="15">
        <f>'[1]TCE - ANEXO III - Preencher'!P1279</f>
        <v>0</v>
      </c>
      <c r="P1270" s="16">
        <f t="shared" si="116"/>
        <v>2.27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2.27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2.27</v>
      </c>
      <c r="O1271" s="15">
        <f>'[1]TCE - ANEXO III - Preencher'!P1280</f>
        <v>0</v>
      </c>
      <c r="P1271" s="16">
        <f t="shared" si="116"/>
        <v>2.27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2.27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2.27</v>
      </c>
      <c r="O1272" s="15">
        <f>'[1]TCE - ANEXO III - Preencher'!P1281</f>
        <v>0</v>
      </c>
      <c r="P1272" s="16">
        <f t="shared" si="116"/>
        <v>2.27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2.27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2.27</v>
      </c>
      <c r="O1274" s="15">
        <f>'[1]TCE - ANEXO III - Preencher'!P1283</f>
        <v>0</v>
      </c>
      <c r="P1274" s="16">
        <f t="shared" si="116"/>
        <v>2.27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2.27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4.7699999999999996</v>
      </c>
      <c r="O1276" s="15">
        <f>'[1]TCE - ANEXO III - Preencher'!P1285</f>
        <v>0</v>
      </c>
      <c r="P1276" s="16">
        <f t="shared" si="116"/>
        <v>4.7699999999999996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4.7699999999999996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2.27</v>
      </c>
      <c r="O1278" s="15">
        <f>'[1]TCE - ANEXO III - Preencher'!P1287</f>
        <v>0</v>
      </c>
      <c r="P1278" s="16">
        <f t="shared" si="116"/>
        <v>2.27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2.27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2.27</v>
      </c>
      <c r="O1279" s="15">
        <f>'[1]TCE - ANEXO III - Preencher'!P1288</f>
        <v>0</v>
      </c>
      <c r="P1279" s="16">
        <f t="shared" si="116"/>
        <v>2.27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2.27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2.27</v>
      </c>
      <c r="O1281" s="15">
        <f>'[1]TCE - ANEXO III - Preencher'!P1290</f>
        <v>0</v>
      </c>
      <c r="P1281" s="16">
        <f t="shared" si="116"/>
        <v>2.27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2.27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2.27</v>
      </c>
      <c r="O1282" s="15">
        <f>'[1]TCE - ANEXO III - Preencher'!P1291</f>
        <v>0</v>
      </c>
      <c r="P1282" s="16">
        <f t="shared" si="116"/>
        <v>2.27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2.27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2.27</v>
      </c>
      <c r="O1286" s="15">
        <f>'[1]TCE - ANEXO III - Preencher'!P1295</f>
        <v>0</v>
      </c>
      <c r="P1286" s="16">
        <f t="shared" si="122"/>
        <v>2.27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2.27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2.27</v>
      </c>
      <c r="O1287" s="15">
        <f>'[1]TCE - ANEXO III - Preencher'!P1296</f>
        <v>0</v>
      </c>
      <c r="P1287" s="16">
        <f t="shared" si="122"/>
        <v>2.27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2.27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2.27</v>
      </c>
      <c r="O1288" s="15">
        <f>'[1]TCE - ANEXO III - Preencher'!P1297</f>
        <v>0</v>
      </c>
      <c r="P1288" s="16">
        <f t="shared" si="122"/>
        <v>2.27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2.27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4.7699999999999996</v>
      </c>
      <c r="O1289" s="15">
        <f>'[1]TCE - ANEXO III - Preencher'!P1298</f>
        <v>0</v>
      </c>
      <c r="P1289" s="16">
        <f t="shared" si="122"/>
        <v>4.7699999999999996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4.7699999999999996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2.27</v>
      </c>
      <c r="O1290" s="15">
        <f>'[1]TCE - ANEXO III - Preencher'!P1299</f>
        <v>0</v>
      </c>
      <c r="P1290" s="16">
        <f t="shared" si="122"/>
        <v>2.27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2.27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2.27</v>
      </c>
      <c r="O1292" s="15">
        <f>'[1]TCE - ANEXO III - Preencher'!P1301</f>
        <v>0</v>
      </c>
      <c r="P1292" s="16">
        <f t="shared" si="122"/>
        <v>2.27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2.27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2.27</v>
      </c>
      <c r="O1293" s="15">
        <f>'[1]TCE - ANEXO III - Preencher'!P1302</f>
        <v>0</v>
      </c>
      <c r="P1293" s="16">
        <f t="shared" si="122"/>
        <v>2.27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2.27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2.27</v>
      </c>
      <c r="O1294" s="15">
        <f>'[1]TCE - ANEXO III - Preencher'!P1303</f>
        <v>0</v>
      </c>
      <c r="P1294" s="16">
        <f t="shared" si="122"/>
        <v>2.27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2.27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2.27</v>
      </c>
      <c r="O1295" s="15">
        <f>'[1]TCE - ANEXO III - Preencher'!P1304</f>
        <v>0</v>
      </c>
      <c r="P1295" s="16">
        <f t="shared" si="122"/>
        <v>2.27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2.27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4.7699999999999996</v>
      </c>
      <c r="O1296" s="15">
        <f>'[1]TCE - ANEXO III - Preencher'!P1305</f>
        <v>0</v>
      </c>
      <c r="P1296" s="16">
        <f t="shared" si="122"/>
        <v>4.7699999999999996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4.7699999999999996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2.27</v>
      </c>
      <c r="O1297" s="15">
        <f>'[1]TCE - ANEXO III - Preencher'!P1306</f>
        <v>0</v>
      </c>
      <c r="P1297" s="16">
        <f t="shared" si="122"/>
        <v>2.27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2.27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2.27</v>
      </c>
      <c r="O1298" s="15">
        <f>'[1]TCE - ANEXO III - Preencher'!P1307</f>
        <v>0</v>
      </c>
      <c r="P1298" s="16">
        <f t="shared" si="122"/>
        <v>2.27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2.27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2.27</v>
      </c>
      <c r="O1299" s="15">
        <f>'[1]TCE - ANEXO III - Preencher'!P1308</f>
        <v>0</v>
      </c>
      <c r="P1299" s="16">
        <f t="shared" si="122"/>
        <v>2.27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2.27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2.27</v>
      </c>
      <c r="O1300" s="15">
        <f>'[1]TCE - ANEXO III - Preencher'!P1309</f>
        <v>0</v>
      </c>
      <c r="P1300" s="16">
        <f t="shared" si="122"/>
        <v>2.27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2.27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2.27</v>
      </c>
      <c r="O1301" s="15">
        <f>'[1]TCE - ANEXO III - Preencher'!P1310</f>
        <v>0</v>
      </c>
      <c r="P1301" s="16">
        <f t="shared" si="122"/>
        <v>2.27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2.27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4.7699999999999996</v>
      </c>
      <c r="O1304" s="15">
        <f>'[1]TCE - ANEXO III - Preencher'!P1313</f>
        <v>0</v>
      </c>
      <c r="P1304" s="16">
        <f t="shared" si="122"/>
        <v>4.7699999999999996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4.7699999999999996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4.7699999999999996</v>
      </c>
      <c r="O1305" s="15">
        <f>'[1]TCE - ANEXO III - Preencher'!P1314</f>
        <v>0</v>
      </c>
      <c r="P1305" s="16">
        <f t="shared" si="122"/>
        <v>4.7699999999999996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4.7699999999999996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2.27</v>
      </c>
      <c r="O1306" s="15">
        <f>'[1]TCE - ANEXO III - Preencher'!P1315</f>
        <v>0</v>
      </c>
      <c r="P1306" s="16">
        <f t="shared" si="122"/>
        <v>2.27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2.27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2.27</v>
      </c>
      <c r="O1308" s="15">
        <f>'[1]TCE - ANEXO III - Preencher'!P1317</f>
        <v>0</v>
      </c>
      <c r="P1308" s="16">
        <f t="shared" si="122"/>
        <v>2.27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2.27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4.7699999999999996</v>
      </c>
      <c r="O1309" s="15">
        <f>'[1]TCE - ANEXO III - Preencher'!P1318</f>
        <v>0</v>
      </c>
      <c r="P1309" s="16">
        <f t="shared" si="122"/>
        <v>4.7699999999999996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4.7699999999999996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2.27</v>
      </c>
      <c r="O1311" s="15">
        <f>'[1]TCE - ANEXO III - Preencher'!P1320</f>
        <v>0</v>
      </c>
      <c r="P1311" s="16">
        <f t="shared" si="122"/>
        <v>2.27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2.27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2.27</v>
      </c>
      <c r="O1312" s="15">
        <f>'[1]TCE - ANEXO III - Preencher'!P1321</f>
        <v>0</v>
      </c>
      <c r="P1312" s="16">
        <f t="shared" si="122"/>
        <v>2.27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2.27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4.7699999999999996</v>
      </c>
      <c r="O1313" s="15">
        <f>'[1]TCE - ANEXO III - Preencher'!P1322</f>
        <v>0</v>
      </c>
      <c r="P1313" s="16">
        <f t="shared" si="122"/>
        <v>4.7699999999999996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4.7699999999999996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2.27</v>
      </c>
      <c r="O1314" s="15">
        <f>'[1]TCE - ANEXO III - Preencher'!P1323</f>
        <v>0</v>
      </c>
      <c r="P1314" s="16">
        <f t="shared" si="122"/>
        <v>2.27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2.27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2.27</v>
      </c>
      <c r="O1316" s="15">
        <f>'[1]TCE - ANEXO III - Preencher'!P1325</f>
        <v>0</v>
      </c>
      <c r="P1316" s="16">
        <f t="shared" si="122"/>
        <v>2.27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2.27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4.7699999999999996</v>
      </c>
      <c r="O1317" s="15">
        <f>'[1]TCE - ANEXO III - Preencher'!P1326</f>
        <v>0</v>
      </c>
      <c r="P1317" s="16">
        <f t="shared" si="122"/>
        <v>4.7699999999999996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4.7699999999999996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2.27</v>
      </c>
      <c r="O1318" s="15">
        <f>'[1]TCE - ANEXO III - Preencher'!P1327</f>
        <v>0</v>
      </c>
      <c r="P1318" s="16">
        <f t="shared" si="122"/>
        <v>2.27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2.27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2.27</v>
      </c>
      <c r="O1320" s="15">
        <f>'[1]TCE - ANEXO III - Preencher'!P1329</f>
        <v>0</v>
      </c>
      <c r="P1320" s="16">
        <f t="shared" si="122"/>
        <v>2.27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2.27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2.27</v>
      </c>
      <c r="O1321" s="15">
        <f>'[1]TCE - ANEXO III - Preencher'!P1330</f>
        <v>0</v>
      </c>
      <c r="P1321" s="16">
        <f t="shared" si="122"/>
        <v>2.27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2.27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2.27</v>
      </c>
      <c r="O1323" s="15">
        <f>'[1]TCE - ANEXO III - Preencher'!P1332</f>
        <v>0</v>
      </c>
      <c r="P1323" s="16">
        <f t="shared" si="122"/>
        <v>2.27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2.27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2.27</v>
      </c>
      <c r="O1325" s="15">
        <f>'[1]TCE - ANEXO III - Preencher'!P1334</f>
        <v>0</v>
      </c>
      <c r="P1325" s="16">
        <f t="shared" si="122"/>
        <v>2.27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2.27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4.7699999999999996</v>
      </c>
      <c r="O1327" s="15">
        <f>'[1]TCE - ANEXO III - Preencher'!P1336</f>
        <v>0</v>
      </c>
      <c r="P1327" s="16">
        <f t="shared" si="122"/>
        <v>4.7699999999999996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4.7699999999999996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2.27</v>
      </c>
      <c r="O1329" s="15">
        <f>'[1]TCE - ANEXO III - Preencher'!P1338</f>
        <v>0</v>
      </c>
      <c r="P1329" s="16">
        <f t="shared" si="122"/>
        <v>2.27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2.27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2.27</v>
      </c>
      <c r="O1330" s="15">
        <f>'[1]TCE - ANEXO III - Preencher'!P1339</f>
        <v>0</v>
      </c>
      <c r="P1330" s="16">
        <f t="shared" si="122"/>
        <v>2.27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2.27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2.27</v>
      </c>
      <c r="O1331" s="15">
        <f>'[1]TCE - ANEXO III - Preencher'!P1340</f>
        <v>0</v>
      </c>
      <c r="P1331" s="16">
        <f t="shared" si="122"/>
        <v>2.27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2.27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2.27</v>
      </c>
      <c r="O1332" s="15">
        <f>'[1]TCE - ANEXO III - Preencher'!P1341</f>
        <v>0</v>
      </c>
      <c r="P1332" s="16">
        <f t="shared" si="122"/>
        <v>2.27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2.27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2.27</v>
      </c>
      <c r="O1334" s="15">
        <f>'[1]TCE - ANEXO III - Preencher'!P1343</f>
        <v>0</v>
      </c>
      <c r="P1334" s="16">
        <f t="shared" si="122"/>
        <v>2.27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2.27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2.27</v>
      </c>
      <c r="O1337" s="15">
        <f>'[1]TCE - ANEXO III - Preencher'!P1346</f>
        <v>0</v>
      </c>
      <c r="P1337" s="16">
        <f t="shared" si="122"/>
        <v>2.27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2.27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4.7699999999999996</v>
      </c>
      <c r="O1339" s="15">
        <f>'[1]TCE - ANEXO III - Preencher'!P1348</f>
        <v>0</v>
      </c>
      <c r="P1339" s="16">
        <f t="shared" si="122"/>
        <v>4.7699999999999996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4.7699999999999996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4.7699999999999996</v>
      </c>
      <c r="O1340" s="15">
        <f>'[1]TCE - ANEXO III - Preencher'!P1349</f>
        <v>0</v>
      </c>
      <c r="P1340" s="16">
        <f t="shared" si="122"/>
        <v>4.7699999999999996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4.7699999999999996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2.27</v>
      </c>
      <c r="O1341" s="15">
        <f>'[1]TCE - ANEXO III - Preencher'!P1350</f>
        <v>0</v>
      </c>
      <c r="P1341" s="16">
        <f t="shared" si="122"/>
        <v>2.27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2.27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4.7699999999999996</v>
      </c>
      <c r="O1342" s="15">
        <f>'[1]TCE - ANEXO III - Preencher'!P1351</f>
        <v>0</v>
      </c>
      <c r="P1342" s="16">
        <f t="shared" si="122"/>
        <v>4.7699999999999996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4.7699999999999996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2.27</v>
      </c>
      <c r="O1343" s="15">
        <f>'[1]TCE - ANEXO III - Preencher'!P1352</f>
        <v>0</v>
      </c>
      <c r="P1343" s="16">
        <f t="shared" si="122"/>
        <v>2.27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2.27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2.27</v>
      </c>
      <c r="O1346" s="15">
        <f>'[1]TCE - ANEXO III - Preencher'!P1355</f>
        <v>0</v>
      </c>
      <c r="P1346" s="16">
        <f t="shared" si="122"/>
        <v>2.27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2.27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2.27</v>
      </c>
      <c r="O1347" s="15">
        <f>'[1]TCE - ANEXO III - Preencher'!P1356</f>
        <v>0</v>
      </c>
      <c r="P1347" s="16">
        <f t="shared" si="122"/>
        <v>2.27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2.27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4.7699999999999996</v>
      </c>
      <c r="O1349" s="15">
        <f>'[1]TCE - ANEXO III - Preencher'!P1358</f>
        <v>0</v>
      </c>
      <c r="P1349" s="16">
        <f t="shared" si="128"/>
        <v>4.7699999999999996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4.7699999999999996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2.27</v>
      </c>
      <c r="O1350" s="15">
        <f>'[1]TCE - ANEXO III - Preencher'!P1359</f>
        <v>0</v>
      </c>
      <c r="P1350" s="16">
        <f t="shared" si="128"/>
        <v>2.27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2.27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4.7699999999999996</v>
      </c>
      <c r="O1351" s="15">
        <f>'[1]TCE - ANEXO III - Preencher'!P1360</f>
        <v>0</v>
      </c>
      <c r="P1351" s="16">
        <f t="shared" si="128"/>
        <v>4.7699999999999996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4.7699999999999996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2.27</v>
      </c>
      <c r="O1352" s="15">
        <f>'[1]TCE - ANEXO III - Preencher'!P1361</f>
        <v>0</v>
      </c>
      <c r="P1352" s="16">
        <f t="shared" si="128"/>
        <v>2.27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2.27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2.27</v>
      </c>
      <c r="O1353" s="15">
        <f>'[1]TCE - ANEXO III - Preencher'!P1362</f>
        <v>0</v>
      </c>
      <c r="P1353" s="16">
        <f t="shared" si="128"/>
        <v>2.27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2.27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4.7699999999999996</v>
      </c>
      <c r="O1355" s="15">
        <f>'[1]TCE - ANEXO III - Preencher'!P1364</f>
        <v>0</v>
      </c>
      <c r="P1355" s="16">
        <f t="shared" si="128"/>
        <v>4.7699999999999996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4.7699999999999996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2.27</v>
      </c>
      <c r="O1356" s="15">
        <f>'[1]TCE - ANEXO III - Preencher'!P1365</f>
        <v>0</v>
      </c>
      <c r="P1356" s="16">
        <f t="shared" si="128"/>
        <v>2.27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2.27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2.27</v>
      </c>
      <c r="O1357" s="15">
        <f>'[1]TCE - ANEXO III - Preencher'!P1366</f>
        <v>0</v>
      </c>
      <c r="P1357" s="16">
        <f t="shared" si="128"/>
        <v>2.27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2.27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2.27</v>
      </c>
      <c r="O1359" s="15">
        <f>'[1]TCE - ANEXO III - Preencher'!P1368</f>
        <v>0</v>
      </c>
      <c r="P1359" s="16">
        <f t="shared" si="128"/>
        <v>2.27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2.27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2.27</v>
      </c>
      <c r="O1360" s="15">
        <f>'[1]TCE - ANEXO III - Preencher'!P1369</f>
        <v>0</v>
      </c>
      <c r="P1360" s="16">
        <f t="shared" si="128"/>
        <v>2.27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2.27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2.27</v>
      </c>
      <c r="O1361" s="15">
        <f>'[1]TCE - ANEXO III - Preencher'!P1370</f>
        <v>0</v>
      </c>
      <c r="P1361" s="16">
        <f t="shared" si="128"/>
        <v>2.27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2.27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2.27</v>
      </c>
      <c r="O1365" s="15">
        <f>'[1]TCE - ANEXO III - Preencher'!P1374</f>
        <v>0</v>
      </c>
      <c r="P1365" s="16">
        <f t="shared" si="128"/>
        <v>2.27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2.27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2.27</v>
      </c>
      <c r="O1366" s="15">
        <f>'[1]TCE - ANEXO III - Preencher'!P1375</f>
        <v>0</v>
      </c>
      <c r="P1366" s="16">
        <f t="shared" si="128"/>
        <v>2.27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2.27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4.7699999999999996</v>
      </c>
      <c r="O1367" s="15">
        <f>'[1]TCE - ANEXO III - Preencher'!P1376</f>
        <v>0</v>
      </c>
      <c r="P1367" s="16">
        <f t="shared" si="128"/>
        <v>4.7699999999999996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4.7699999999999996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2.27</v>
      </c>
      <c r="O1368" s="15">
        <f>'[1]TCE - ANEXO III - Preencher'!P1377</f>
        <v>0</v>
      </c>
      <c r="P1368" s="16">
        <f t="shared" si="128"/>
        <v>2.27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2.27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4.7699999999999996</v>
      </c>
      <c r="O1370" s="15">
        <f>'[1]TCE - ANEXO III - Preencher'!P1379</f>
        <v>0</v>
      </c>
      <c r="P1370" s="16">
        <f t="shared" si="128"/>
        <v>4.7699999999999996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4.7699999999999996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2.27</v>
      </c>
      <c r="O1371" s="15">
        <f>'[1]TCE - ANEXO III - Preencher'!P1380</f>
        <v>0</v>
      </c>
      <c r="P1371" s="16">
        <f t="shared" si="128"/>
        <v>2.27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2.27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4.7699999999999996</v>
      </c>
      <c r="O1372" s="15">
        <f>'[1]TCE - ANEXO III - Preencher'!P1381</f>
        <v>0</v>
      </c>
      <c r="P1372" s="16">
        <f t="shared" si="128"/>
        <v>4.7699999999999996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4.7699999999999996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2.27</v>
      </c>
      <c r="O1374" s="15">
        <f>'[1]TCE - ANEXO III - Preencher'!P1383</f>
        <v>0</v>
      </c>
      <c r="P1374" s="16">
        <f t="shared" si="128"/>
        <v>2.27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2.27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2.27</v>
      </c>
      <c r="O1375" s="15">
        <f>'[1]TCE - ANEXO III - Preencher'!P1384</f>
        <v>0</v>
      </c>
      <c r="P1375" s="16">
        <f t="shared" si="128"/>
        <v>2.27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2.27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2.27</v>
      </c>
      <c r="O1376" s="15">
        <f>'[1]TCE - ANEXO III - Preencher'!P1385</f>
        <v>0</v>
      </c>
      <c r="P1376" s="16">
        <f t="shared" si="128"/>
        <v>2.27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2.27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2.27</v>
      </c>
      <c r="O1377" s="15">
        <f>'[1]TCE - ANEXO III - Preencher'!P1386</f>
        <v>0</v>
      </c>
      <c r="P1377" s="16">
        <f t="shared" si="128"/>
        <v>2.27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2.27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2.27</v>
      </c>
      <c r="O1380" s="15">
        <f>'[1]TCE - ANEXO III - Preencher'!P1389</f>
        <v>0</v>
      </c>
      <c r="P1380" s="16">
        <f t="shared" si="128"/>
        <v>2.27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2.27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2.27</v>
      </c>
      <c r="O1381" s="15">
        <f>'[1]TCE - ANEXO III - Preencher'!P1390</f>
        <v>0</v>
      </c>
      <c r="P1381" s="16">
        <f t="shared" si="128"/>
        <v>2.27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2.27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2.27</v>
      </c>
      <c r="O1382" s="15">
        <f>'[1]TCE - ANEXO III - Preencher'!P1391</f>
        <v>0</v>
      </c>
      <c r="P1382" s="16">
        <f t="shared" si="128"/>
        <v>2.27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2.27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2.27</v>
      </c>
      <c r="O1383" s="15">
        <f>'[1]TCE - ANEXO III - Preencher'!P1392</f>
        <v>0</v>
      </c>
      <c r="P1383" s="16">
        <f t="shared" si="128"/>
        <v>2.27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2.27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4.7699999999999996</v>
      </c>
      <c r="O1384" s="15">
        <f>'[1]TCE - ANEXO III - Preencher'!P1393</f>
        <v>0</v>
      </c>
      <c r="P1384" s="16">
        <f t="shared" si="128"/>
        <v>4.7699999999999996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4.7699999999999996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4.7699999999999996</v>
      </c>
      <c r="O1387" s="15">
        <f>'[1]TCE - ANEXO III - Preencher'!P1396</f>
        <v>0</v>
      </c>
      <c r="P1387" s="16">
        <f t="shared" si="128"/>
        <v>4.7699999999999996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4.7699999999999996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4.7699999999999996</v>
      </c>
      <c r="O1388" s="15">
        <f>'[1]TCE - ANEXO III - Preencher'!P1397</f>
        <v>0</v>
      </c>
      <c r="P1388" s="16">
        <f t="shared" si="128"/>
        <v>4.7699999999999996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4.7699999999999996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2.27</v>
      </c>
      <c r="O1389" s="15">
        <f>'[1]TCE - ANEXO III - Preencher'!P1398</f>
        <v>0</v>
      </c>
      <c r="P1389" s="16">
        <f t="shared" si="128"/>
        <v>2.27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2.27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2.27</v>
      </c>
      <c r="O1391" s="15">
        <f>'[1]TCE - ANEXO III - Preencher'!P1400</f>
        <v>0</v>
      </c>
      <c r="P1391" s="16">
        <f t="shared" si="128"/>
        <v>2.27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2.27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4.7699999999999996</v>
      </c>
      <c r="O1392" s="15">
        <f>'[1]TCE - ANEXO III - Preencher'!P1401</f>
        <v>0</v>
      </c>
      <c r="P1392" s="16">
        <f t="shared" si="128"/>
        <v>4.7699999999999996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4.7699999999999996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4.7699999999999996</v>
      </c>
      <c r="O1393" s="15">
        <f>'[1]TCE - ANEXO III - Preencher'!P1402</f>
        <v>0</v>
      </c>
      <c r="P1393" s="16">
        <f t="shared" si="128"/>
        <v>4.7699999999999996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4.7699999999999996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4.7699999999999996</v>
      </c>
      <c r="O1395" s="15">
        <f>'[1]TCE - ANEXO III - Preencher'!P1404</f>
        <v>0</v>
      </c>
      <c r="P1395" s="16">
        <f t="shared" si="128"/>
        <v>4.7699999999999996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4.7699999999999996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2.27</v>
      </c>
      <c r="O1396" s="15">
        <f>'[1]TCE - ANEXO III - Preencher'!P1405</f>
        <v>0</v>
      </c>
      <c r="P1396" s="16">
        <f t="shared" si="128"/>
        <v>2.27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2.27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4.7699999999999996</v>
      </c>
      <c r="O1397" s="15">
        <f>'[1]TCE - ANEXO III - Preencher'!P1406</f>
        <v>0</v>
      </c>
      <c r="P1397" s="16">
        <f t="shared" si="128"/>
        <v>4.7699999999999996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4.7699999999999996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2.27</v>
      </c>
      <c r="O1398" s="15">
        <f>'[1]TCE - ANEXO III - Preencher'!P1407</f>
        <v>0</v>
      </c>
      <c r="P1398" s="16">
        <f t="shared" si="128"/>
        <v>2.27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2.27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2.27</v>
      </c>
      <c r="O1401" s="15">
        <f>'[1]TCE - ANEXO III - Preencher'!P1410</f>
        <v>0</v>
      </c>
      <c r="P1401" s="16">
        <f t="shared" si="128"/>
        <v>2.27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2.27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4.7699999999999996</v>
      </c>
      <c r="O1403" s="15">
        <f>'[1]TCE - ANEXO III - Preencher'!P1412</f>
        <v>0</v>
      </c>
      <c r="P1403" s="16">
        <f t="shared" si="128"/>
        <v>4.7699999999999996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4.7699999999999996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2.27</v>
      </c>
      <c r="O1404" s="15">
        <f>'[1]TCE - ANEXO III - Preencher'!P1413</f>
        <v>0</v>
      </c>
      <c r="P1404" s="16">
        <f t="shared" si="128"/>
        <v>2.27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2.27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2.27</v>
      </c>
      <c r="O1405" s="15">
        <f>'[1]TCE - ANEXO III - Preencher'!P1414</f>
        <v>0</v>
      </c>
      <c r="P1405" s="16">
        <f t="shared" si="128"/>
        <v>2.27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2.27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2.27</v>
      </c>
      <c r="O1408" s="15">
        <f>'[1]TCE - ANEXO III - Preencher'!P1417</f>
        <v>0</v>
      </c>
      <c r="P1408" s="16">
        <f t="shared" si="128"/>
        <v>2.27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2.27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2.27</v>
      </c>
      <c r="O1409" s="15">
        <f>'[1]TCE - ANEXO III - Preencher'!P1418</f>
        <v>0</v>
      </c>
      <c r="P1409" s="16">
        <f t="shared" si="128"/>
        <v>2.27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2.27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2.27</v>
      </c>
      <c r="O1413" s="15">
        <f>'[1]TCE - ANEXO III - Preencher'!P1422</f>
        <v>0</v>
      </c>
      <c r="P1413" s="16">
        <f t="shared" si="134"/>
        <v>2.27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2.27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2.27</v>
      </c>
      <c r="O1414" s="15">
        <f>'[1]TCE - ANEXO III - Preencher'!P1423</f>
        <v>0</v>
      </c>
      <c r="P1414" s="16">
        <f t="shared" si="134"/>
        <v>2.27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2.27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2.27</v>
      </c>
      <c r="O1416" s="15">
        <f>'[1]TCE - ANEXO III - Preencher'!P1425</f>
        <v>0</v>
      </c>
      <c r="P1416" s="16">
        <f t="shared" si="134"/>
        <v>2.27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2.27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2.27</v>
      </c>
      <c r="O1418" s="15">
        <f>'[1]TCE - ANEXO III - Preencher'!P1427</f>
        <v>0</v>
      </c>
      <c r="P1418" s="16">
        <f t="shared" si="134"/>
        <v>2.27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2.27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2.27</v>
      </c>
      <c r="O1419" s="15">
        <f>'[1]TCE - ANEXO III - Preencher'!P1428</f>
        <v>0</v>
      </c>
      <c r="P1419" s="16">
        <f t="shared" si="134"/>
        <v>2.27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2.27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2.27</v>
      </c>
      <c r="O1420" s="15">
        <f>'[1]TCE - ANEXO III - Preencher'!P1429</f>
        <v>0</v>
      </c>
      <c r="P1420" s="16">
        <f t="shared" si="134"/>
        <v>2.27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2.27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2.27</v>
      </c>
      <c r="O1422" s="15">
        <f>'[1]TCE - ANEXO III - Preencher'!P1431</f>
        <v>0</v>
      </c>
      <c r="P1422" s="16">
        <f t="shared" si="134"/>
        <v>2.27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2.27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2.27</v>
      </c>
      <c r="O1425" s="15">
        <f>'[1]TCE - ANEXO III - Preencher'!P1434</f>
        <v>0</v>
      </c>
      <c r="P1425" s="16">
        <f t="shared" si="134"/>
        <v>2.27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2.27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4.7699999999999996</v>
      </c>
      <c r="O1426" s="15">
        <f>'[1]TCE - ANEXO III - Preencher'!P1435</f>
        <v>0</v>
      </c>
      <c r="P1426" s="16">
        <f t="shared" si="134"/>
        <v>4.7699999999999996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4.7699999999999996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4.7699999999999996</v>
      </c>
      <c r="O1427" s="15">
        <f>'[1]TCE - ANEXO III - Preencher'!P1436</f>
        <v>0</v>
      </c>
      <c r="P1427" s="16">
        <f t="shared" si="134"/>
        <v>4.7699999999999996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4.7699999999999996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4.7699999999999996</v>
      </c>
      <c r="O1428" s="15">
        <f>'[1]TCE - ANEXO III - Preencher'!P1437</f>
        <v>0</v>
      </c>
      <c r="P1428" s="16">
        <f t="shared" si="134"/>
        <v>4.7699999999999996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4.7699999999999996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2.27</v>
      </c>
      <c r="O1429" s="15">
        <f>'[1]TCE - ANEXO III - Preencher'!P1438</f>
        <v>0</v>
      </c>
      <c r="P1429" s="16">
        <f t="shared" si="134"/>
        <v>2.27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2.27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4.7699999999999996</v>
      </c>
      <c r="O1431" s="15">
        <f>'[1]TCE - ANEXO III - Preencher'!P1440</f>
        <v>0</v>
      </c>
      <c r="P1431" s="16">
        <f t="shared" si="134"/>
        <v>4.7699999999999996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4.7699999999999996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2.27</v>
      </c>
      <c r="O1433" s="15">
        <f>'[1]TCE - ANEXO III - Preencher'!P1442</f>
        <v>0</v>
      </c>
      <c r="P1433" s="16">
        <f t="shared" si="134"/>
        <v>2.27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2.27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2.27</v>
      </c>
      <c r="O1434" s="15">
        <f>'[1]TCE - ANEXO III - Preencher'!P1443</f>
        <v>0</v>
      </c>
      <c r="P1434" s="16">
        <f t="shared" si="134"/>
        <v>2.27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2.27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2.27</v>
      </c>
      <c r="O1435" s="15">
        <f>'[1]TCE - ANEXO III - Preencher'!P1444</f>
        <v>0</v>
      </c>
      <c r="P1435" s="16">
        <f t="shared" si="134"/>
        <v>2.27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2.27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2.27</v>
      </c>
      <c r="O1436" s="15">
        <f>'[1]TCE - ANEXO III - Preencher'!P1445</f>
        <v>0</v>
      </c>
      <c r="P1436" s="16">
        <f t="shared" si="134"/>
        <v>2.27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2.27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2.27</v>
      </c>
      <c r="O1440" s="15">
        <f>'[1]TCE - ANEXO III - Preencher'!P1449</f>
        <v>0</v>
      </c>
      <c r="P1440" s="16">
        <f t="shared" si="134"/>
        <v>2.27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2.27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4.7699999999999996</v>
      </c>
      <c r="O1441" s="15">
        <f>'[1]TCE - ANEXO III - Preencher'!P1450</f>
        <v>0</v>
      </c>
      <c r="P1441" s="16">
        <f t="shared" si="134"/>
        <v>4.7699999999999996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4.7699999999999996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4.7699999999999996</v>
      </c>
      <c r="O1442" s="15">
        <f>'[1]TCE - ANEXO III - Preencher'!P1451</f>
        <v>0</v>
      </c>
      <c r="P1442" s="16">
        <f t="shared" si="134"/>
        <v>4.7699999999999996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4.7699999999999996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4.7699999999999996</v>
      </c>
      <c r="O1443" s="15">
        <f>'[1]TCE - ANEXO III - Preencher'!P1452</f>
        <v>0</v>
      </c>
      <c r="P1443" s="16">
        <f t="shared" si="134"/>
        <v>4.7699999999999996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4.7699999999999996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4.7699999999999996</v>
      </c>
      <c r="O1444" s="15">
        <f>'[1]TCE - ANEXO III - Preencher'!P1453</f>
        <v>0</v>
      </c>
      <c r="P1444" s="16">
        <f t="shared" si="134"/>
        <v>4.7699999999999996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4.7699999999999996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2.27</v>
      </c>
      <c r="O1445" s="15">
        <f>'[1]TCE - ANEXO III - Preencher'!P1454</f>
        <v>0</v>
      </c>
      <c r="P1445" s="16">
        <f t="shared" si="134"/>
        <v>2.27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2.27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2.27</v>
      </c>
      <c r="O1446" s="15">
        <f>'[1]TCE - ANEXO III - Preencher'!P1455</f>
        <v>0</v>
      </c>
      <c r="P1446" s="16">
        <f t="shared" si="134"/>
        <v>2.27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2.27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2.27</v>
      </c>
      <c r="O1447" s="15">
        <f>'[1]TCE - ANEXO III - Preencher'!P1456</f>
        <v>0</v>
      </c>
      <c r="P1447" s="16">
        <f t="shared" si="134"/>
        <v>2.27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2.27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2.27</v>
      </c>
      <c r="O1449" s="15">
        <f>'[1]TCE - ANEXO III - Preencher'!P1458</f>
        <v>0</v>
      </c>
      <c r="P1449" s="16">
        <f t="shared" si="134"/>
        <v>2.27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2.27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2.27</v>
      </c>
      <c r="O1451" s="15">
        <f>'[1]TCE - ANEXO III - Preencher'!P1460</f>
        <v>0</v>
      </c>
      <c r="P1451" s="16">
        <f t="shared" si="134"/>
        <v>2.27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2.27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2.27</v>
      </c>
      <c r="O1452" s="15">
        <f>'[1]TCE - ANEXO III - Preencher'!P1461</f>
        <v>0</v>
      </c>
      <c r="P1452" s="16">
        <f t="shared" si="134"/>
        <v>2.27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2.27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4.7699999999999996</v>
      </c>
      <c r="O1453" s="15">
        <f>'[1]TCE - ANEXO III - Preencher'!P1462</f>
        <v>0</v>
      </c>
      <c r="P1453" s="16">
        <f t="shared" si="134"/>
        <v>4.7699999999999996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4.7699999999999996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2.27</v>
      </c>
      <c r="O1454" s="15">
        <f>'[1]TCE - ANEXO III - Preencher'!P1463</f>
        <v>0</v>
      </c>
      <c r="P1454" s="16">
        <f t="shared" si="134"/>
        <v>2.27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2.27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4.7699999999999996</v>
      </c>
      <c r="O1455" s="15">
        <f>'[1]TCE - ANEXO III - Preencher'!P1464</f>
        <v>0</v>
      </c>
      <c r="P1455" s="16">
        <f t="shared" si="134"/>
        <v>4.7699999999999996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4.7699999999999996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2.27</v>
      </c>
      <c r="O1458" s="15">
        <f>'[1]TCE - ANEXO III - Preencher'!P1467</f>
        <v>0</v>
      </c>
      <c r="P1458" s="16">
        <f t="shared" si="134"/>
        <v>2.27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2.27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18.149999999999999</v>
      </c>
      <c r="O1459" s="15">
        <f>'[1]TCE - ANEXO III - Preencher'!P1468</f>
        <v>0</v>
      </c>
      <c r="P1459" s="16">
        <f t="shared" si="134"/>
        <v>18.149999999999999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18.149999999999999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2.27</v>
      </c>
      <c r="O1460" s="15">
        <f>'[1]TCE - ANEXO III - Preencher'!P1469</f>
        <v>0</v>
      </c>
      <c r="P1460" s="16">
        <f t="shared" si="134"/>
        <v>2.27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2.27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2.27</v>
      </c>
      <c r="O1461" s="15">
        <f>'[1]TCE - ANEXO III - Preencher'!P1470</f>
        <v>0</v>
      </c>
      <c r="P1461" s="16">
        <f t="shared" si="134"/>
        <v>2.27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2.27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2.27</v>
      </c>
      <c r="O1462" s="15">
        <f>'[1]TCE - ANEXO III - Preencher'!P1471</f>
        <v>0</v>
      </c>
      <c r="P1462" s="16">
        <f t="shared" si="134"/>
        <v>2.27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2.27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4.7699999999999996</v>
      </c>
      <c r="O1463" s="15">
        <f>'[1]TCE - ANEXO III - Preencher'!P1472</f>
        <v>0</v>
      </c>
      <c r="P1463" s="16">
        <f t="shared" si="134"/>
        <v>4.7699999999999996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4.7699999999999996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2.27</v>
      </c>
      <c r="O1465" s="15">
        <f>'[1]TCE - ANEXO III - Preencher'!P1474</f>
        <v>0</v>
      </c>
      <c r="P1465" s="16">
        <f t="shared" si="134"/>
        <v>2.27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2.27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2.27</v>
      </c>
      <c r="O1466" s="15">
        <f>'[1]TCE - ANEXO III - Preencher'!P1475</f>
        <v>0</v>
      </c>
      <c r="P1466" s="16">
        <f t="shared" si="134"/>
        <v>2.27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2.27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2.27</v>
      </c>
      <c r="O1468" s="15">
        <f>'[1]TCE - ANEXO III - Preencher'!P1477</f>
        <v>0</v>
      </c>
      <c r="P1468" s="16">
        <f t="shared" si="134"/>
        <v>2.27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2.27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2.27</v>
      </c>
      <c r="O1471" s="15">
        <f>'[1]TCE - ANEXO III - Preencher'!P1480</f>
        <v>0</v>
      </c>
      <c r="P1471" s="16">
        <f t="shared" si="134"/>
        <v>2.27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2.27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4.7699999999999996</v>
      </c>
      <c r="O1472" s="15">
        <f>'[1]TCE - ANEXO III - Preencher'!P1481</f>
        <v>0</v>
      </c>
      <c r="P1472" s="16">
        <f t="shared" si="134"/>
        <v>4.7699999999999996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4.7699999999999996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2.27</v>
      </c>
      <c r="O1473" s="15">
        <f>'[1]TCE - ANEXO III - Preencher'!P1482</f>
        <v>0</v>
      </c>
      <c r="P1473" s="16">
        <f t="shared" si="134"/>
        <v>2.27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2.27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2.27</v>
      </c>
      <c r="O1475" s="15">
        <f>'[1]TCE - ANEXO III - Preencher'!P1484</f>
        <v>0</v>
      </c>
      <c r="P1475" s="16">
        <f t="shared" si="134"/>
        <v>2.27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2.27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2.27</v>
      </c>
      <c r="O1477" s="15">
        <f>'[1]TCE - ANEXO III - Preencher'!P1486</f>
        <v>0</v>
      </c>
      <c r="P1477" s="16">
        <f t="shared" si="140"/>
        <v>2.27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2.27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2.27</v>
      </c>
      <c r="O1478" s="15">
        <f>'[1]TCE - ANEXO III - Preencher'!P1487</f>
        <v>0</v>
      </c>
      <c r="P1478" s="16">
        <f t="shared" si="140"/>
        <v>2.27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2.27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2.27</v>
      </c>
      <c r="O1479" s="15">
        <f>'[1]TCE - ANEXO III - Preencher'!P1488</f>
        <v>0</v>
      </c>
      <c r="P1479" s="16">
        <f t="shared" si="140"/>
        <v>2.27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2.27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2.27</v>
      </c>
      <c r="O1480" s="15">
        <f>'[1]TCE - ANEXO III - Preencher'!P1489</f>
        <v>0</v>
      </c>
      <c r="P1480" s="16">
        <f t="shared" si="140"/>
        <v>2.27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2.27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2.27</v>
      </c>
      <c r="O1481" s="15">
        <f>'[1]TCE - ANEXO III - Preencher'!P1490</f>
        <v>0</v>
      </c>
      <c r="P1481" s="16">
        <f t="shared" si="140"/>
        <v>2.27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2.27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2.27</v>
      </c>
      <c r="O1482" s="15">
        <f>'[1]TCE - ANEXO III - Preencher'!P1491</f>
        <v>0</v>
      </c>
      <c r="P1482" s="16">
        <f t="shared" si="140"/>
        <v>2.27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2.27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2.27</v>
      </c>
      <c r="O1485" s="15">
        <f>'[1]TCE - ANEXO III - Preencher'!P1494</f>
        <v>0</v>
      </c>
      <c r="P1485" s="16">
        <f t="shared" si="140"/>
        <v>2.27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2.27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4.7699999999999996</v>
      </c>
      <c r="O1487" s="15">
        <f>'[1]TCE - ANEXO III - Preencher'!P1496</f>
        <v>0</v>
      </c>
      <c r="P1487" s="16">
        <f t="shared" si="140"/>
        <v>4.7699999999999996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4.7699999999999996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4.7699999999999996</v>
      </c>
      <c r="O1490" s="15">
        <f>'[1]TCE - ANEXO III - Preencher'!P1499</f>
        <v>0</v>
      </c>
      <c r="P1490" s="16">
        <f t="shared" si="140"/>
        <v>4.7699999999999996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4.7699999999999996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2.27</v>
      </c>
      <c r="O1491" s="15">
        <f>'[1]TCE - ANEXO III - Preencher'!P1500</f>
        <v>0</v>
      </c>
      <c r="P1491" s="16">
        <f t="shared" si="140"/>
        <v>2.27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2.27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2.27</v>
      </c>
      <c r="O1492" s="15">
        <f>'[1]TCE - ANEXO III - Preencher'!P1501</f>
        <v>0</v>
      </c>
      <c r="P1492" s="16">
        <f t="shared" si="140"/>
        <v>2.27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2.27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2.27</v>
      </c>
      <c r="O1494" s="15">
        <f>'[1]TCE - ANEXO III - Preencher'!P1503</f>
        <v>0</v>
      </c>
      <c r="P1494" s="16">
        <f t="shared" si="140"/>
        <v>2.27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2.27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2.27</v>
      </c>
      <c r="O1495" s="15">
        <f>'[1]TCE - ANEXO III - Preencher'!P1504</f>
        <v>0</v>
      </c>
      <c r="P1495" s="16">
        <f t="shared" si="140"/>
        <v>2.27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2.27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2.27</v>
      </c>
      <c r="O1496" s="15">
        <f>'[1]TCE - ANEXO III - Preencher'!P1505</f>
        <v>0</v>
      </c>
      <c r="P1496" s="16">
        <f t="shared" si="140"/>
        <v>2.27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2.27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2.27</v>
      </c>
      <c r="O1497" s="15">
        <f>'[1]TCE - ANEXO III - Preencher'!P1506</f>
        <v>0</v>
      </c>
      <c r="P1497" s="16">
        <f t="shared" si="140"/>
        <v>2.27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2.27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2.27</v>
      </c>
      <c r="O1500" s="15">
        <f>'[1]TCE - ANEXO III - Preencher'!P1509</f>
        <v>0</v>
      </c>
      <c r="P1500" s="16">
        <f t="shared" si="140"/>
        <v>2.27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2.27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4.7699999999999996</v>
      </c>
      <c r="O1501" s="15">
        <f>'[1]TCE - ANEXO III - Preencher'!P1510</f>
        <v>0</v>
      </c>
      <c r="P1501" s="16">
        <f t="shared" si="140"/>
        <v>4.7699999999999996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4.7699999999999996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2.27</v>
      </c>
      <c r="O1503" s="15">
        <f>'[1]TCE - ANEXO III - Preencher'!P1512</f>
        <v>0</v>
      </c>
      <c r="P1503" s="16">
        <f t="shared" si="140"/>
        <v>2.27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2.27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4.7699999999999996</v>
      </c>
      <c r="O1504" s="15">
        <f>'[1]TCE - ANEXO III - Preencher'!P1513</f>
        <v>0</v>
      </c>
      <c r="P1504" s="16">
        <f t="shared" si="140"/>
        <v>4.7699999999999996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4.7699999999999996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2.27</v>
      </c>
      <c r="O1505" s="15">
        <f>'[1]TCE - ANEXO III - Preencher'!P1514</f>
        <v>0</v>
      </c>
      <c r="P1505" s="16">
        <f t="shared" si="140"/>
        <v>2.27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2.27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2.27</v>
      </c>
      <c r="O1508" s="15">
        <f>'[1]TCE - ANEXO III - Preencher'!P1517</f>
        <v>0</v>
      </c>
      <c r="P1508" s="16">
        <f t="shared" si="140"/>
        <v>2.27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2.27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4.7699999999999996</v>
      </c>
      <c r="O1514" s="15">
        <f>'[1]TCE - ANEXO III - Preencher'!P1523</f>
        <v>0</v>
      </c>
      <c r="P1514" s="16">
        <f t="shared" si="140"/>
        <v>4.7699999999999996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4.7699999999999996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2.27</v>
      </c>
      <c r="O1515" s="15">
        <f>'[1]TCE - ANEXO III - Preencher'!P1524</f>
        <v>0</v>
      </c>
      <c r="P1515" s="16">
        <f t="shared" si="140"/>
        <v>2.27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2.27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2.27</v>
      </c>
      <c r="O1517" s="15">
        <f>'[1]TCE - ANEXO III - Preencher'!P1526</f>
        <v>0</v>
      </c>
      <c r="P1517" s="16">
        <f t="shared" si="140"/>
        <v>2.27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2.27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2.27</v>
      </c>
      <c r="O1518" s="15">
        <f>'[1]TCE - ANEXO III - Preencher'!P1527</f>
        <v>0</v>
      </c>
      <c r="P1518" s="16">
        <f t="shared" si="140"/>
        <v>2.27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2.27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4.7699999999999996</v>
      </c>
      <c r="O1519" s="15">
        <f>'[1]TCE - ANEXO III - Preencher'!P1528</f>
        <v>0</v>
      </c>
      <c r="P1519" s="16">
        <f t="shared" si="140"/>
        <v>4.7699999999999996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4.7699999999999996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2.27</v>
      </c>
      <c r="O1520" s="15">
        <f>'[1]TCE - ANEXO III - Preencher'!P1529</f>
        <v>0</v>
      </c>
      <c r="P1520" s="16">
        <f t="shared" si="140"/>
        <v>2.27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2.27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4.7699999999999996</v>
      </c>
      <c r="O1521" s="15">
        <f>'[1]TCE - ANEXO III - Preencher'!P1530</f>
        <v>0</v>
      </c>
      <c r="P1521" s="16">
        <f t="shared" si="140"/>
        <v>4.7699999999999996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4.7699999999999996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2.27</v>
      </c>
      <c r="O1522" s="15">
        <f>'[1]TCE - ANEXO III - Preencher'!P1531</f>
        <v>0</v>
      </c>
      <c r="P1522" s="16">
        <f t="shared" si="140"/>
        <v>2.27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2.27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2.27</v>
      </c>
      <c r="O1523" s="15">
        <f>'[1]TCE - ANEXO III - Preencher'!P1532</f>
        <v>0</v>
      </c>
      <c r="P1523" s="16">
        <f t="shared" si="140"/>
        <v>2.27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2.27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2.27</v>
      </c>
      <c r="O1524" s="15">
        <f>'[1]TCE - ANEXO III - Preencher'!P1533</f>
        <v>0</v>
      </c>
      <c r="P1524" s="16">
        <f t="shared" si="140"/>
        <v>2.27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2.27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2.27</v>
      </c>
      <c r="O1525" s="15">
        <f>'[1]TCE - ANEXO III - Preencher'!P1534</f>
        <v>0</v>
      </c>
      <c r="P1525" s="16">
        <f t="shared" si="140"/>
        <v>2.27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2.27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2.27</v>
      </c>
      <c r="O1526" s="15">
        <f>'[1]TCE - ANEXO III - Preencher'!P1535</f>
        <v>0</v>
      </c>
      <c r="P1526" s="16">
        <f t="shared" si="140"/>
        <v>2.27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2.27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2.27</v>
      </c>
      <c r="O1527" s="15">
        <f>'[1]TCE - ANEXO III - Preencher'!P1536</f>
        <v>0</v>
      </c>
      <c r="P1527" s="16">
        <f t="shared" si="140"/>
        <v>2.27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2.27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2.27</v>
      </c>
      <c r="O1528" s="15">
        <f>'[1]TCE - ANEXO III - Preencher'!P1537</f>
        <v>0</v>
      </c>
      <c r="P1528" s="16">
        <f t="shared" si="140"/>
        <v>2.27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2.27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4.7699999999999996</v>
      </c>
      <c r="O1531" s="15">
        <f>'[1]TCE - ANEXO III - Preencher'!P1540</f>
        <v>0</v>
      </c>
      <c r="P1531" s="16">
        <f t="shared" si="140"/>
        <v>4.7699999999999996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4.7699999999999996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2.27</v>
      </c>
      <c r="O1532" s="15">
        <f>'[1]TCE - ANEXO III - Preencher'!P1541</f>
        <v>0</v>
      </c>
      <c r="P1532" s="16">
        <f t="shared" si="140"/>
        <v>2.27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2.27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4.7699999999999996</v>
      </c>
      <c r="O1537" s="15">
        <f>'[1]TCE - ANEXO III - Preencher'!P1546</f>
        <v>0</v>
      </c>
      <c r="P1537" s="16">
        <f t="shared" si="140"/>
        <v>4.7699999999999996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4.7699999999999996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2.27</v>
      </c>
      <c r="O1538" s="15">
        <f>'[1]TCE - ANEXO III - Preencher'!P1547</f>
        <v>0</v>
      </c>
      <c r="P1538" s="16">
        <f t="shared" si="140"/>
        <v>2.27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2.27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2.27</v>
      </c>
      <c r="O1541" s="15">
        <f>'[1]TCE - ANEXO III - Preencher'!P1550</f>
        <v>0</v>
      </c>
      <c r="P1541" s="16">
        <f t="shared" si="146"/>
        <v>2.27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2.27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2.27</v>
      </c>
      <c r="O1542" s="15">
        <f>'[1]TCE - ANEXO III - Preencher'!P1551</f>
        <v>0</v>
      </c>
      <c r="P1542" s="16">
        <f t="shared" si="146"/>
        <v>2.27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2.27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4.7699999999999996</v>
      </c>
      <c r="O1545" s="15">
        <f>'[1]TCE - ANEXO III - Preencher'!P1554</f>
        <v>0</v>
      </c>
      <c r="P1545" s="16">
        <f t="shared" si="146"/>
        <v>4.7699999999999996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4.7699999999999996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4.7699999999999996</v>
      </c>
      <c r="O1547" s="15">
        <f>'[1]TCE - ANEXO III - Preencher'!P1556</f>
        <v>0</v>
      </c>
      <c r="P1547" s="16">
        <f t="shared" si="146"/>
        <v>4.7699999999999996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4.7699999999999996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2.27</v>
      </c>
      <c r="O1549" s="15">
        <f>'[1]TCE - ANEXO III - Preencher'!P1558</f>
        <v>0</v>
      </c>
      <c r="P1549" s="16">
        <f t="shared" si="146"/>
        <v>2.27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2.27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2.27</v>
      </c>
      <c r="O1552" s="15">
        <f>'[1]TCE - ANEXO III - Preencher'!P1561</f>
        <v>0</v>
      </c>
      <c r="P1552" s="16">
        <f t="shared" si="146"/>
        <v>2.27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2.27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4.7699999999999996</v>
      </c>
      <c r="O1555" s="15">
        <f>'[1]TCE - ANEXO III - Preencher'!P1564</f>
        <v>0</v>
      </c>
      <c r="P1555" s="16">
        <f t="shared" si="146"/>
        <v>4.7699999999999996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4.7699999999999996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2.27</v>
      </c>
      <c r="O1556" s="15">
        <f>'[1]TCE - ANEXO III - Preencher'!P1565</f>
        <v>0</v>
      </c>
      <c r="P1556" s="16">
        <f t="shared" si="146"/>
        <v>2.27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2.27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4.7699999999999996</v>
      </c>
      <c r="O1560" s="15">
        <f>'[1]TCE - ANEXO III - Preencher'!P1569</f>
        <v>0</v>
      </c>
      <c r="P1560" s="16">
        <f t="shared" si="146"/>
        <v>4.7699999999999996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4.7699999999999996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2.27</v>
      </c>
      <c r="O1561" s="15">
        <f>'[1]TCE - ANEXO III - Preencher'!P1570</f>
        <v>0</v>
      </c>
      <c r="P1561" s="16">
        <f t="shared" si="146"/>
        <v>2.27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2.27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2.27</v>
      </c>
      <c r="O1562" s="15">
        <f>'[1]TCE - ANEXO III - Preencher'!P1571</f>
        <v>0</v>
      </c>
      <c r="P1562" s="16">
        <f t="shared" si="146"/>
        <v>2.27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2.27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2.27</v>
      </c>
      <c r="O1568" s="15">
        <f>'[1]TCE - ANEXO III - Preencher'!P1577</f>
        <v>0</v>
      </c>
      <c r="P1568" s="16">
        <f t="shared" si="146"/>
        <v>2.27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2.27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2.27</v>
      </c>
      <c r="O1569" s="15">
        <f>'[1]TCE - ANEXO III - Preencher'!P1578</f>
        <v>0</v>
      </c>
      <c r="P1569" s="16">
        <f t="shared" si="146"/>
        <v>2.27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2.27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2.27</v>
      </c>
      <c r="O1570" s="15">
        <f>'[1]TCE - ANEXO III - Preencher'!P1579</f>
        <v>0</v>
      </c>
      <c r="P1570" s="16">
        <f t="shared" si="146"/>
        <v>2.27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2.27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2.27</v>
      </c>
      <c r="O1571" s="15">
        <f>'[1]TCE - ANEXO III - Preencher'!P1580</f>
        <v>0</v>
      </c>
      <c r="P1571" s="16">
        <f t="shared" si="146"/>
        <v>2.27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2.27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2.27</v>
      </c>
      <c r="O1572" s="15">
        <f>'[1]TCE - ANEXO III - Preencher'!P1581</f>
        <v>0</v>
      </c>
      <c r="P1572" s="16">
        <f t="shared" si="146"/>
        <v>2.27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2.27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2.27</v>
      </c>
      <c r="O1575" s="15">
        <f>'[1]TCE - ANEXO III - Preencher'!P1584</f>
        <v>0</v>
      </c>
      <c r="P1575" s="16">
        <f t="shared" si="146"/>
        <v>2.27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2.27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2.27</v>
      </c>
      <c r="O1576" s="15">
        <f>'[1]TCE - ANEXO III - Preencher'!P1585</f>
        <v>0</v>
      </c>
      <c r="P1576" s="16">
        <f t="shared" si="146"/>
        <v>2.27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2.27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4.7699999999999996</v>
      </c>
      <c r="O1578" s="15">
        <f>'[1]TCE - ANEXO III - Preencher'!P1587</f>
        <v>0</v>
      </c>
      <c r="P1578" s="16">
        <f t="shared" si="146"/>
        <v>4.7699999999999996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4.7699999999999996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2.27</v>
      </c>
      <c r="O1579" s="15">
        <f>'[1]TCE - ANEXO III - Preencher'!P1588</f>
        <v>0</v>
      </c>
      <c r="P1579" s="16">
        <f t="shared" si="146"/>
        <v>2.27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2.27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4.7699999999999996</v>
      </c>
      <c r="O1581" s="15">
        <f>'[1]TCE - ANEXO III - Preencher'!P1590</f>
        <v>0</v>
      </c>
      <c r="P1581" s="16">
        <f t="shared" si="146"/>
        <v>4.7699999999999996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4.7699999999999996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4.7699999999999996</v>
      </c>
      <c r="O1583" s="15">
        <f>'[1]TCE - ANEXO III - Preencher'!P1592</f>
        <v>0</v>
      </c>
      <c r="P1583" s="16">
        <f t="shared" si="146"/>
        <v>4.7699999999999996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4.7699999999999996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2.27</v>
      </c>
      <c r="O1585" s="15">
        <f>'[1]TCE - ANEXO III - Preencher'!P1594</f>
        <v>0</v>
      </c>
      <c r="P1585" s="16">
        <f t="shared" si="146"/>
        <v>2.27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2.27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4.7699999999999996</v>
      </c>
      <c r="O1587" s="15">
        <f>'[1]TCE - ANEXO III - Preencher'!P1596</f>
        <v>0</v>
      </c>
      <c r="P1587" s="16">
        <f t="shared" si="146"/>
        <v>4.7699999999999996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4.7699999999999996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2.27</v>
      </c>
      <c r="O1590" s="15">
        <f>'[1]TCE - ANEXO III - Preencher'!P1599</f>
        <v>0</v>
      </c>
      <c r="P1590" s="16">
        <f t="shared" si="146"/>
        <v>2.27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2.27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2.27</v>
      </c>
      <c r="O1591" s="15">
        <f>'[1]TCE - ANEXO III - Preencher'!P1600</f>
        <v>0</v>
      </c>
      <c r="P1591" s="16">
        <f t="shared" si="146"/>
        <v>2.27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2.27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4.7699999999999996</v>
      </c>
      <c r="O1593" s="15">
        <f>'[1]TCE - ANEXO III - Preencher'!P1602</f>
        <v>0</v>
      </c>
      <c r="P1593" s="16">
        <f t="shared" si="146"/>
        <v>4.7699999999999996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4.7699999999999996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4.7699999999999996</v>
      </c>
      <c r="O1598" s="15">
        <f>'[1]TCE - ANEXO III - Preencher'!P1607</f>
        <v>0</v>
      </c>
      <c r="P1598" s="16">
        <f t="shared" si="146"/>
        <v>4.7699999999999996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4.7699999999999996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4.7699999999999996</v>
      </c>
      <c r="O1599" s="15">
        <f>'[1]TCE - ANEXO III - Preencher'!P1608</f>
        <v>0</v>
      </c>
      <c r="P1599" s="16">
        <f t="shared" si="146"/>
        <v>4.7699999999999996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4.7699999999999996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2.27</v>
      </c>
      <c r="O1600" s="15">
        <f>'[1]TCE - ANEXO III - Preencher'!P1609</f>
        <v>0</v>
      </c>
      <c r="P1600" s="16">
        <f t="shared" si="146"/>
        <v>2.27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2.27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2.27</v>
      </c>
      <c r="O1601" s="15">
        <f>'[1]TCE - ANEXO III - Preencher'!P1610</f>
        <v>0</v>
      </c>
      <c r="P1601" s="16">
        <f t="shared" si="146"/>
        <v>2.27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2.27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2.27</v>
      </c>
      <c r="O1603" s="15">
        <f>'[1]TCE - ANEXO III - Preencher'!P1612</f>
        <v>0</v>
      </c>
      <c r="P1603" s="16">
        <f t="shared" si="146"/>
        <v>2.27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2.27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4.7699999999999996</v>
      </c>
      <c r="O1607" s="15">
        <f>'[1]TCE - ANEXO III - Preencher'!P1616</f>
        <v>0</v>
      </c>
      <c r="P1607" s="16">
        <f t="shared" si="152"/>
        <v>4.7699999999999996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4.7699999999999996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4.7699999999999996</v>
      </c>
      <c r="O1608" s="15">
        <f>'[1]TCE - ANEXO III - Preencher'!P1617</f>
        <v>0</v>
      </c>
      <c r="P1608" s="16">
        <f t="shared" si="152"/>
        <v>4.7699999999999996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4.7699999999999996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2.27</v>
      </c>
      <c r="O1610" s="15">
        <f>'[1]TCE - ANEXO III - Preencher'!P1619</f>
        <v>0</v>
      </c>
      <c r="P1610" s="16">
        <f t="shared" si="152"/>
        <v>2.27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2.27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2.27</v>
      </c>
      <c r="O1612" s="15">
        <f>'[1]TCE - ANEXO III - Preencher'!P1621</f>
        <v>0</v>
      </c>
      <c r="P1612" s="16">
        <f t="shared" si="152"/>
        <v>2.27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2.27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4.7699999999999996</v>
      </c>
      <c r="O1613" s="15">
        <f>'[1]TCE - ANEXO III - Preencher'!P1622</f>
        <v>0</v>
      </c>
      <c r="P1613" s="16">
        <f t="shared" si="152"/>
        <v>4.7699999999999996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4.7699999999999996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2.27</v>
      </c>
      <c r="O1614" s="15">
        <f>'[1]TCE - ANEXO III - Preencher'!P1623</f>
        <v>0</v>
      </c>
      <c r="P1614" s="16">
        <f t="shared" si="152"/>
        <v>2.27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2.27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4.7699999999999996</v>
      </c>
      <c r="O1616" s="15">
        <f>'[1]TCE - ANEXO III - Preencher'!P1625</f>
        <v>0</v>
      </c>
      <c r="P1616" s="16">
        <f t="shared" si="152"/>
        <v>4.7699999999999996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4.7699999999999996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2.27</v>
      </c>
      <c r="O1617" s="15">
        <f>'[1]TCE - ANEXO III - Preencher'!P1626</f>
        <v>0</v>
      </c>
      <c r="P1617" s="16">
        <f t="shared" si="152"/>
        <v>2.27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2.27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4.7699999999999996</v>
      </c>
      <c r="O1618" s="15">
        <f>'[1]TCE - ANEXO III - Preencher'!P1627</f>
        <v>0</v>
      </c>
      <c r="P1618" s="16">
        <f t="shared" si="152"/>
        <v>4.7699999999999996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4.7699999999999996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2.27</v>
      </c>
      <c r="O1620" s="15">
        <f>'[1]TCE - ANEXO III - Preencher'!P1629</f>
        <v>0</v>
      </c>
      <c r="P1620" s="16">
        <f t="shared" si="152"/>
        <v>2.27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2.27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4.7699999999999996</v>
      </c>
      <c r="O1621" s="15">
        <f>'[1]TCE - ANEXO III - Preencher'!P1630</f>
        <v>0</v>
      </c>
      <c r="P1621" s="16">
        <f t="shared" si="152"/>
        <v>4.7699999999999996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4.7699999999999996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2.27</v>
      </c>
      <c r="O1625" s="15">
        <f>'[1]TCE - ANEXO III - Preencher'!P1634</f>
        <v>0</v>
      </c>
      <c r="P1625" s="16">
        <f t="shared" si="152"/>
        <v>2.27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2.27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2.27</v>
      </c>
      <c r="O1628" s="15">
        <f>'[1]TCE - ANEXO III - Preencher'!P1637</f>
        <v>0</v>
      </c>
      <c r="P1628" s="16">
        <f t="shared" si="152"/>
        <v>2.27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2.27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2.27</v>
      </c>
      <c r="O1629" s="15">
        <f>'[1]TCE - ANEXO III - Preencher'!P1638</f>
        <v>0</v>
      </c>
      <c r="P1629" s="16">
        <f t="shared" si="152"/>
        <v>2.27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2.27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2.27</v>
      </c>
      <c r="O1631" s="15">
        <f>'[1]TCE - ANEXO III - Preencher'!P1640</f>
        <v>0</v>
      </c>
      <c r="P1631" s="16">
        <f t="shared" si="152"/>
        <v>2.27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2.27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2.27</v>
      </c>
      <c r="O1633" s="15">
        <f>'[1]TCE - ANEXO III - Preencher'!P1642</f>
        <v>0</v>
      </c>
      <c r="P1633" s="16">
        <f t="shared" si="152"/>
        <v>2.27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2.27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2.27</v>
      </c>
      <c r="O1635" s="15">
        <f>'[1]TCE - ANEXO III - Preencher'!P1644</f>
        <v>0</v>
      </c>
      <c r="P1635" s="16">
        <f t="shared" si="152"/>
        <v>2.27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2.27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2.27</v>
      </c>
      <c r="O1636" s="15">
        <f>'[1]TCE - ANEXO III - Preencher'!P1645</f>
        <v>0</v>
      </c>
      <c r="P1636" s="16">
        <f t="shared" si="152"/>
        <v>2.27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2.27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2.27</v>
      </c>
      <c r="O1638" s="15">
        <f>'[1]TCE - ANEXO III - Preencher'!P1647</f>
        <v>0</v>
      </c>
      <c r="P1638" s="16">
        <f t="shared" si="152"/>
        <v>2.27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2.27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2.27</v>
      </c>
      <c r="O1642" s="15">
        <f>'[1]TCE - ANEXO III - Preencher'!P1651</f>
        <v>0</v>
      </c>
      <c r="P1642" s="16">
        <f t="shared" si="152"/>
        <v>2.27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2.27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2.27</v>
      </c>
      <c r="O1643" s="15">
        <f>'[1]TCE - ANEXO III - Preencher'!P1652</f>
        <v>0</v>
      </c>
      <c r="P1643" s="16">
        <f t="shared" si="152"/>
        <v>2.27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2.27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2.27</v>
      </c>
      <c r="O1644" s="15">
        <f>'[1]TCE - ANEXO III - Preencher'!P1653</f>
        <v>0</v>
      </c>
      <c r="P1644" s="16">
        <f t="shared" si="152"/>
        <v>2.27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2.27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2.27</v>
      </c>
      <c r="O1648" s="15">
        <f>'[1]TCE - ANEXO III - Preencher'!P1657</f>
        <v>0</v>
      </c>
      <c r="P1648" s="16">
        <f t="shared" si="152"/>
        <v>2.27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2.27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2.27</v>
      </c>
      <c r="O1649" s="15">
        <f>'[1]TCE - ANEXO III - Preencher'!P1658</f>
        <v>0</v>
      </c>
      <c r="P1649" s="16">
        <f t="shared" si="152"/>
        <v>2.27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2.27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2.27</v>
      </c>
      <c r="O1651" s="15">
        <f>'[1]TCE - ANEXO III - Preencher'!P1660</f>
        <v>0</v>
      </c>
      <c r="P1651" s="16">
        <f t="shared" si="152"/>
        <v>2.27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2.27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2.27</v>
      </c>
      <c r="O1652" s="15">
        <f>'[1]TCE - ANEXO III - Preencher'!P1661</f>
        <v>0</v>
      </c>
      <c r="P1652" s="16">
        <f t="shared" si="152"/>
        <v>2.27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2.27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2.27</v>
      </c>
      <c r="O1653" s="15">
        <f>'[1]TCE - ANEXO III - Preencher'!P1662</f>
        <v>0</v>
      </c>
      <c r="P1653" s="16">
        <f t="shared" si="152"/>
        <v>2.27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2.27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4.7699999999999996</v>
      </c>
      <c r="O1655" s="15">
        <f>'[1]TCE - ANEXO III - Preencher'!P1664</f>
        <v>0</v>
      </c>
      <c r="P1655" s="16">
        <f t="shared" si="152"/>
        <v>4.7699999999999996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4.7699999999999996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2.27</v>
      </c>
      <c r="O1656" s="15">
        <f>'[1]TCE - ANEXO III - Preencher'!P1665</f>
        <v>0</v>
      </c>
      <c r="P1656" s="16">
        <f t="shared" si="152"/>
        <v>2.27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2.27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2.27</v>
      </c>
      <c r="O1657" s="15">
        <f>'[1]TCE - ANEXO III - Preencher'!P1666</f>
        <v>0</v>
      </c>
      <c r="P1657" s="16">
        <f t="shared" si="152"/>
        <v>2.27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2.27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4.7699999999999996</v>
      </c>
      <c r="O1659" s="15">
        <f>'[1]TCE - ANEXO III - Preencher'!P1668</f>
        <v>0</v>
      </c>
      <c r="P1659" s="16">
        <f t="shared" si="152"/>
        <v>4.7699999999999996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4.7699999999999996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2.27</v>
      </c>
      <c r="O1661" s="15">
        <f>'[1]TCE - ANEXO III - Preencher'!P1670</f>
        <v>0</v>
      </c>
      <c r="P1661" s="16">
        <f t="shared" si="152"/>
        <v>2.27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2.27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4.7699999999999996</v>
      </c>
      <c r="O1663" s="15">
        <f>'[1]TCE - ANEXO III - Preencher'!P1672</f>
        <v>0</v>
      </c>
      <c r="P1663" s="16">
        <f t="shared" si="152"/>
        <v>4.7699999999999996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4.7699999999999996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2.27</v>
      </c>
      <c r="O1665" s="15">
        <f>'[1]TCE - ANEXO III - Preencher'!P1674</f>
        <v>0</v>
      </c>
      <c r="P1665" s="16">
        <f t="shared" si="152"/>
        <v>2.27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2.27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2.27</v>
      </c>
      <c r="O1666" s="15">
        <f>'[1]TCE - ANEXO III - Preencher'!P1675</f>
        <v>0</v>
      </c>
      <c r="P1666" s="16">
        <f t="shared" si="152"/>
        <v>2.27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2.27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2.27</v>
      </c>
      <c r="O1668" s="15">
        <f>'[1]TCE - ANEXO III - Preencher'!P1677</f>
        <v>0</v>
      </c>
      <c r="P1668" s="16">
        <f t="shared" ref="P1668:P1731" si="158">N1668-O1668</f>
        <v>2.27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2.27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4.7699999999999996</v>
      </c>
      <c r="O1671" s="15">
        <f>'[1]TCE - ANEXO III - Preencher'!P1680</f>
        <v>0</v>
      </c>
      <c r="P1671" s="16">
        <f t="shared" si="158"/>
        <v>4.7699999999999996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4.7699999999999996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2.27</v>
      </c>
      <c r="O1674" s="15">
        <f>'[1]TCE - ANEXO III - Preencher'!P1683</f>
        <v>0</v>
      </c>
      <c r="P1674" s="16">
        <f t="shared" si="158"/>
        <v>2.27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2.27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2.27</v>
      </c>
      <c r="O1677" s="15">
        <f>'[1]TCE - ANEXO III - Preencher'!P1686</f>
        <v>0</v>
      </c>
      <c r="P1677" s="16">
        <f t="shared" si="158"/>
        <v>2.27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2.27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2.27</v>
      </c>
      <c r="O1678" s="15">
        <f>'[1]TCE - ANEXO III - Preencher'!P1687</f>
        <v>0</v>
      </c>
      <c r="P1678" s="16">
        <f t="shared" si="158"/>
        <v>2.27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2.27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2.27</v>
      </c>
      <c r="O1681" s="15">
        <f>'[1]TCE - ANEXO III - Preencher'!P1690</f>
        <v>0</v>
      </c>
      <c r="P1681" s="16">
        <f t="shared" si="158"/>
        <v>2.27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2.27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2.27</v>
      </c>
      <c r="O1682" s="15">
        <f>'[1]TCE - ANEXO III - Preencher'!P1691</f>
        <v>0</v>
      </c>
      <c r="P1682" s="16">
        <f t="shared" si="158"/>
        <v>2.27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2.27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4.7699999999999996</v>
      </c>
      <c r="O1683" s="15">
        <f>'[1]TCE - ANEXO III - Preencher'!P1692</f>
        <v>0</v>
      </c>
      <c r="P1683" s="16">
        <f t="shared" si="158"/>
        <v>4.7699999999999996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4.7699999999999996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2.27</v>
      </c>
      <c r="O1685" s="15">
        <f>'[1]TCE - ANEXO III - Preencher'!P1694</f>
        <v>0</v>
      </c>
      <c r="P1685" s="16">
        <f t="shared" si="158"/>
        <v>2.27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2.27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2.27</v>
      </c>
      <c r="O1686" s="15">
        <f>'[1]TCE - ANEXO III - Preencher'!P1695</f>
        <v>0</v>
      </c>
      <c r="P1686" s="16">
        <f t="shared" si="158"/>
        <v>2.27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2.27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2.27</v>
      </c>
      <c r="O1688" s="15">
        <f>'[1]TCE - ANEXO III - Preencher'!P1697</f>
        <v>0</v>
      </c>
      <c r="P1688" s="16">
        <f t="shared" si="158"/>
        <v>2.27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2.27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4.7699999999999996</v>
      </c>
      <c r="O1689" s="15">
        <f>'[1]TCE - ANEXO III - Preencher'!P1698</f>
        <v>0</v>
      </c>
      <c r="P1689" s="16">
        <f t="shared" si="158"/>
        <v>4.7699999999999996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4.7699999999999996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2.27</v>
      </c>
      <c r="O1690" s="15">
        <f>'[1]TCE - ANEXO III - Preencher'!P1699</f>
        <v>0</v>
      </c>
      <c r="P1690" s="16">
        <f t="shared" si="158"/>
        <v>2.27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2.27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4.7699999999999996</v>
      </c>
      <c r="O1691" s="15">
        <f>'[1]TCE - ANEXO III - Preencher'!P1700</f>
        <v>0</v>
      </c>
      <c r="P1691" s="16">
        <f t="shared" si="158"/>
        <v>4.7699999999999996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4.7699999999999996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2.27</v>
      </c>
      <c r="O1693" s="15">
        <f>'[1]TCE - ANEXO III - Preencher'!P1702</f>
        <v>0</v>
      </c>
      <c r="P1693" s="16">
        <f t="shared" si="158"/>
        <v>2.27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2.27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2.27</v>
      </c>
      <c r="O1696" s="15">
        <f>'[1]TCE - ANEXO III - Preencher'!P1705</f>
        <v>0</v>
      </c>
      <c r="P1696" s="16">
        <f t="shared" si="158"/>
        <v>2.27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2.27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2.27</v>
      </c>
      <c r="O1698" s="15">
        <f>'[1]TCE - ANEXO III - Preencher'!P1707</f>
        <v>0</v>
      </c>
      <c r="P1698" s="16">
        <f t="shared" si="158"/>
        <v>2.27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2.27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2.27</v>
      </c>
      <c r="O1701" s="15">
        <f>'[1]TCE - ANEXO III - Preencher'!P1710</f>
        <v>0</v>
      </c>
      <c r="P1701" s="16">
        <f t="shared" si="158"/>
        <v>2.27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2.27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2.27</v>
      </c>
      <c r="O1704" s="15">
        <f>'[1]TCE - ANEXO III - Preencher'!P1713</f>
        <v>0</v>
      </c>
      <c r="P1704" s="16">
        <f t="shared" si="158"/>
        <v>2.27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2.27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2.27</v>
      </c>
      <c r="O1705" s="15">
        <f>'[1]TCE - ANEXO III - Preencher'!P1714</f>
        <v>0</v>
      </c>
      <c r="P1705" s="16">
        <f t="shared" si="158"/>
        <v>2.27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2.27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4.7699999999999996</v>
      </c>
      <c r="O1706" s="15">
        <f>'[1]TCE - ANEXO III - Preencher'!P1715</f>
        <v>0</v>
      </c>
      <c r="P1706" s="16">
        <f t="shared" si="158"/>
        <v>4.7699999999999996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4.7699999999999996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4.7699999999999996</v>
      </c>
      <c r="O1707" s="15">
        <f>'[1]TCE - ANEXO III - Preencher'!P1716</f>
        <v>0</v>
      </c>
      <c r="P1707" s="16">
        <f t="shared" si="158"/>
        <v>4.7699999999999996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4.7699999999999996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2.27</v>
      </c>
      <c r="O1708" s="15">
        <f>'[1]TCE - ANEXO III - Preencher'!P1717</f>
        <v>0</v>
      </c>
      <c r="P1708" s="16">
        <f t="shared" si="158"/>
        <v>2.27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2.27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2.27</v>
      </c>
      <c r="O1709" s="15">
        <f>'[1]TCE - ANEXO III - Preencher'!P1718</f>
        <v>0</v>
      </c>
      <c r="P1709" s="16">
        <f t="shared" si="158"/>
        <v>2.27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2.27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2.27</v>
      </c>
      <c r="O1711" s="15">
        <f>'[1]TCE - ANEXO III - Preencher'!P1720</f>
        <v>0</v>
      </c>
      <c r="P1711" s="16">
        <f t="shared" si="158"/>
        <v>2.27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2.27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2.27</v>
      </c>
      <c r="O1712" s="15">
        <f>'[1]TCE - ANEXO III - Preencher'!P1721</f>
        <v>0</v>
      </c>
      <c r="P1712" s="16">
        <f t="shared" si="158"/>
        <v>2.27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2.27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4.7699999999999996</v>
      </c>
      <c r="O1714" s="15">
        <f>'[1]TCE - ANEXO III - Preencher'!P1723</f>
        <v>0</v>
      </c>
      <c r="P1714" s="16">
        <f t="shared" si="158"/>
        <v>4.7699999999999996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4.7699999999999996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2.27</v>
      </c>
      <c r="O1715" s="15">
        <f>'[1]TCE - ANEXO III - Preencher'!P1724</f>
        <v>0</v>
      </c>
      <c r="P1715" s="16">
        <f t="shared" si="158"/>
        <v>2.27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2.27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4.7699999999999996</v>
      </c>
      <c r="O1717" s="15">
        <f>'[1]TCE - ANEXO III - Preencher'!P1726</f>
        <v>0</v>
      </c>
      <c r="P1717" s="16">
        <f t="shared" si="158"/>
        <v>4.7699999999999996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4.7699999999999996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2.27</v>
      </c>
      <c r="O1719" s="15">
        <f>'[1]TCE - ANEXO III - Preencher'!P1728</f>
        <v>0</v>
      </c>
      <c r="P1719" s="16">
        <f t="shared" si="158"/>
        <v>2.27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2.27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2.27</v>
      </c>
      <c r="O1720" s="15">
        <f>'[1]TCE - ANEXO III - Preencher'!P1729</f>
        <v>0</v>
      </c>
      <c r="P1720" s="16">
        <f t="shared" si="158"/>
        <v>2.27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2.27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2.27</v>
      </c>
      <c r="O1723" s="15">
        <f>'[1]TCE - ANEXO III - Preencher'!P1732</f>
        <v>0</v>
      </c>
      <c r="P1723" s="16">
        <f t="shared" si="158"/>
        <v>2.27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2.27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4.7699999999999996</v>
      </c>
      <c r="O1725" s="15">
        <f>'[1]TCE - ANEXO III - Preencher'!P1734</f>
        <v>0</v>
      </c>
      <c r="P1725" s="16">
        <f t="shared" si="158"/>
        <v>4.7699999999999996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4.7699999999999996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4.7699999999999996</v>
      </c>
      <c r="O1727" s="15">
        <f>'[1]TCE - ANEXO III - Preencher'!P1736</f>
        <v>0</v>
      </c>
      <c r="P1727" s="16">
        <f t="shared" si="158"/>
        <v>4.7699999999999996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4.7699999999999996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2.27</v>
      </c>
      <c r="O1729" s="15">
        <f>'[1]TCE - ANEXO III - Preencher'!P1738</f>
        <v>0</v>
      </c>
      <c r="P1729" s="16">
        <f t="shared" si="158"/>
        <v>2.27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2.27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2.27</v>
      </c>
      <c r="O1735" s="15">
        <f>'[1]TCE - ANEXO III - Preencher'!P1744</f>
        <v>0</v>
      </c>
      <c r="P1735" s="16">
        <f t="shared" si="164"/>
        <v>2.27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2.27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4.7699999999999996</v>
      </c>
      <c r="O1736" s="15">
        <f>'[1]TCE - ANEXO III - Preencher'!P1745</f>
        <v>0</v>
      </c>
      <c r="P1736" s="16">
        <f t="shared" si="164"/>
        <v>4.7699999999999996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4.7699999999999996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4.7699999999999996</v>
      </c>
      <c r="O1737" s="15">
        <f>'[1]TCE - ANEXO III - Preencher'!P1746</f>
        <v>0</v>
      </c>
      <c r="P1737" s="16">
        <f t="shared" si="164"/>
        <v>4.7699999999999996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4.7699999999999996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2.27</v>
      </c>
      <c r="O1738" s="15">
        <f>'[1]TCE - ANEXO III - Preencher'!P1747</f>
        <v>0</v>
      </c>
      <c r="P1738" s="16">
        <f t="shared" si="164"/>
        <v>2.27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2.27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2.27</v>
      </c>
      <c r="O1739" s="15">
        <f>'[1]TCE - ANEXO III - Preencher'!P1748</f>
        <v>0</v>
      </c>
      <c r="P1739" s="16">
        <f t="shared" si="164"/>
        <v>2.27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2.27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4.7699999999999996</v>
      </c>
      <c r="O1740" s="15">
        <f>'[1]TCE - ANEXO III - Preencher'!P1749</f>
        <v>0</v>
      </c>
      <c r="P1740" s="16">
        <f t="shared" si="164"/>
        <v>4.7699999999999996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4.7699999999999996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2.27</v>
      </c>
      <c r="O1742" s="15">
        <f>'[1]TCE - ANEXO III - Preencher'!P1751</f>
        <v>0</v>
      </c>
      <c r="P1742" s="16">
        <f t="shared" si="164"/>
        <v>2.27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2.27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2.27</v>
      </c>
      <c r="O1744" s="15">
        <f>'[1]TCE - ANEXO III - Preencher'!P1753</f>
        <v>0</v>
      </c>
      <c r="P1744" s="16">
        <f t="shared" si="164"/>
        <v>2.27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2.27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2.27</v>
      </c>
      <c r="O1745" s="15">
        <f>'[1]TCE - ANEXO III - Preencher'!P1754</f>
        <v>0</v>
      </c>
      <c r="P1745" s="16">
        <f t="shared" si="164"/>
        <v>2.27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2.27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2.27</v>
      </c>
      <c r="O1746" s="15">
        <f>'[1]TCE - ANEXO III - Preencher'!P1755</f>
        <v>0</v>
      </c>
      <c r="P1746" s="16">
        <f t="shared" si="164"/>
        <v>2.27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2.27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2.27</v>
      </c>
      <c r="O1748" s="15">
        <f>'[1]TCE - ANEXO III - Preencher'!P1757</f>
        <v>0</v>
      </c>
      <c r="P1748" s="16">
        <f t="shared" si="164"/>
        <v>2.27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2.27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2.27</v>
      </c>
      <c r="O1750" s="15">
        <f>'[1]TCE - ANEXO III - Preencher'!P1759</f>
        <v>0</v>
      </c>
      <c r="P1750" s="16">
        <f t="shared" si="164"/>
        <v>2.27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2.27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4.7699999999999996</v>
      </c>
      <c r="O1754" s="15">
        <f>'[1]TCE - ANEXO III - Preencher'!P1763</f>
        <v>0</v>
      </c>
      <c r="P1754" s="16">
        <f t="shared" si="164"/>
        <v>4.7699999999999996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4.7699999999999996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2.27</v>
      </c>
      <c r="O1755" s="15">
        <f>'[1]TCE - ANEXO III - Preencher'!P1764</f>
        <v>0</v>
      </c>
      <c r="P1755" s="16">
        <f t="shared" si="164"/>
        <v>2.27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2.27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2.27</v>
      </c>
      <c r="O1757" s="15">
        <f>'[1]TCE - ANEXO III - Preencher'!P1766</f>
        <v>0</v>
      </c>
      <c r="P1757" s="16">
        <f t="shared" si="164"/>
        <v>2.27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2.27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4.7699999999999996</v>
      </c>
      <c r="O1759" s="15">
        <f>'[1]TCE - ANEXO III - Preencher'!P1768</f>
        <v>0</v>
      </c>
      <c r="P1759" s="16">
        <f t="shared" si="164"/>
        <v>4.7699999999999996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4.7699999999999996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2.27</v>
      </c>
      <c r="O1760" s="15">
        <f>'[1]TCE - ANEXO III - Preencher'!P1769</f>
        <v>0</v>
      </c>
      <c r="P1760" s="16">
        <f t="shared" si="164"/>
        <v>2.27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2.27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2.27</v>
      </c>
      <c r="O1761" s="15">
        <f>'[1]TCE - ANEXO III - Preencher'!P1770</f>
        <v>0</v>
      </c>
      <c r="P1761" s="16">
        <f t="shared" si="164"/>
        <v>2.27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2.27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2.27</v>
      </c>
      <c r="O1762" s="15">
        <f>'[1]TCE - ANEXO III - Preencher'!P1771</f>
        <v>0</v>
      </c>
      <c r="P1762" s="16">
        <f t="shared" si="164"/>
        <v>2.27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2.27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2.27</v>
      </c>
      <c r="O1763" s="15">
        <f>'[1]TCE - ANEXO III - Preencher'!P1772</f>
        <v>0</v>
      </c>
      <c r="P1763" s="16">
        <f t="shared" si="164"/>
        <v>2.27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2.27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4.7699999999999996</v>
      </c>
      <c r="O1765" s="15">
        <f>'[1]TCE - ANEXO III - Preencher'!P1774</f>
        <v>0</v>
      </c>
      <c r="P1765" s="16">
        <f t="shared" si="164"/>
        <v>4.7699999999999996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4.7699999999999996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2.27</v>
      </c>
      <c r="O1766" s="15">
        <f>'[1]TCE - ANEXO III - Preencher'!P1775</f>
        <v>0</v>
      </c>
      <c r="P1766" s="16">
        <f t="shared" si="164"/>
        <v>2.27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2.27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2.27</v>
      </c>
      <c r="O1769" s="15">
        <f>'[1]TCE - ANEXO III - Preencher'!P1778</f>
        <v>0</v>
      </c>
      <c r="P1769" s="16">
        <f t="shared" si="164"/>
        <v>2.27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2.27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2.27</v>
      </c>
      <c r="O1770" s="15">
        <f>'[1]TCE - ANEXO III - Preencher'!P1779</f>
        <v>0</v>
      </c>
      <c r="P1770" s="16">
        <f t="shared" si="164"/>
        <v>2.27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2.27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4.7699999999999996</v>
      </c>
      <c r="O1772" s="15">
        <f>'[1]TCE - ANEXO III - Preencher'!P1781</f>
        <v>0</v>
      </c>
      <c r="P1772" s="16">
        <f t="shared" si="164"/>
        <v>4.7699999999999996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4.7699999999999996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2.27</v>
      </c>
      <c r="O1773" s="15">
        <f>'[1]TCE - ANEXO III - Preencher'!P1782</f>
        <v>0</v>
      </c>
      <c r="P1773" s="16">
        <f t="shared" si="164"/>
        <v>2.27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2.27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2.27</v>
      </c>
      <c r="O1780" s="15">
        <f>'[1]TCE - ANEXO III - Preencher'!P1789</f>
        <v>0</v>
      </c>
      <c r="P1780" s="16">
        <f t="shared" si="164"/>
        <v>2.27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2.27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4.7699999999999996</v>
      </c>
      <c r="O1783" s="15">
        <f>'[1]TCE - ANEXO III - Preencher'!P1792</f>
        <v>0</v>
      </c>
      <c r="P1783" s="16">
        <f t="shared" si="164"/>
        <v>4.7699999999999996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4.7699999999999996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2.27</v>
      </c>
      <c r="O1785" s="15">
        <f>'[1]TCE - ANEXO III - Preencher'!P1794</f>
        <v>0</v>
      </c>
      <c r="P1785" s="16">
        <f t="shared" si="164"/>
        <v>2.27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2.27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4.7699999999999996</v>
      </c>
      <c r="O1786" s="15">
        <f>'[1]TCE - ANEXO III - Preencher'!P1795</f>
        <v>0</v>
      </c>
      <c r="P1786" s="16">
        <f t="shared" si="164"/>
        <v>4.7699999999999996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4.7699999999999996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4.7699999999999996</v>
      </c>
      <c r="O1788" s="15">
        <f>'[1]TCE - ANEXO III - Preencher'!P1797</f>
        <v>0</v>
      </c>
      <c r="P1788" s="16">
        <f t="shared" si="164"/>
        <v>4.7699999999999996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4.7699999999999996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4.7699999999999996</v>
      </c>
      <c r="O1791" s="15">
        <f>'[1]TCE - ANEXO III - Preencher'!P1800</f>
        <v>0</v>
      </c>
      <c r="P1791" s="16">
        <f t="shared" si="164"/>
        <v>4.7699999999999996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4.7699999999999996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2.27</v>
      </c>
      <c r="O1794" s="15">
        <f>'[1]TCE - ANEXO III - Preencher'!P1803</f>
        <v>0</v>
      </c>
      <c r="P1794" s="16">
        <f t="shared" si="164"/>
        <v>2.27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2.27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2.27</v>
      </c>
      <c r="O1798" s="15">
        <f>'[1]TCE - ANEXO III - Preencher'!P1807</f>
        <v>0</v>
      </c>
      <c r="P1798" s="16">
        <f t="shared" si="170"/>
        <v>2.27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2.27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4.7699999999999996</v>
      </c>
      <c r="O1800" s="15">
        <f>'[1]TCE - ANEXO III - Preencher'!P1809</f>
        <v>0</v>
      </c>
      <c r="P1800" s="16">
        <f t="shared" si="170"/>
        <v>4.7699999999999996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4.7699999999999996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2.27</v>
      </c>
      <c r="O1802" s="15">
        <f>'[1]TCE - ANEXO III - Preencher'!P1811</f>
        <v>0</v>
      </c>
      <c r="P1802" s="16">
        <f t="shared" si="170"/>
        <v>2.27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2.27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4.7699999999999996</v>
      </c>
      <c r="O1806" s="15">
        <f>'[1]TCE - ANEXO III - Preencher'!P1815</f>
        <v>0</v>
      </c>
      <c r="P1806" s="16">
        <f t="shared" si="170"/>
        <v>4.7699999999999996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4.7699999999999996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2.27</v>
      </c>
      <c r="O1807" s="15">
        <f>'[1]TCE - ANEXO III - Preencher'!P1816</f>
        <v>0</v>
      </c>
      <c r="P1807" s="16">
        <f t="shared" si="170"/>
        <v>2.27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2.27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2.27</v>
      </c>
      <c r="O1808" s="15">
        <f>'[1]TCE - ANEXO III - Preencher'!P1817</f>
        <v>0</v>
      </c>
      <c r="P1808" s="16">
        <f t="shared" si="170"/>
        <v>2.27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2.27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2.27</v>
      </c>
      <c r="O1810" s="15">
        <f>'[1]TCE - ANEXO III - Preencher'!P1819</f>
        <v>0</v>
      </c>
      <c r="P1810" s="16">
        <f t="shared" si="170"/>
        <v>2.27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2.27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2.27</v>
      </c>
      <c r="O1811" s="15">
        <f>'[1]TCE - ANEXO III - Preencher'!P1820</f>
        <v>0</v>
      </c>
      <c r="P1811" s="16">
        <f t="shared" si="170"/>
        <v>2.27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2.27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2.27</v>
      </c>
      <c r="O1816" s="15">
        <f>'[1]TCE - ANEXO III - Preencher'!P1825</f>
        <v>0</v>
      </c>
      <c r="P1816" s="16">
        <f t="shared" si="170"/>
        <v>2.27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2.27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2.27</v>
      </c>
      <c r="O1819" s="15">
        <f>'[1]TCE - ANEXO III - Preencher'!P1828</f>
        <v>0</v>
      </c>
      <c r="P1819" s="16">
        <f t="shared" si="170"/>
        <v>2.27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2.27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4.7699999999999996</v>
      </c>
      <c r="O1820" s="15">
        <f>'[1]TCE - ANEXO III - Preencher'!P1829</f>
        <v>0</v>
      </c>
      <c r="P1820" s="16">
        <f t="shared" si="170"/>
        <v>4.7699999999999996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4.7699999999999996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2.27</v>
      </c>
      <c r="O1821" s="15">
        <f>'[1]TCE - ANEXO III - Preencher'!P1830</f>
        <v>0</v>
      </c>
      <c r="P1821" s="16">
        <f t="shared" si="170"/>
        <v>2.27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2.27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2.27</v>
      </c>
      <c r="O1822" s="15">
        <f>'[1]TCE - ANEXO III - Preencher'!P1831</f>
        <v>0</v>
      </c>
      <c r="P1822" s="16">
        <f t="shared" si="170"/>
        <v>2.27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2.27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2.27</v>
      </c>
      <c r="O1824" s="15">
        <f>'[1]TCE - ANEXO III - Preencher'!P1833</f>
        <v>0</v>
      </c>
      <c r="P1824" s="16">
        <f t="shared" si="170"/>
        <v>2.27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2.27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2.27</v>
      </c>
      <c r="O1825" s="15">
        <f>'[1]TCE - ANEXO III - Preencher'!P1834</f>
        <v>0</v>
      </c>
      <c r="P1825" s="16">
        <f t="shared" si="170"/>
        <v>2.27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2.27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2.27</v>
      </c>
      <c r="O1828" s="15">
        <f>'[1]TCE - ANEXO III - Preencher'!P1837</f>
        <v>0</v>
      </c>
      <c r="P1828" s="16">
        <f t="shared" si="170"/>
        <v>2.27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2.27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2.27</v>
      </c>
      <c r="O1830" s="15">
        <f>'[1]TCE - ANEXO III - Preencher'!P1839</f>
        <v>0</v>
      </c>
      <c r="P1830" s="16">
        <f t="shared" si="170"/>
        <v>2.27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2.27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2.27</v>
      </c>
      <c r="O1833" s="15">
        <f>'[1]TCE - ANEXO III - Preencher'!P1842</f>
        <v>0</v>
      </c>
      <c r="P1833" s="16">
        <f t="shared" si="170"/>
        <v>2.27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2.27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2.27</v>
      </c>
      <c r="O1834" s="15">
        <f>'[1]TCE - ANEXO III - Preencher'!P1843</f>
        <v>0</v>
      </c>
      <c r="P1834" s="16">
        <f t="shared" si="170"/>
        <v>2.27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2.27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4.7699999999999996</v>
      </c>
      <c r="O1835" s="15">
        <f>'[1]TCE - ANEXO III - Preencher'!P1844</f>
        <v>0</v>
      </c>
      <c r="P1835" s="16">
        <f t="shared" si="170"/>
        <v>4.7699999999999996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4.7699999999999996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2.27</v>
      </c>
      <c r="O1836" s="15">
        <f>'[1]TCE - ANEXO III - Preencher'!P1845</f>
        <v>0</v>
      </c>
      <c r="P1836" s="16">
        <f t="shared" si="170"/>
        <v>2.27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2.27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2.27</v>
      </c>
      <c r="O1838" s="15">
        <f>'[1]TCE - ANEXO III - Preencher'!P1847</f>
        <v>0</v>
      </c>
      <c r="P1838" s="16">
        <f t="shared" si="170"/>
        <v>2.27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2.27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4.7699999999999996</v>
      </c>
      <c r="O1839" s="15">
        <f>'[1]TCE - ANEXO III - Preencher'!P1848</f>
        <v>0</v>
      </c>
      <c r="P1839" s="16">
        <f t="shared" si="170"/>
        <v>4.7699999999999996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4.7699999999999996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2.27</v>
      </c>
      <c r="O1842" s="15">
        <f>'[1]TCE - ANEXO III - Preencher'!P1851</f>
        <v>0</v>
      </c>
      <c r="P1842" s="16">
        <f t="shared" si="170"/>
        <v>2.27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2.27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4.7699999999999996</v>
      </c>
      <c r="O1843" s="15">
        <f>'[1]TCE - ANEXO III - Preencher'!P1852</f>
        <v>0</v>
      </c>
      <c r="P1843" s="16">
        <f t="shared" si="170"/>
        <v>4.7699999999999996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4.7699999999999996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2.27</v>
      </c>
      <c r="O1846" s="15">
        <f>'[1]TCE - ANEXO III - Preencher'!P1855</f>
        <v>0</v>
      </c>
      <c r="P1846" s="16">
        <f t="shared" si="170"/>
        <v>2.27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2.27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2.27</v>
      </c>
      <c r="O1847" s="15">
        <f>'[1]TCE - ANEXO III - Preencher'!P1856</f>
        <v>0</v>
      </c>
      <c r="P1847" s="16">
        <f t="shared" si="170"/>
        <v>2.27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2.27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2.27</v>
      </c>
      <c r="O1848" s="15">
        <f>'[1]TCE - ANEXO III - Preencher'!P1857</f>
        <v>0</v>
      </c>
      <c r="P1848" s="16">
        <f t="shared" si="170"/>
        <v>2.27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2.27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4.7699999999999996</v>
      </c>
      <c r="O1849" s="15">
        <f>'[1]TCE - ANEXO III - Preencher'!P1858</f>
        <v>0</v>
      </c>
      <c r="P1849" s="16">
        <f t="shared" si="170"/>
        <v>4.7699999999999996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4.7699999999999996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2.27</v>
      </c>
      <c r="O1850" s="15">
        <f>'[1]TCE - ANEXO III - Preencher'!P1859</f>
        <v>0</v>
      </c>
      <c r="P1850" s="16">
        <f t="shared" si="170"/>
        <v>2.27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2.27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2.27</v>
      </c>
      <c r="O1851" s="15">
        <f>'[1]TCE - ANEXO III - Preencher'!P1860</f>
        <v>0</v>
      </c>
      <c r="P1851" s="16">
        <f t="shared" si="170"/>
        <v>2.27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2.27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2.27</v>
      </c>
      <c r="O1853" s="15">
        <f>'[1]TCE - ANEXO III - Preencher'!P1862</f>
        <v>0</v>
      </c>
      <c r="P1853" s="16">
        <f t="shared" si="170"/>
        <v>2.27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2.27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2.27</v>
      </c>
      <c r="O1854" s="15">
        <f>'[1]TCE - ANEXO III - Preencher'!P1863</f>
        <v>0</v>
      </c>
      <c r="P1854" s="16">
        <f t="shared" si="170"/>
        <v>2.27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2.27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2.27</v>
      </c>
      <c r="O1855" s="15">
        <f>'[1]TCE - ANEXO III - Preencher'!P1864</f>
        <v>0</v>
      </c>
      <c r="P1855" s="16">
        <f t="shared" si="170"/>
        <v>2.27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2.27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2.27</v>
      </c>
      <c r="O1856" s="15">
        <f>'[1]TCE - ANEXO III - Preencher'!P1865</f>
        <v>0</v>
      </c>
      <c r="P1856" s="16">
        <f t="shared" si="170"/>
        <v>2.27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2.27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2.27</v>
      </c>
      <c r="O1857" s="15">
        <f>'[1]TCE - ANEXO III - Preencher'!P1866</f>
        <v>0</v>
      </c>
      <c r="P1857" s="16">
        <f t="shared" si="170"/>
        <v>2.27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2.27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2.27</v>
      </c>
      <c r="O1859" s="15">
        <f>'[1]TCE - ANEXO III - Preencher'!P1868</f>
        <v>0</v>
      </c>
      <c r="P1859" s="16">
        <f t="shared" si="170"/>
        <v>2.27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2.27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2.27</v>
      </c>
      <c r="O1860" s="15">
        <f>'[1]TCE - ANEXO III - Preencher'!P1869</f>
        <v>0</v>
      </c>
      <c r="P1860" s="16">
        <f t="shared" ref="P1860:P1923" si="176">N1860-O1860</f>
        <v>2.27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2.27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2.27</v>
      </c>
      <c r="O1861" s="15">
        <f>'[1]TCE - ANEXO III - Preencher'!P1870</f>
        <v>0</v>
      </c>
      <c r="P1861" s="16">
        <f t="shared" si="176"/>
        <v>2.27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2.27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4.7699999999999996</v>
      </c>
      <c r="O1862" s="15">
        <f>'[1]TCE - ANEXO III - Preencher'!P1871</f>
        <v>0</v>
      </c>
      <c r="P1862" s="16">
        <f t="shared" si="176"/>
        <v>4.7699999999999996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4.7699999999999996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2.27</v>
      </c>
      <c r="O1863" s="15">
        <f>'[1]TCE - ANEXO III - Preencher'!P1872</f>
        <v>0</v>
      </c>
      <c r="P1863" s="16">
        <f t="shared" si="176"/>
        <v>2.27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2.27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4.7699999999999996</v>
      </c>
      <c r="O1866" s="15">
        <f>'[1]TCE - ANEXO III - Preencher'!P1875</f>
        <v>0</v>
      </c>
      <c r="P1866" s="16">
        <f t="shared" si="176"/>
        <v>4.7699999999999996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4.7699999999999996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2.27</v>
      </c>
      <c r="O1868" s="15">
        <f>'[1]TCE - ANEXO III - Preencher'!P1877</f>
        <v>0</v>
      </c>
      <c r="P1868" s="16">
        <f t="shared" si="176"/>
        <v>2.27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2.27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2.27</v>
      </c>
      <c r="O1869" s="15">
        <f>'[1]TCE - ANEXO III - Preencher'!P1878</f>
        <v>0</v>
      </c>
      <c r="P1869" s="16">
        <f t="shared" si="176"/>
        <v>2.27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2.27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2.27</v>
      </c>
      <c r="O1874" s="15">
        <f>'[1]TCE - ANEXO III - Preencher'!P1883</f>
        <v>0</v>
      </c>
      <c r="P1874" s="16">
        <f t="shared" si="176"/>
        <v>2.27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2.27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2.27</v>
      </c>
      <c r="O1875" s="15">
        <f>'[1]TCE - ANEXO III - Preencher'!P1884</f>
        <v>0</v>
      </c>
      <c r="P1875" s="16">
        <f t="shared" si="176"/>
        <v>2.27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2.27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4.7699999999999996</v>
      </c>
      <c r="O1876" s="15">
        <f>'[1]TCE - ANEXO III - Preencher'!P1885</f>
        <v>0</v>
      </c>
      <c r="P1876" s="16">
        <f t="shared" si="176"/>
        <v>4.7699999999999996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4.7699999999999996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2.27</v>
      </c>
      <c r="O1877" s="15">
        <f>'[1]TCE - ANEXO III - Preencher'!P1886</f>
        <v>0</v>
      </c>
      <c r="P1877" s="16">
        <f t="shared" si="176"/>
        <v>2.27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2.27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2.27</v>
      </c>
      <c r="O1879" s="15">
        <f>'[1]TCE - ANEXO III - Preencher'!P1888</f>
        <v>0</v>
      </c>
      <c r="P1879" s="16">
        <f t="shared" si="176"/>
        <v>2.27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2.27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4.7699999999999996</v>
      </c>
      <c r="O1880" s="15">
        <f>'[1]TCE - ANEXO III - Preencher'!P1889</f>
        <v>0</v>
      </c>
      <c r="P1880" s="16">
        <f t="shared" si="176"/>
        <v>4.7699999999999996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4.7699999999999996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2.27</v>
      </c>
      <c r="O1884" s="15">
        <f>'[1]TCE - ANEXO III - Preencher'!P1893</f>
        <v>0</v>
      </c>
      <c r="P1884" s="16">
        <f t="shared" si="176"/>
        <v>2.27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2.27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4.7699999999999996</v>
      </c>
      <c r="O1888" s="15">
        <f>'[1]TCE - ANEXO III - Preencher'!P1897</f>
        <v>0</v>
      </c>
      <c r="P1888" s="16">
        <f t="shared" si="176"/>
        <v>4.7699999999999996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4.7699999999999996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2.27</v>
      </c>
      <c r="O1890" s="15">
        <f>'[1]TCE - ANEXO III - Preencher'!P1899</f>
        <v>0</v>
      </c>
      <c r="P1890" s="16">
        <f t="shared" si="176"/>
        <v>2.27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2.27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2.27</v>
      </c>
      <c r="O1895" s="15">
        <f>'[1]TCE - ANEXO III - Preencher'!P1904</f>
        <v>0</v>
      </c>
      <c r="P1895" s="16">
        <f t="shared" si="176"/>
        <v>2.27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2.27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2.27</v>
      </c>
      <c r="O1899" s="15">
        <f>'[1]TCE - ANEXO III - Preencher'!P1908</f>
        <v>0</v>
      </c>
      <c r="P1899" s="16">
        <f t="shared" si="176"/>
        <v>2.27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2.27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2.27</v>
      </c>
      <c r="O1900" s="15">
        <f>'[1]TCE - ANEXO III - Preencher'!P1909</f>
        <v>0</v>
      </c>
      <c r="P1900" s="16">
        <f t="shared" si="176"/>
        <v>2.27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2.27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2.27</v>
      </c>
      <c r="O1901" s="15">
        <f>'[1]TCE - ANEXO III - Preencher'!P1910</f>
        <v>0</v>
      </c>
      <c r="P1901" s="16">
        <f t="shared" si="176"/>
        <v>2.27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2.27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2.27</v>
      </c>
      <c r="O1902" s="15">
        <f>'[1]TCE - ANEXO III - Preencher'!P1911</f>
        <v>0</v>
      </c>
      <c r="P1902" s="16">
        <f t="shared" si="176"/>
        <v>2.27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2.27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4.7699999999999996</v>
      </c>
      <c r="O1903" s="15">
        <f>'[1]TCE - ANEXO III - Preencher'!P1912</f>
        <v>0</v>
      </c>
      <c r="P1903" s="16">
        <f t="shared" si="176"/>
        <v>4.7699999999999996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4.7699999999999996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2.27</v>
      </c>
      <c r="O1904" s="15">
        <f>'[1]TCE - ANEXO III - Preencher'!P1913</f>
        <v>0</v>
      </c>
      <c r="P1904" s="16">
        <f t="shared" si="176"/>
        <v>2.27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2.27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2.27</v>
      </c>
      <c r="O1905" s="15">
        <f>'[1]TCE - ANEXO III - Preencher'!P1914</f>
        <v>0</v>
      </c>
      <c r="P1905" s="16">
        <f t="shared" si="176"/>
        <v>2.27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2.27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2.27</v>
      </c>
      <c r="O1906" s="15">
        <f>'[1]TCE - ANEXO III - Preencher'!P1915</f>
        <v>0</v>
      </c>
      <c r="P1906" s="16">
        <f t="shared" si="176"/>
        <v>2.27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2.27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2.27</v>
      </c>
      <c r="O1907" s="15">
        <f>'[1]TCE - ANEXO III - Preencher'!P1916</f>
        <v>0</v>
      </c>
      <c r="P1907" s="16">
        <f t="shared" si="176"/>
        <v>2.27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2.27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2.27</v>
      </c>
      <c r="O1908" s="15">
        <f>'[1]TCE - ANEXO III - Preencher'!P1917</f>
        <v>0</v>
      </c>
      <c r="P1908" s="16">
        <f t="shared" si="176"/>
        <v>2.27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2.27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4.7699999999999996</v>
      </c>
      <c r="O1912" s="15">
        <f>'[1]TCE - ANEXO III - Preencher'!P1921</f>
        <v>0</v>
      </c>
      <c r="P1912" s="16">
        <f t="shared" si="176"/>
        <v>4.7699999999999996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4.7699999999999996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2.27</v>
      </c>
      <c r="O1913" s="15">
        <f>'[1]TCE - ANEXO III - Preencher'!P1922</f>
        <v>0</v>
      </c>
      <c r="P1913" s="16">
        <f t="shared" si="176"/>
        <v>2.27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2.27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2.27</v>
      </c>
      <c r="O1914" s="15">
        <f>'[1]TCE - ANEXO III - Preencher'!P1923</f>
        <v>0</v>
      </c>
      <c r="P1914" s="16">
        <f t="shared" si="176"/>
        <v>2.27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2.27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4.7699999999999996</v>
      </c>
      <c r="O1915" s="15">
        <f>'[1]TCE - ANEXO III - Preencher'!P1924</f>
        <v>0</v>
      </c>
      <c r="P1915" s="16">
        <f t="shared" si="176"/>
        <v>4.7699999999999996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4.7699999999999996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2.27</v>
      </c>
      <c r="O1916" s="15">
        <f>'[1]TCE - ANEXO III - Preencher'!P1925</f>
        <v>0</v>
      </c>
      <c r="P1916" s="16">
        <f t="shared" si="176"/>
        <v>2.27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2.27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4.7699999999999996</v>
      </c>
      <c r="O1918" s="15">
        <f>'[1]TCE - ANEXO III - Preencher'!P1927</f>
        <v>0</v>
      </c>
      <c r="P1918" s="16">
        <f t="shared" si="176"/>
        <v>4.7699999999999996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4.7699999999999996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2.27</v>
      </c>
      <c r="O1919" s="15">
        <f>'[1]TCE - ANEXO III - Preencher'!P1928</f>
        <v>0</v>
      </c>
      <c r="P1919" s="16">
        <f t="shared" si="176"/>
        <v>2.27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2.27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4.7699999999999996</v>
      </c>
      <c r="O1922" s="15">
        <f>'[1]TCE - ANEXO III - Preencher'!P1931</f>
        <v>0</v>
      </c>
      <c r="P1922" s="16">
        <f t="shared" si="176"/>
        <v>4.7699999999999996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4.7699999999999996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2.27</v>
      </c>
      <c r="O1923" s="15">
        <f>'[1]TCE - ANEXO III - Preencher'!P1932</f>
        <v>0</v>
      </c>
      <c r="P1923" s="16">
        <f t="shared" si="176"/>
        <v>2.27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2.27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2.27</v>
      </c>
      <c r="O1925" s="15">
        <f>'[1]TCE - ANEXO III - Preencher'!P1934</f>
        <v>0</v>
      </c>
      <c r="P1925" s="16">
        <f t="shared" si="182"/>
        <v>2.27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2.27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2.27</v>
      </c>
      <c r="O1926" s="15">
        <f>'[1]TCE - ANEXO III - Preencher'!P1935</f>
        <v>0</v>
      </c>
      <c r="P1926" s="16">
        <f t="shared" si="182"/>
        <v>2.27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2.27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4.7699999999999996</v>
      </c>
      <c r="O1928" s="15">
        <f>'[1]TCE - ANEXO III - Preencher'!P1937</f>
        <v>0</v>
      </c>
      <c r="P1928" s="16">
        <f t="shared" si="182"/>
        <v>4.7699999999999996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4.7699999999999996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2.27</v>
      </c>
      <c r="O1929" s="15">
        <f>'[1]TCE - ANEXO III - Preencher'!P1938</f>
        <v>0</v>
      </c>
      <c r="P1929" s="16">
        <f t="shared" si="182"/>
        <v>2.27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2.27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2.27</v>
      </c>
      <c r="O1930" s="15">
        <f>'[1]TCE - ANEXO III - Preencher'!P1939</f>
        <v>0</v>
      </c>
      <c r="P1930" s="16">
        <f t="shared" si="182"/>
        <v>2.27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2.27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2.27</v>
      </c>
      <c r="O1931" s="15">
        <f>'[1]TCE - ANEXO III - Preencher'!P1940</f>
        <v>0</v>
      </c>
      <c r="P1931" s="16">
        <f t="shared" si="182"/>
        <v>2.27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2.27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2.27</v>
      </c>
      <c r="O1934" s="15">
        <f>'[1]TCE - ANEXO III - Preencher'!P1943</f>
        <v>0</v>
      </c>
      <c r="P1934" s="16">
        <f t="shared" si="182"/>
        <v>2.27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2.27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2.27</v>
      </c>
      <c r="O1935" s="15">
        <f>'[1]TCE - ANEXO III - Preencher'!P1944</f>
        <v>0</v>
      </c>
      <c r="P1935" s="16">
        <f t="shared" si="182"/>
        <v>2.27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2.27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2.27</v>
      </c>
      <c r="O1936" s="15">
        <f>'[1]TCE - ANEXO III - Preencher'!P1945</f>
        <v>0</v>
      </c>
      <c r="P1936" s="16">
        <f t="shared" si="182"/>
        <v>2.27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2.27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2.27</v>
      </c>
      <c r="O1937" s="15">
        <f>'[1]TCE - ANEXO III - Preencher'!P1946</f>
        <v>0</v>
      </c>
      <c r="P1937" s="16">
        <f t="shared" si="182"/>
        <v>2.27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2.27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2.27</v>
      </c>
      <c r="O1938" s="15">
        <f>'[1]TCE - ANEXO III - Preencher'!P1947</f>
        <v>0</v>
      </c>
      <c r="P1938" s="16">
        <f t="shared" si="182"/>
        <v>2.27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2.27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2.27</v>
      </c>
      <c r="O1940" s="15">
        <f>'[1]TCE - ANEXO III - Preencher'!P1949</f>
        <v>0</v>
      </c>
      <c r="P1940" s="16">
        <f t="shared" si="182"/>
        <v>2.27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2.27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4.7699999999999996</v>
      </c>
      <c r="O1944" s="15">
        <f>'[1]TCE - ANEXO III - Preencher'!P1953</f>
        <v>0</v>
      </c>
      <c r="P1944" s="16">
        <f t="shared" si="182"/>
        <v>4.7699999999999996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4.7699999999999996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2.27</v>
      </c>
      <c r="O1946" s="15">
        <f>'[1]TCE - ANEXO III - Preencher'!P1955</f>
        <v>0</v>
      </c>
      <c r="P1946" s="16">
        <f t="shared" si="182"/>
        <v>2.27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2.27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4.7699999999999996</v>
      </c>
      <c r="O1952" s="15">
        <f>'[1]TCE - ANEXO III - Preencher'!P1961</f>
        <v>0</v>
      </c>
      <c r="P1952" s="16">
        <f t="shared" si="182"/>
        <v>4.7699999999999996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4.7699999999999996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4.7699999999999996</v>
      </c>
      <c r="O1953" s="15">
        <f>'[1]TCE - ANEXO III - Preencher'!P1962</f>
        <v>0</v>
      </c>
      <c r="P1953" s="16">
        <f t="shared" si="182"/>
        <v>4.7699999999999996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4.7699999999999996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2.27</v>
      </c>
      <c r="O1955" s="15">
        <f>'[1]TCE - ANEXO III - Preencher'!P1964</f>
        <v>0</v>
      </c>
      <c r="P1955" s="16">
        <f t="shared" si="182"/>
        <v>2.27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2.27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2.27</v>
      </c>
      <c r="O1960" s="15">
        <f>'[1]TCE - ANEXO III - Preencher'!P1969</f>
        <v>0</v>
      </c>
      <c r="P1960" s="16">
        <f t="shared" si="182"/>
        <v>2.27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2.27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2.27</v>
      </c>
      <c r="O1963" s="15">
        <f>'[1]TCE - ANEXO III - Preencher'!P1972</f>
        <v>0</v>
      </c>
      <c r="P1963" s="16">
        <f t="shared" si="182"/>
        <v>2.27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2.27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2.27</v>
      </c>
      <c r="O1964" s="15">
        <f>'[1]TCE - ANEXO III - Preencher'!P1973</f>
        <v>0</v>
      </c>
      <c r="P1964" s="16">
        <f t="shared" si="182"/>
        <v>2.27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2.27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2.27</v>
      </c>
      <c r="O1967" s="15">
        <f>'[1]TCE - ANEXO III - Preencher'!P1976</f>
        <v>0</v>
      </c>
      <c r="P1967" s="16">
        <f t="shared" si="182"/>
        <v>2.27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2.27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4.7699999999999996</v>
      </c>
      <c r="O1968" s="15">
        <f>'[1]TCE - ANEXO III - Preencher'!P1977</f>
        <v>0</v>
      </c>
      <c r="P1968" s="16">
        <f t="shared" si="182"/>
        <v>4.7699999999999996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4.7699999999999996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2.27</v>
      </c>
      <c r="O1969" s="15">
        <f>'[1]TCE - ANEXO III - Preencher'!P1978</f>
        <v>0</v>
      </c>
      <c r="P1969" s="16">
        <f t="shared" si="182"/>
        <v>2.27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2.27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2.27</v>
      </c>
      <c r="O1970" s="15">
        <f>'[1]TCE - ANEXO III - Preencher'!P1979</f>
        <v>0</v>
      </c>
      <c r="P1970" s="16">
        <f t="shared" si="182"/>
        <v>2.27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2.27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2.27</v>
      </c>
      <c r="O1980" s="15">
        <f>'[1]TCE - ANEXO III - Preencher'!P1989</f>
        <v>0</v>
      </c>
      <c r="P1980" s="16">
        <f t="shared" si="182"/>
        <v>2.27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2.27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2.27</v>
      </c>
      <c r="O1981" s="15">
        <f>'[1]TCE - ANEXO III - Preencher'!P1990</f>
        <v>0</v>
      </c>
      <c r="P1981" s="16">
        <f t="shared" si="182"/>
        <v>2.27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2.27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4.7699999999999996</v>
      </c>
      <c r="O1982" s="15">
        <f>'[1]TCE - ANEXO III - Preencher'!P1991</f>
        <v>0</v>
      </c>
      <c r="P1982" s="16">
        <f t="shared" si="182"/>
        <v>4.7699999999999996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4.7699999999999996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4.7699999999999996</v>
      </c>
      <c r="O1984" s="15">
        <f>'[1]TCE - ANEXO III - Preencher'!P1993</f>
        <v>0</v>
      </c>
      <c r="P1984" s="16">
        <f t="shared" si="182"/>
        <v>4.7699999999999996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4.7699999999999996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2.27</v>
      </c>
      <c r="O1986" s="15">
        <f>'[1]TCE - ANEXO III - Preencher'!P1995</f>
        <v>0</v>
      </c>
      <c r="P1986" s="16">
        <f t="shared" si="182"/>
        <v>2.27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2.27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2.27</v>
      </c>
      <c r="O1987" s="15">
        <f>'[1]TCE - ANEXO III - Preencher'!P1996</f>
        <v>0</v>
      </c>
      <c r="P1987" s="16">
        <f t="shared" si="182"/>
        <v>2.27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2.27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2.27</v>
      </c>
      <c r="O1988" s="15">
        <f>'[1]TCE - ANEXO III - Preencher'!P1997</f>
        <v>0</v>
      </c>
      <c r="P1988" s="16">
        <f t="shared" ref="P1988:P2051" si="188">N1988-O1988</f>
        <v>2.27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2.27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4.7699999999999996</v>
      </c>
      <c r="O1990" s="15">
        <f>'[1]TCE - ANEXO III - Preencher'!P1999</f>
        <v>0</v>
      </c>
      <c r="P1990" s="16">
        <f t="shared" si="188"/>
        <v>4.7699999999999996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4.7699999999999996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4.7699999999999996</v>
      </c>
      <c r="O1991" s="15">
        <f>'[1]TCE - ANEXO III - Preencher'!P2000</f>
        <v>0</v>
      </c>
      <c r="P1991" s="16">
        <f t="shared" si="188"/>
        <v>4.7699999999999996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4.7699999999999996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2.27</v>
      </c>
      <c r="O1996" s="15">
        <f>'[1]TCE - ANEXO III - Preencher'!P2005</f>
        <v>0</v>
      </c>
      <c r="P1996" s="16">
        <f t="shared" si="188"/>
        <v>2.27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2.27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2.27</v>
      </c>
      <c r="O1997" s="15">
        <f>'[1]TCE - ANEXO III - Preencher'!P2006</f>
        <v>0</v>
      </c>
      <c r="P1997" s="16">
        <f t="shared" si="188"/>
        <v>2.27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2.27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2.27</v>
      </c>
      <c r="O1998" s="15">
        <f>'[1]TCE - ANEXO III - Preencher'!P2007</f>
        <v>0</v>
      </c>
      <c r="P1998" s="16">
        <f t="shared" si="188"/>
        <v>2.27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2.27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2.27</v>
      </c>
      <c r="O1999" s="15">
        <f>'[1]TCE - ANEXO III - Preencher'!P2008</f>
        <v>0</v>
      </c>
      <c r="P1999" s="16">
        <f t="shared" si="188"/>
        <v>2.27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2.27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2.27</v>
      </c>
      <c r="O2001" s="15">
        <f>'[1]TCE - ANEXO III - Preencher'!P2010</f>
        <v>0</v>
      </c>
      <c r="P2001" s="16">
        <f t="shared" si="188"/>
        <v>2.27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2.27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2.27</v>
      </c>
      <c r="O2004" s="15">
        <f>'[1]TCE - ANEXO III - Preencher'!P2013</f>
        <v>0</v>
      </c>
      <c r="P2004" s="16">
        <f t="shared" si="188"/>
        <v>2.27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2.27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4.7699999999999996</v>
      </c>
      <c r="O2005" s="15">
        <f>'[1]TCE - ANEXO III - Preencher'!P2014</f>
        <v>0</v>
      </c>
      <c r="P2005" s="16">
        <f t="shared" si="188"/>
        <v>4.7699999999999996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4.7699999999999996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4.7699999999999996</v>
      </c>
      <c r="O2007" s="15">
        <f>'[1]TCE - ANEXO III - Preencher'!P2016</f>
        <v>0</v>
      </c>
      <c r="P2007" s="16">
        <f t="shared" si="188"/>
        <v>4.7699999999999996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4.7699999999999996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4.7699999999999996</v>
      </c>
      <c r="O2008" s="15">
        <f>'[1]TCE - ANEXO III - Preencher'!P2017</f>
        <v>0</v>
      </c>
      <c r="P2008" s="16">
        <f t="shared" si="188"/>
        <v>4.7699999999999996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4.7699999999999996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2.27</v>
      </c>
      <c r="O2009" s="15">
        <f>'[1]TCE - ANEXO III - Preencher'!P2018</f>
        <v>0</v>
      </c>
      <c r="P2009" s="16">
        <f t="shared" si="188"/>
        <v>2.27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2.27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2.27</v>
      </c>
      <c r="O2010" s="15">
        <f>'[1]TCE - ANEXO III - Preencher'!P2019</f>
        <v>0</v>
      </c>
      <c r="P2010" s="16">
        <f t="shared" si="188"/>
        <v>2.27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2.27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4.7699999999999996</v>
      </c>
      <c r="O2011" s="15">
        <f>'[1]TCE - ANEXO III - Preencher'!P2020</f>
        <v>0</v>
      </c>
      <c r="P2011" s="16">
        <f t="shared" si="188"/>
        <v>4.7699999999999996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4.7699999999999996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2.27</v>
      </c>
      <c r="O2014" s="15">
        <f>'[1]TCE - ANEXO III - Preencher'!P2023</f>
        <v>0</v>
      </c>
      <c r="P2014" s="16">
        <f t="shared" si="188"/>
        <v>2.27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2.27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2.27</v>
      </c>
      <c r="O2016" s="15">
        <f>'[1]TCE - ANEXO III - Preencher'!P2025</f>
        <v>0</v>
      </c>
      <c r="P2016" s="16">
        <f t="shared" si="188"/>
        <v>2.27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2.27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2.27</v>
      </c>
      <c r="O2017" s="15">
        <f>'[1]TCE - ANEXO III - Preencher'!P2026</f>
        <v>0</v>
      </c>
      <c r="P2017" s="16">
        <f t="shared" si="188"/>
        <v>2.27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2.27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2.27</v>
      </c>
      <c r="O2018" s="15">
        <f>'[1]TCE - ANEXO III - Preencher'!P2027</f>
        <v>0</v>
      </c>
      <c r="P2018" s="16">
        <f t="shared" si="188"/>
        <v>2.27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2.27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2.27</v>
      </c>
      <c r="O2021" s="15">
        <f>'[1]TCE - ANEXO III - Preencher'!P2030</f>
        <v>0</v>
      </c>
      <c r="P2021" s="16">
        <f t="shared" si="188"/>
        <v>2.27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2.27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2.27</v>
      </c>
      <c r="O2023" s="15">
        <f>'[1]TCE - ANEXO III - Preencher'!P2032</f>
        <v>0</v>
      </c>
      <c r="P2023" s="16">
        <f t="shared" si="188"/>
        <v>2.27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2.27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2.27</v>
      </c>
      <c r="O2024" s="15">
        <f>'[1]TCE - ANEXO III - Preencher'!P2033</f>
        <v>0</v>
      </c>
      <c r="P2024" s="16">
        <f t="shared" si="188"/>
        <v>2.27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2.27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2.27</v>
      </c>
      <c r="O2025" s="15">
        <f>'[1]TCE - ANEXO III - Preencher'!P2034</f>
        <v>0</v>
      </c>
      <c r="P2025" s="16">
        <f t="shared" si="188"/>
        <v>2.27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2.27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2.27</v>
      </c>
      <c r="O2026" s="15">
        <f>'[1]TCE - ANEXO III - Preencher'!P2035</f>
        <v>0</v>
      </c>
      <c r="P2026" s="16">
        <f t="shared" si="188"/>
        <v>2.27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2.27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2.27</v>
      </c>
      <c r="O2027" s="15">
        <f>'[1]TCE - ANEXO III - Preencher'!P2036</f>
        <v>0</v>
      </c>
      <c r="P2027" s="16">
        <f t="shared" si="188"/>
        <v>2.27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2.27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2.27</v>
      </c>
      <c r="O2030" s="15">
        <f>'[1]TCE - ANEXO III - Preencher'!P2039</f>
        <v>0</v>
      </c>
      <c r="P2030" s="16">
        <f t="shared" si="188"/>
        <v>2.27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2.27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2.27</v>
      </c>
      <c r="O2032" s="15">
        <f>'[1]TCE - ANEXO III - Preencher'!P2041</f>
        <v>0</v>
      </c>
      <c r="P2032" s="16">
        <f t="shared" si="188"/>
        <v>2.27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2.27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2.27</v>
      </c>
      <c r="O2033" s="15">
        <f>'[1]TCE - ANEXO III - Preencher'!P2042</f>
        <v>0</v>
      </c>
      <c r="P2033" s="16">
        <f t="shared" si="188"/>
        <v>2.27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2.27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2.27</v>
      </c>
      <c r="O2034" s="15">
        <f>'[1]TCE - ANEXO III - Preencher'!P2043</f>
        <v>0</v>
      </c>
      <c r="P2034" s="16">
        <f t="shared" si="188"/>
        <v>2.27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2.27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2.27</v>
      </c>
      <c r="O2035" s="15">
        <f>'[1]TCE - ANEXO III - Preencher'!P2044</f>
        <v>0</v>
      </c>
      <c r="P2035" s="16">
        <f t="shared" si="188"/>
        <v>2.27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2.27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2.27</v>
      </c>
      <c r="O2038" s="15">
        <f>'[1]TCE - ANEXO III - Preencher'!P2047</f>
        <v>0</v>
      </c>
      <c r="P2038" s="16">
        <f t="shared" si="188"/>
        <v>2.27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2.27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2.27</v>
      </c>
      <c r="O2040" s="15">
        <f>'[1]TCE - ANEXO III - Preencher'!P2049</f>
        <v>0</v>
      </c>
      <c r="P2040" s="16">
        <f t="shared" si="188"/>
        <v>2.27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2.27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2.27</v>
      </c>
      <c r="O2046" s="15">
        <f>'[1]TCE - ANEXO III - Preencher'!P2055</f>
        <v>0</v>
      </c>
      <c r="P2046" s="16">
        <f t="shared" si="188"/>
        <v>2.27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2.27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4.7699999999999996</v>
      </c>
      <c r="O2047" s="15">
        <f>'[1]TCE - ANEXO III - Preencher'!P2056</f>
        <v>0</v>
      </c>
      <c r="P2047" s="16">
        <f t="shared" si="188"/>
        <v>4.7699999999999996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4.7699999999999996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4.7699999999999996</v>
      </c>
      <c r="O2048" s="15">
        <f>'[1]TCE - ANEXO III - Preencher'!P2057</f>
        <v>0</v>
      </c>
      <c r="P2048" s="16">
        <f t="shared" si="188"/>
        <v>4.7699999999999996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4.7699999999999996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4.7699999999999996</v>
      </c>
      <c r="O2049" s="15">
        <f>'[1]TCE - ANEXO III - Preencher'!P2058</f>
        <v>0</v>
      </c>
      <c r="P2049" s="16">
        <f t="shared" si="188"/>
        <v>4.7699999999999996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4.7699999999999996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2.27</v>
      </c>
      <c r="O2050" s="15">
        <f>'[1]TCE - ANEXO III - Preencher'!P2059</f>
        <v>0</v>
      </c>
      <c r="P2050" s="16">
        <f t="shared" si="188"/>
        <v>2.27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2.27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2.27</v>
      </c>
      <c r="O2051" s="15">
        <f>'[1]TCE - ANEXO III - Preencher'!P2060</f>
        <v>0</v>
      </c>
      <c r="P2051" s="16">
        <f t="shared" si="188"/>
        <v>2.27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2.27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2.27</v>
      </c>
      <c r="O2052" s="15">
        <f>'[1]TCE - ANEXO III - Preencher'!P2061</f>
        <v>0</v>
      </c>
      <c r="P2052" s="16">
        <f t="shared" ref="P2052:P2115" si="194">N2052-O2052</f>
        <v>2.27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2.27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4.7699999999999996</v>
      </c>
      <c r="O2055" s="15">
        <f>'[1]TCE - ANEXO III - Preencher'!P2064</f>
        <v>0</v>
      </c>
      <c r="P2055" s="16">
        <f t="shared" si="194"/>
        <v>4.7699999999999996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4.7699999999999996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2.27</v>
      </c>
      <c r="O2056" s="15">
        <f>'[1]TCE - ANEXO III - Preencher'!P2065</f>
        <v>0</v>
      </c>
      <c r="P2056" s="16">
        <f t="shared" si="194"/>
        <v>2.27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2.27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2.27</v>
      </c>
      <c r="O2058" s="15">
        <f>'[1]TCE - ANEXO III - Preencher'!P2067</f>
        <v>0</v>
      </c>
      <c r="P2058" s="16">
        <f t="shared" si="194"/>
        <v>2.27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2.27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4.7699999999999996</v>
      </c>
      <c r="O2060" s="15">
        <f>'[1]TCE - ANEXO III - Preencher'!P2069</f>
        <v>0</v>
      </c>
      <c r="P2060" s="16">
        <f t="shared" si="194"/>
        <v>4.7699999999999996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4.7699999999999996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4.7699999999999996</v>
      </c>
      <c r="O2061" s="15">
        <f>'[1]TCE - ANEXO III - Preencher'!P2070</f>
        <v>0</v>
      </c>
      <c r="P2061" s="16">
        <f t="shared" si="194"/>
        <v>4.7699999999999996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4.7699999999999996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2.27</v>
      </c>
      <c r="O2064" s="15">
        <f>'[1]TCE - ANEXO III - Preencher'!P2073</f>
        <v>0</v>
      </c>
      <c r="P2064" s="16">
        <f t="shared" si="194"/>
        <v>2.27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2.27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2.27</v>
      </c>
      <c r="O2066" s="15">
        <f>'[1]TCE - ANEXO III - Preencher'!P2075</f>
        <v>0</v>
      </c>
      <c r="P2066" s="16">
        <f t="shared" si="194"/>
        <v>2.27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2.27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2.27</v>
      </c>
      <c r="O2067" s="15">
        <f>'[1]TCE - ANEXO III - Preencher'!P2076</f>
        <v>0</v>
      </c>
      <c r="P2067" s="16">
        <f t="shared" si="194"/>
        <v>2.27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2.27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2.27</v>
      </c>
      <c r="O2069" s="15">
        <f>'[1]TCE - ANEXO III - Preencher'!P2078</f>
        <v>0</v>
      </c>
      <c r="P2069" s="16">
        <f t="shared" si="194"/>
        <v>2.27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2.27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2.27</v>
      </c>
      <c r="O2071" s="15">
        <f>'[1]TCE - ANEXO III - Preencher'!P2080</f>
        <v>0</v>
      </c>
      <c r="P2071" s="16">
        <f t="shared" si="194"/>
        <v>2.27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2.27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2.27</v>
      </c>
      <c r="O2072" s="15">
        <f>'[1]TCE - ANEXO III - Preencher'!P2081</f>
        <v>0</v>
      </c>
      <c r="P2072" s="16">
        <f t="shared" si="194"/>
        <v>2.27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2.27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2.27</v>
      </c>
      <c r="O2073" s="15">
        <f>'[1]TCE - ANEXO III - Preencher'!P2082</f>
        <v>0</v>
      </c>
      <c r="P2073" s="16">
        <f t="shared" si="194"/>
        <v>2.27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2.27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2.27</v>
      </c>
      <c r="O2074" s="15">
        <f>'[1]TCE - ANEXO III - Preencher'!P2083</f>
        <v>0</v>
      </c>
      <c r="P2074" s="16">
        <f t="shared" si="194"/>
        <v>2.27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2.27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4.7699999999999996</v>
      </c>
      <c r="O2075" s="15">
        <f>'[1]TCE - ANEXO III - Preencher'!P2084</f>
        <v>0</v>
      </c>
      <c r="P2075" s="16">
        <f t="shared" si="194"/>
        <v>4.7699999999999996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4.7699999999999996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4.7699999999999996</v>
      </c>
      <c r="O2076" s="15">
        <f>'[1]TCE - ANEXO III - Preencher'!P2085</f>
        <v>0</v>
      </c>
      <c r="P2076" s="16">
        <f t="shared" si="194"/>
        <v>4.7699999999999996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4.7699999999999996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2.27</v>
      </c>
      <c r="O2077" s="15">
        <f>'[1]TCE - ANEXO III - Preencher'!P2086</f>
        <v>0</v>
      </c>
      <c r="P2077" s="16">
        <f t="shared" si="194"/>
        <v>2.27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2.27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4.7699999999999996</v>
      </c>
      <c r="O2078" s="15">
        <f>'[1]TCE - ANEXO III - Preencher'!P2087</f>
        <v>0</v>
      </c>
      <c r="P2078" s="16">
        <f t="shared" si="194"/>
        <v>4.7699999999999996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4.7699999999999996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4.7699999999999996</v>
      </c>
      <c r="O2080" s="15">
        <f>'[1]TCE - ANEXO III - Preencher'!P2089</f>
        <v>0</v>
      </c>
      <c r="P2080" s="16">
        <f t="shared" si="194"/>
        <v>4.7699999999999996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4.7699999999999996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2.27</v>
      </c>
      <c r="O2083" s="15">
        <f>'[1]TCE - ANEXO III - Preencher'!P2092</f>
        <v>0</v>
      </c>
      <c r="P2083" s="16">
        <f t="shared" si="194"/>
        <v>2.27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2.27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2.27</v>
      </c>
      <c r="O2085" s="15">
        <f>'[1]TCE - ANEXO III - Preencher'!P2094</f>
        <v>0</v>
      </c>
      <c r="P2085" s="16">
        <f t="shared" si="194"/>
        <v>2.27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2.27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4.7699999999999996</v>
      </c>
      <c r="O2088" s="15">
        <f>'[1]TCE - ANEXO III - Preencher'!P2097</f>
        <v>0</v>
      </c>
      <c r="P2088" s="16">
        <f t="shared" si="194"/>
        <v>4.7699999999999996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4.7699999999999996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2.27</v>
      </c>
      <c r="O2089" s="15">
        <f>'[1]TCE - ANEXO III - Preencher'!P2098</f>
        <v>0</v>
      </c>
      <c r="P2089" s="16">
        <f t="shared" si="194"/>
        <v>2.27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2.27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2.27</v>
      </c>
      <c r="O2090" s="15">
        <f>'[1]TCE - ANEXO III - Preencher'!P2099</f>
        <v>0</v>
      </c>
      <c r="P2090" s="16">
        <f t="shared" si="194"/>
        <v>2.27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2.27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4.7699999999999996</v>
      </c>
      <c r="O2091" s="15">
        <f>'[1]TCE - ANEXO III - Preencher'!P2100</f>
        <v>0</v>
      </c>
      <c r="P2091" s="16">
        <f t="shared" si="194"/>
        <v>4.7699999999999996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4.7699999999999996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2.27</v>
      </c>
      <c r="O2092" s="15">
        <f>'[1]TCE - ANEXO III - Preencher'!P2101</f>
        <v>0</v>
      </c>
      <c r="P2092" s="16">
        <f t="shared" si="194"/>
        <v>2.27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2.27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4.7699999999999996</v>
      </c>
      <c r="O2094" s="15">
        <f>'[1]TCE - ANEXO III - Preencher'!P2103</f>
        <v>0</v>
      </c>
      <c r="P2094" s="16">
        <f t="shared" si="194"/>
        <v>4.7699999999999996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4.7699999999999996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2.27</v>
      </c>
      <c r="O2100" s="15">
        <f>'[1]TCE - ANEXO III - Preencher'!P2109</f>
        <v>0</v>
      </c>
      <c r="P2100" s="16">
        <f t="shared" si="194"/>
        <v>2.27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2.27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2.27</v>
      </c>
      <c r="O2101" s="15">
        <f>'[1]TCE - ANEXO III - Preencher'!P2110</f>
        <v>0</v>
      </c>
      <c r="P2101" s="16">
        <f t="shared" si="194"/>
        <v>2.27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2.27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2.27</v>
      </c>
      <c r="O2102" s="15">
        <f>'[1]TCE - ANEXO III - Preencher'!P2111</f>
        <v>0</v>
      </c>
      <c r="P2102" s="16">
        <f t="shared" si="194"/>
        <v>2.27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2.27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2.27</v>
      </c>
      <c r="O2103" s="15">
        <f>'[1]TCE - ANEXO III - Preencher'!P2112</f>
        <v>0</v>
      </c>
      <c r="P2103" s="16">
        <f t="shared" si="194"/>
        <v>2.27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2.27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4.7699999999999996</v>
      </c>
      <c r="O2104" s="15">
        <f>'[1]TCE - ANEXO III - Preencher'!P2113</f>
        <v>0</v>
      </c>
      <c r="P2104" s="16">
        <f t="shared" si="194"/>
        <v>4.7699999999999996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4.7699999999999996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2.27</v>
      </c>
      <c r="O2105" s="15">
        <f>'[1]TCE - ANEXO III - Preencher'!P2114</f>
        <v>0</v>
      </c>
      <c r="P2105" s="16">
        <f t="shared" si="194"/>
        <v>2.27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2.27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4.7699999999999996</v>
      </c>
      <c r="O2107" s="15">
        <f>'[1]TCE - ANEXO III - Preencher'!P2116</f>
        <v>0</v>
      </c>
      <c r="P2107" s="16">
        <f t="shared" si="194"/>
        <v>4.7699999999999996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4.7699999999999996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4.7699999999999996</v>
      </c>
      <c r="O2109" s="15">
        <f>'[1]TCE - ANEXO III - Preencher'!P2118</f>
        <v>0</v>
      </c>
      <c r="P2109" s="16">
        <f t="shared" si="194"/>
        <v>4.7699999999999996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4.7699999999999996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2.27</v>
      </c>
      <c r="O2111" s="15">
        <f>'[1]TCE - ANEXO III - Preencher'!P2120</f>
        <v>0</v>
      </c>
      <c r="P2111" s="16">
        <f t="shared" si="194"/>
        <v>2.27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2.27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2.27</v>
      </c>
      <c r="O2113" s="15">
        <f>'[1]TCE - ANEXO III - Preencher'!P2122</f>
        <v>0</v>
      </c>
      <c r="P2113" s="16">
        <f t="shared" si="194"/>
        <v>2.27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2.27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2.27</v>
      </c>
      <c r="O2114" s="15">
        <f>'[1]TCE - ANEXO III - Preencher'!P2123</f>
        <v>0</v>
      </c>
      <c r="P2114" s="16">
        <f t="shared" si="194"/>
        <v>2.27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2.27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4.7699999999999996</v>
      </c>
      <c r="O2116" s="15">
        <f>'[1]TCE - ANEXO III - Preencher'!P2125</f>
        <v>0</v>
      </c>
      <c r="P2116" s="16">
        <f t="shared" ref="P2116:P2179" si="200">N2116-O2116</f>
        <v>4.7699999999999996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4.7699999999999996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4.7699999999999996</v>
      </c>
      <c r="O2117" s="15">
        <f>'[1]TCE - ANEXO III - Preencher'!P2126</f>
        <v>0</v>
      </c>
      <c r="P2117" s="16">
        <f t="shared" si="200"/>
        <v>4.7699999999999996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4.7699999999999996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4.7699999999999996</v>
      </c>
      <c r="O2119" s="15">
        <f>'[1]TCE - ANEXO III - Preencher'!P2128</f>
        <v>0</v>
      </c>
      <c r="P2119" s="16">
        <f t="shared" si="200"/>
        <v>4.7699999999999996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4.7699999999999996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2.27</v>
      </c>
      <c r="O2120" s="15">
        <f>'[1]TCE - ANEXO III - Preencher'!P2129</f>
        <v>0</v>
      </c>
      <c r="P2120" s="16">
        <f t="shared" si="200"/>
        <v>2.27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2.27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2.27</v>
      </c>
      <c r="O2121" s="15">
        <f>'[1]TCE - ANEXO III - Preencher'!P2130</f>
        <v>0</v>
      </c>
      <c r="P2121" s="16">
        <f t="shared" si="200"/>
        <v>2.27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2.27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2.27</v>
      </c>
      <c r="O2125" s="15">
        <f>'[1]TCE - ANEXO III - Preencher'!P2134</f>
        <v>0</v>
      </c>
      <c r="P2125" s="16">
        <f t="shared" si="200"/>
        <v>2.27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2.27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2.27</v>
      </c>
      <c r="O2127" s="15">
        <f>'[1]TCE - ANEXO III - Preencher'!P2136</f>
        <v>0</v>
      </c>
      <c r="P2127" s="16">
        <f t="shared" si="200"/>
        <v>2.27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2.27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2.27</v>
      </c>
      <c r="O2128" s="15">
        <f>'[1]TCE - ANEXO III - Preencher'!P2137</f>
        <v>0</v>
      </c>
      <c r="P2128" s="16">
        <f t="shared" si="200"/>
        <v>2.27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2.27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2.27</v>
      </c>
      <c r="O2131" s="15">
        <f>'[1]TCE - ANEXO III - Preencher'!P2140</f>
        <v>0</v>
      </c>
      <c r="P2131" s="16">
        <f t="shared" si="200"/>
        <v>2.27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2.27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4.7699999999999996</v>
      </c>
      <c r="O2132" s="15">
        <f>'[1]TCE - ANEXO III - Preencher'!P2141</f>
        <v>0</v>
      </c>
      <c r="P2132" s="16">
        <f t="shared" si="200"/>
        <v>4.7699999999999996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4.7699999999999996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2.27</v>
      </c>
      <c r="O2133" s="15">
        <f>'[1]TCE - ANEXO III - Preencher'!P2142</f>
        <v>0</v>
      </c>
      <c r="P2133" s="16">
        <f t="shared" si="200"/>
        <v>2.27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2.27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4.7699999999999996</v>
      </c>
      <c r="O2134" s="15">
        <f>'[1]TCE - ANEXO III - Preencher'!P2143</f>
        <v>0</v>
      </c>
      <c r="P2134" s="16">
        <f t="shared" si="200"/>
        <v>4.7699999999999996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4.7699999999999996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2.27</v>
      </c>
      <c r="O2135" s="15">
        <f>'[1]TCE - ANEXO III - Preencher'!P2144</f>
        <v>0</v>
      </c>
      <c r="P2135" s="16">
        <f t="shared" si="200"/>
        <v>2.27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2.27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2.27</v>
      </c>
      <c r="O2136" s="15">
        <f>'[1]TCE - ANEXO III - Preencher'!P2145</f>
        <v>0</v>
      </c>
      <c r="P2136" s="16">
        <f t="shared" si="200"/>
        <v>2.27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2.27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4.7699999999999996</v>
      </c>
      <c r="O2138" s="15">
        <f>'[1]TCE - ANEXO III - Preencher'!P2147</f>
        <v>0</v>
      </c>
      <c r="P2138" s="16">
        <f t="shared" si="200"/>
        <v>4.7699999999999996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4.7699999999999996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2.27</v>
      </c>
      <c r="O2139" s="15">
        <f>'[1]TCE - ANEXO III - Preencher'!P2148</f>
        <v>0</v>
      </c>
      <c r="P2139" s="16">
        <f t="shared" si="200"/>
        <v>2.27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2.27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2.27</v>
      </c>
      <c r="O2140" s="15">
        <f>'[1]TCE - ANEXO III - Preencher'!P2149</f>
        <v>0</v>
      </c>
      <c r="P2140" s="16">
        <f t="shared" si="200"/>
        <v>2.27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2.27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2.27</v>
      </c>
      <c r="O2141" s="15">
        <f>'[1]TCE - ANEXO III - Preencher'!P2150</f>
        <v>0</v>
      </c>
      <c r="P2141" s="16">
        <f t="shared" si="200"/>
        <v>2.27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2.27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2.27</v>
      </c>
      <c r="O2143" s="15">
        <f>'[1]TCE - ANEXO III - Preencher'!P2152</f>
        <v>0</v>
      </c>
      <c r="P2143" s="16">
        <f t="shared" si="200"/>
        <v>2.27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2.27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2.27</v>
      </c>
      <c r="O2144" s="15">
        <f>'[1]TCE - ANEXO III - Preencher'!P2153</f>
        <v>0</v>
      </c>
      <c r="P2144" s="16">
        <f t="shared" si="200"/>
        <v>2.27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2.27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2.27</v>
      </c>
      <c r="O2145" s="15">
        <f>'[1]TCE - ANEXO III - Preencher'!P2154</f>
        <v>0</v>
      </c>
      <c r="P2145" s="16">
        <f t="shared" si="200"/>
        <v>2.27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2.27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2.27</v>
      </c>
      <c r="O2146" s="15">
        <f>'[1]TCE - ANEXO III - Preencher'!P2155</f>
        <v>0</v>
      </c>
      <c r="P2146" s="16">
        <f t="shared" si="200"/>
        <v>2.27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2.27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4.7699999999999996</v>
      </c>
      <c r="O2147" s="15">
        <f>'[1]TCE - ANEXO III - Preencher'!P2156</f>
        <v>0</v>
      </c>
      <c r="P2147" s="16">
        <f t="shared" si="200"/>
        <v>4.7699999999999996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4.7699999999999996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4.7699999999999996</v>
      </c>
      <c r="O2148" s="15">
        <f>'[1]TCE - ANEXO III - Preencher'!P2157</f>
        <v>0</v>
      </c>
      <c r="P2148" s="16">
        <f t="shared" si="200"/>
        <v>4.7699999999999996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4.7699999999999996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2.27</v>
      </c>
      <c r="O2150" s="15">
        <f>'[1]TCE - ANEXO III - Preencher'!P2159</f>
        <v>0</v>
      </c>
      <c r="P2150" s="16">
        <f t="shared" si="200"/>
        <v>2.27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2.27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2.27</v>
      </c>
      <c r="O2151" s="15">
        <f>'[1]TCE - ANEXO III - Preencher'!P2160</f>
        <v>0</v>
      </c>
      <c r="P2151" s="16">
        <f t="shared" si="200"/>
        <v>2.27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2.27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2.27</v>
      </c>
      <c r="O2153" s="15">
        <f>'[1]TCE - ANEXO III - Preencher'!P2162</f>
        <v>0</v>
      </c>
      <c r="P2153" s="16">
        <f t="shared" si="200"/>
        <v>2.27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2.27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4.7699999999999996</v>
      </c>
      <c r="O2156" s="15">
        <f>'[1]TCE - ANEXO III - Preencher'!P2165</f>
        <v>0</v>
      </c>
      <c r="P2156" s="16">
        <f t="shared" si="200"/>
        <v>4.7699999999999996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4.7699999999999996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2.27</v>
      </c>
      <c r="O2157" s="15">
        <f>'[1]TCE - ANEXO III - Preencher'!P2166</f>
        <v>0</v>
      </c>
      <c r="P2157" s="16">
        <f t="shared" si="200"/>
        <v>2.27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2.27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4.7699999999999996</v>
      </c>
      <c r="O2158" s="15">
        <f>'[1]TCE - ANEXO III - Preencher'!P2167</f>
        <v>0</v>
      </c>
      <c r="P2158" s="16">
        <f t="shared" si="200"/>
        <v>4.7699999999999996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4.7699999999999996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2.27</v>
      </c>
      <c r="O2160" s="15">
        <f>'[1]TCE - ANEXO III - Preencher'!P2169</f>
        <v>0</v>
      </c>
      <c r="P2160" s="16">
        <f t="shared" si="200"/>
        <v>2.27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2.27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2.27</v>
      </c>
      <c r="O2161" s="15">
        <f>'[1]TCE - ANEXO III - Preencher'!P2170</f>
        <v>0</v>
      </c>
      <c r="P2161" s="16">
        <f t="shared" si="200"/>
        <v>2.27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2.27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2.27</v>
      </c>
      <c r="O2162" s="15">
        <f>'[1]TCE - ANEXO III - Preencher'!P2171</f>
        <v>0</v>
      </c>
      <c r="P2162" s="16">
        <f t="shared" si="200"/>
        <v>2.27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2.27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4.7699999999999996</v>
      </c>
      <c r="O2163" s="15">
        <f>'[1]TCE - ANEXO III - Preencher'!P2172</f>
        <v>0</v>
      </c>
      <c r="P2163" s="16">
        <f t="shared" si="200"/>
        <v>4.7699999999999996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4.7699999999999996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2.27</v>
      </c>
      <c r="O2170" s="15">
        <f>'[1]TCE - ANEXO III - Preencher'!P2179</f>
        <v>0</v>
      </c>
      <c r="P2170" s="16">
        <f t="shared" si="200"/>
        <v>2.27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2.27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2.27</v>
      </c>
      <c r="O2171" s="15">
        <f>'[1]TCE - ANEXO III - Preencher'!P2180</f>
        <v>0</v>
      </c>
      <c r="P2171" s="16">
        <f t="shared" si="200"/>
        <v>2.27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2.27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2.27</v>
      </c>
      <c r="O2172" s="15">
        <f>'[1]TCE - ANEXO III - Preencher'!P2181</f>
        <v>0</v>
      </c>
      <c r="P2172" s="16">
        <f t="shared" si="200"/>
        <v>2.27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2.27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2.27</v>
      </c>
      <c r="O2173" s="15">
        <f>'[1]TCE - ANEXO III - Preencher'!P2182</f>
        <v>0</v>
      </c>
      <c r="P2173" s="16">
        <f t="shared" si="200"/>
        <v>2.27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2.27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2.27</v>
      </c>
      <c r="O2174" s="15">
        <f>'[1]TCE - ANEXO III - Preencher'!P2183</f>
        <v>0</v>
      </c>
      <c r="P2174" s="16">
        <f t="shared" si="200"/>
        <v>2.27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2.27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2.27</v>
      </c>
      <c r="O2176" s="15">
        <f>'[1]TCE - ANEXO III - Preencher'!P2185</f>
        <v>0</v>
      </c>
      <c r="P2176" s="16">
        <f t="shared" si="200"/>
        <v>2.27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2.27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4.7699999999999996</v>
      </c>
      <c r="O2177" s="15">
        <f>'[1]TCE - ANEXO III - Preencher'!P2186</f>
        <v>0</v>
      </c>
      <c r="P2177" s="16">
        <f t="shared" si="200"/>
        <v>4.7699999999999996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4.7699999999999996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2.27</v>
      </c>
      <c r="O2178" s="15">
        <f>'[1]TCE - ANEXO III - Preencher'!P2187</f>
        <v>0</v>
      </c>
      <c r="P2178" s="16">
        <f t="shared" si="200"/>
        <v>2.27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2.27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4.7699999999999996</v>
      </c>
      <c r="O2180" s="15">
        <f>'[1]TCE - ANEXO III - Preencher'!P2189</f>
        <v>0</v>
      </c>
      <c r="P2180" s="16">
        <f t="shared" ref="P2180:P2243" si="206">N2180-O2180</f>
        <v>4.7699999999999996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4.7699999999999996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4.7699999999999996</v>
      </c>
      <c r="O2181" s="15">
        <f>'[1]TCE - ANEXO III - Preencher'!P2190</f>
        <v>0</v>
      </c>
      <c r="P2181" s="16">
        <f t="shared" si="206"/>
        <v>4.7699999999999996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4.7699999999999996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4.7699999999999996</v>
      </c>
      <c r="O2184" s="15">
        <f>'[1]TCE - ANEXO III - Preencher'!P2193</f>
        <v>0</v>
      </c>
      <c r="P2184" s="16">
        <f t="shared" si="206"/>
        <v>4.7699999999999996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4.7699999999999996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4.7699999999999996</v>
      </c>
      <c r="O2185" s="15">
        <f>'[1]TCE - ANEXO III - Preencher'!P2194</f>
        <v>0</v>
      </c>
      <c r="P2185" s="16">
        <f t="shared" si="206"/>
        <v>4.7699999999999996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4.7699999999999996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4.7699999999999996</v>
      </c>
      <c r="O2187" s="15">
        <f>'[1]TCE - ANEXO III - Preencher'!P2196</f>
        <v>0</v>
      </c>
      <c r="P2187" s="16">
        <f t="shared" si="206"/>
        <v>4.7699999999999996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4.7699999999999996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2.27</v>
      </c>
      <c r="O2189" s="15">
        <f>'[1]TCE - ANEXO III - Preencher'!P2198</f>
        <v>0</v>
      </c>
      <c r="P2189" s="16">
        <f t="shared" si="206"/>
        <v>2.27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2.27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2.27</v>
      </c>
      <c r="O2190" s="15">
        <f>'[1]TCE - ANEXO III - Preencher'!P2199</f>
        <v>0</v>
      </c>
      <c r="P2190" s="16">
        <f t="shared" si="206"/>
        <v>2.27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2.27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2.27</v>
      </c>
      <c r="O2192" s="15">
        <f>'[1]TCE - ANEXO III - Preencher'!P2201</f>
        <v>0</v>
      </c>
      <c r="P2192" s="16">
        <f t="shared" si="206"/>
        <v>2.27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2.27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4.7699999999999996</v>
      </c>
      <c r="O2193" s="15">
        <f>'[1]TCE - ANEXO III - Preencher'!P2202</f>
        <v>0</v>
      </c>
      <c r="P2193" s="16">
        <f t="shared" si="206"/>
        <v>4.7699999999999996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4.7699999999999996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2.27</v>
      </c>
      <c r="O2194" s="15">
        <f>'[1]TCE - ANEXO III - Preencher'!P2203</f>
        <v>0</v>
      </c>
      <c r="P2194" s="16">
        <f t="shared" si="206"/>
        <v>2.27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2.27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4.7699999999999996</v>
      </c>
      <c r="O2195" s="15">
        <f>'[1]TCE - ANEXO III - Preencher'!P2204</f>
        <v>0</v>
      </c>
      <c r="P2195" s="16">
        <f t="shared" si="206"/>
        <v>4.7699999999999996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4.7699999999999996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2.27</v>
      </c>
      <c r="O2198" s="15">
        <f>'[1]TCE - ANEXO III - Preencher'!P2207</f>
        <v>0</v>
      </c>
      <c r="P2198" s="16">
        <f t="shared" si="206"/>
        <v>2.27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2.27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2.27</v>
      </c>
      <c r="O2199" s="15">
        <f>'[1]TCE - ANEXO III - Preencher'!P2208</f>
        <v>0</v>
      </c>
      <c r="P2199" s="16">
        <f t="shared" si="206"/>
        <v>2.27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2.27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2.27</v>
      </c>
      <c r="O2202" s="15">
        <f>'[1]TCE - ANEXO III - Preencher'!P2211</f>
        <v>0</v>
      </c>
      <c r="P2202" s="16">
        <f t="shared" si="206"/>
        <v>2.27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2.27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2.27</v>
      </c>
      <c r="O2204" s="15">
        <f>'[1]TCE - ANEXO III - Preencher'!P2213</f>
        <v>0</v>
      </c>
      <c r="P2204" s="16">
        <f t="shared" si="206"/>
        <v>2.27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2.27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2.27</v>
      </c>
      <c r="O2205" s="15">
        <f>'[1]TCE - ANEXO III - Preencher'!P2214</f>
        <v>0</v>
      </c>
      <c r="P2205" s="16">
        <f t="shared" si="206"/>
        <v>2.27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2.27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4.7699999999999996</v>
      </c>
      <c r="O2206" s="15">
        <f>'[1]TCE - ANEXO III - Preencher'!P2215</f>
        <v>0</v>
      </c>
      <c r="P2206" s="16">
        <f t="shared" si="206"/>
        <v>4.7699999999999996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4.7699999999999996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4.7699999999999996</v>
      </c>
      <c r="O2207" s="15">
        <f>'[1]TCE - ANEXO III - Preencher'!P2216</f>
        <v>0</v>
      </c>
      <c r="P2207" s="16">
        <f t="shared" si="206"/>
        <v>4.7699999999999996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4.7699999999999996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4.7699999999999996</v>
      </c>
      <c r="O2208" s="15">
        <f>'[1]TCE - ANEXO III - Preencher'!P2217</f>
        <v>0</v>
      </c>
      <c r="P2208" s="16">
        <f t="shared" si="206"/>
        <v>4.7699999999999996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4.7699999999999996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4.7699999999999996</v>
      </c>
      <c r="O2210" s="15">
        <f>'[1]TCE - ANEXO III - Preencher'!P2219</f>
        <v>0</v>
      </c>
      <c r="P2210" s="16">
        <f t="shared" si="206"/>
        <v>4.7699999999999996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4.7699999999999996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4.7699999999999996</v>
      </c>
      <c r="O2211" s="15">
        <f>'[1]TCE - ANEXO III - Preencher'!P2220</f>
        <v>0</v>
      </c>
      <c r="P2211" s="16">
        <f t="shared" si="206"/>
        <v>4.7699999999999996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4.7699999999999996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2.27</v>
      </c>
      <c r="O2212" s="15">
        <f>'[1]TCE - ANEXO III - Preencher'!P2221</f>
        <v>0</v>
      </c>
      <c r="P2212" s="16">
        <f t="shared" si="206"/>
        <v>2.27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2.27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4.7699999999999996</v>
      </c>
      <c r="O2213" s="15">
        <f>'[1]TCE - ANEXO III - Preencher'!P2222</f>
        <v>0</v>
      </c>
      <c r="P2213" s="16">
        <f t="shared" si="206"/>
        <v>4.7699999999999996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4.7699999999999996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2.27</v>
      </c>
      <c r="O2216" s="15">
        <f>'[1]TCE - ANEXO III - Preencher'!P2225</f>
        <v>0</v>
      </c>
      <c r="P2216" s="16">
        <f t="shared" si="206"/>
        <v>2.27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2.27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2.27</v>
      </c>
      <c r="O2217" s="15">
        <f>'[1]TCE - ANEXO III - Preencher'!P2226</f>
        <v>0</v>
      </c>
      <c r="P2217" s="16">
        <f t="shared" si="206"/>
        <v>2.27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2.27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2.27</v>
      </c>
      <c r="O2219" s="15">
        <f>'[1]TCE - ANEXO III - Preencher'!P2228</f>
        <v>0</v>
      </c>
      <c r="P2219" s="16">
        <f t="shared" si="206"/>
        <v>2.27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2.27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4.7699999999999996</v>
      </c>
      <c r="O2220" s="15">
        <f>'[1]TCE - ANEXO III - Preencher'!P2229</f>
        <v>0</v>
      </c>
      <c r="P2220" s="16">
        <f t="shared" si="206"/>
        <v>4.7699999999999996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4.7699999999999996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2.27</v>
      </c>
      <c r="O2222" s="15">
        <f>'[1]TCE - ANEXO III - Preencher'!P2231</f>
        <v>0</v>
      </c>
      <c r="P2222" s="16">
        <f t="shared" si="206"/>
        <v>2.27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2.27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4.7699999999999996</v>
      </c>
      <c r="O2223" s="15">
        <f>'[1]TCE - ANEXO III - Preencher'!P2232</f>
        <v>0</v>
      </c>
      <c r="P2223" s="16">
        <f t="shared" si="206"/>
        <v>4.7699999999999996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4.7699999999999996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2.27</v>
      </c>
      <c r="O2227" s="15">
        <f>'[1]TCE - ANEXO III - Preencher'!P2236</f>
        <v>0</v>
      </c>
      <c r="P2227" s="16">
        <f t="shared" si="206"/>
        <v>2.27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2.27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2.27</v>
      </c>
      <c r="O2231" s="15">
        <f>'[1]TCE - ANEXO III - Preencher'!P2240</f>
        <v>0</v>
      </c>
      <c r="P2231" s="16">
        <f t="shared" si="206"/>
        <v>2.27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2.27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4.7699999999999996</v>
      </c>
      <c r="O2232" s="15">
        <f>'[1]TCE - ANEXO III - Preencher'!P2241</f>
        <v>0</v>
      </c>
      <c r="P2232" s="16">
        <f t="shared" si="206"/>
        <v>4.7699999999999996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4.7699999999999996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2.27</v>
      </c>
      <c r="O2234" s="15">
        <f>'[1]TCE - ANEXO III - Preencher'!P2243</f>
        <v>0</v>
      </c>
      <c r="P2234" s="16">
        <f t="shared" si="206"/>
        <v>2.27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2.27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4.7699999999999996</v>
      </c>
      <c r="O2235" s="15">
        <f>'[1]TCE - ANEXO III - Preencher'!P2244</f>
        <v>0</v>
      </c>
      <c r="P2235" s="16">
        <f t="shared" si="206"/>
        <v>4.7699999999999996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4.7699999999999996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2.27</v>
      </c>
      <c r="O2236" s="15">
        <f>'[1]TCE - ANEXO III - Preencher'!P2245</f>
        <v>0</v>
      </c>
      <c r="P2236" s="16">
        <f t="shared" si="206"/>
        <v>2.27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2.27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4.7699999999999996</v>
      </c>
      <c r="O2237" s="15">
        <f>'[1]TCE - ANEXO III - Preencher'!P2246</f>
        <v>0</v>
      </c>
      <c r="P2237" s="16">
        <f t="shared" si="206"/>
        <v>4.7699999999999996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4.7699999999999996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2.27</v>
      </c>
      <c r="O2239" s="15">
        <f>'[1]TCE - ANEXO III - Preencher'!P2248</f>
        <v>0</v>
      </c>
      <c r="P2239" s="16">
        <f t="shared" si="206"/>
        <v>2.27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2.27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2.27</v>
      </c>
      <c r="O2240" s="15">
        <f>'[1]TCE - ANEXO III - Preencher'!P2249</f>
        <v>0</v>
      </c>
      <c r="P2240" s="16">
        <f t="shared" si="206"/>
        <v>2.27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2.27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2.27</v>
      </c>
      <c r="O2241" s="15">
        <f>'[1]TCE - ANEXO III - Preencher'!P2250</f>
        <v>0</v>
      </c>
      <c r="P2241" s="16">
        <f t="shared" si="206"/>
        <v>2.27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2.27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2.27</v>
      </c>
      <c r="O2242" s="15">
        <f>'[1]TCE - ANEXO III - Preencher'!P2251</f>
        <v>0</v>
      </c>
      <c r="P2242" s="16">
        <f t="shared" si="206"/>
        <v>2.27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2.27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2.27</v>
      </c>
      <c r="O2243" s="15">
        <f>'[1]TCE - ANEXO III - Preencher'!P2252</f>
        <v>0</v>
      </c>
      <c r="P2243" s="16">
        <f t="shared" si="206"/>
        <v>2.27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2.27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4.7699999999999996</v>
      </c>
      <c r="O2245" s="15">
        <f>'[1]TCE - ANEXO III - Preencher'!P2254</f>
        <v>0</v>
      </c>
      <c r="P2245" s="16">
        <f t="shared" si="212"/>
        <v>4.7699999999999996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4.7699999999999996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2.27</v>
      </c>
      <c r="O2246" s="15">
        <f>'[1]TCE - ANEXO III - Preencher'!P2255</f>
        <v>0</v>
      </c>
      <c r="P2246" s="16">
        <f t="shared" si="212"/>
        <v>2.27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2.27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4.7699999999999996</v>
      </c>
      <c r="O2254" s="15">
        <f>'[1]TCE - ANEXO III - Preencher'!P2263</f>
        <v>0</v>
      </c>
      <c r="P2254" s="16">
        <f t="shared" si="212"/>
        <v>4.7699999999999996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4.7699999999999996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2.27</v>
      </c>
      <c r="O2255" s="15">
        <f>'[1]TCE - ANEXO III - Preencher'!P2264</f>
        <v>0</v>
      </c>
      <c r="P2255" s="16">
        <f t="shared" si="212"/>
        <v>2.27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2.27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2.27</v>
      </c>
      <c r="O2264" s="15">
        <f>'[1]TCE - ANEXO III - Preencher'!P2273</f>
        <v>0</v>
      </c>
      <c r="P2264" s="16">
        <f t="shared" si="212"/>
        <v>2.27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2.27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2.27</v>
      </c>
      <c r="O2265" s="15">
        <f>'[1]TCE - ANEXO III - Preencher'!P2274</f>
        <v>0</v>
      </c>
      <c r="P2265" s="16">
        <f t="shared" si="212"/>
        <v>2.27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2.27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2.27</v>
      </c>
      <c r="O2266" s="15">
        <f>'[1]TCE - ANEXO III - Preencher'!P2275</f>
        <v>0</v>
      </c>
      <c r="P2266" s="16">
        <f t="shared" si="212"/>
        <v>2.27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2.27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2.27</v>
      </c>
      <c r="O2267" s="15">
        <f>'[1]TCE - ANEXO III - Preencher'!P2276</f>
        <v>0</v>
      </c>
      <c r="P2267" s="16">
        <f t="shared" si="212"/>
        <v>2.27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2.27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2.27</v>
      </c>
      <c r="O2269" s="15">
        <f>'[1]TCE - ANEXO III - Preencher'!P2278</f>
        <v>0</v>
      </c>
      <c r="P2269" s="16">
        <f t="shared" si="212"/>
        <v>2.27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2.27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2.27</v>
      </c>
      <c r="O2270" s="15">
        <f>'[1]TCE - ANEXO III - Preencher'!P2279</f>
        <v>0</v>
      </c>
      <c r="P2270" s="16">
        <f t="shared" si="212"/>
        <v>2.27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2.27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2.27</v>
      </c>
      <c r="O2271" s="15">
        <f>'[1]TCE - ANEXO III - Preencher'!P2280</f>
        <v>0</v>
      </c>
      <c r="P2271" s="16">
        <f t="shared" si="212"/>
        <v>2.27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2.27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2.27</v>
      </c>
      <c r="O2272" s="15">
        <f>'[1]TCE - ANEXO III - Preencher'!P2281</f>
        <v>0</v>
      </c>
      <c r="P2272" s="16">
        <f t="shared" si="212"/>
        <v>2.27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2.27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4.7699999999999996</v>
      </c>
      <c r="O2273" s="15">
        <f>'[1]TCE - ANEXO III - Preencher'!P2282</f>
        <v>0</v>
      </c>
      <c r="P2273" s="16">
        <f t="shared" si="212"/>
        <v>4.7699999999999996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4.7699999999999996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2.27</v>
      </c>
      <c r="O2276" s="15">
        <f>'[1]TCE - ANEXO III - Preencher'!P2285</f>
        <v>0</v>
      </c>
      <c r="P2276" s="16">
        <f t="shared" si="212"/>
        <v>2.27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2.27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2.27</v>
      </c>
      <c r="O2277" s="15">
        <f>'[1]TCE - ANEXO III - Preencher'!P2286</f>
        <v>0</v>
      </c>
      <c r="P2277" s="16">
        <f t="shared" si="212"/>
        <v>2.27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2.27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2.27</v>
      </c>
      <c r="O2278" s="15">
        <f>'[1]TCE - ANEXO III - Preencher'!P2287</f>
        <v>0</v>
      </c>
      <c r="P2278" s="16">
        <f t="shared" si="212"/>
        <v>2.27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2.27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2.27</v>
      </c>
      <c r="O2280" s="15">
        <f>'[1]TCE - ANEXO III - Preencher'!P2289</f>
        <v>0</v>
      </c>
      <c r="P2280" s="16">
        <f t="shared" si="212"/>
        <v>2.27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2.27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2.27</v>
      </c>
      <c r="O2281" s="15">
        <f>'[1]TCE - ANEXO III - Preencher'!P2290</f>
        <v>0</v>
      </c>
      <c r="P2281" s="16">
        <f t="shared" si="212"/>
        <v>2.27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2.27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2.27</v>
      </c>
      <c r="O2282" s="15">
        <f>'[1]TCE - ANEXO III - Preencher'!P2291</f>
        <v>0</v>
      </c>
      <c r="P2282" s="16">
        <f t="shared" si="212"/>
        <v>2.27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2.27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4.7699999999999996</v>
      </c>
      <c r="O2283" s="15">
        <f>'[1]TCE - ANEXO III - Preencher'!P2292</f>
        <v>0</v>
      </c>
      <c r="P2283" s="16">
        <f t="shared" si="212"/>
        <v>4.7699999999999996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4.7699999999999996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2.27</v>
      </c>
      <c r="O2284" s="15">
        <f>'[1]TCE - ANEXO III - Preencher'!P2293</f>
        <v>0</v>
      </c>
      <c r="P2284" s="16">
        <f t="shared" si="212"/>
        <v>2.27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2.27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2.27</v>
      </c>
      <c r="O2285" s="15">
        <f>'[1]TCE - ANEXO III - Preencher'!P2294</f>
        <v>0</v>
      </c>
      <c r="P2285" s="16">
        <f t="shared" si="212"/>
        <v>2.27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2.27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2.27</v>
      </c>
      <c r="O2286" s="15">
        <f>'[1]TCE - ANEXO III - Preencher'!P2295</f>
        <v>0</v>
      </c>
      <c r="P2286" s="16">
        <f t="shared" si="212"/>
        <v>2.27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2.27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4.7699999999999996</v>
      </c>
      <c r="O2287" s="15">
        <f>'[1]TCE - ANEXO III - Preencher'!P2296</f>
        <v>0</v>
      </c>
      <c r="P2287" s="16">
        <f t="shared" si="212"/>
        <v>4.7699999999999996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4.7699999999999996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2.27</v>
      </c>
      <c r="O2288" s="15">
        <f>'[1]TCE - ANEXO III - Preencher'!P2297</f>
        <v>0</v>
      </c>
      <c r="P2288" s="16">
        <f t="shared" si="212"/>
        <v>2.27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2.27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2.27</v>
      </c>
      <c r="O2290" s="15">
        <f>'[1]TCE - ANEXO III - Preencher'!P2299</f>
        <v>0</v>
      </c>
      <c r="P2290" s="16">
        <f t="shared" si="212"/>
        <v>2.27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2.27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2.27</v>
      </c>
      <c r="O2291" s="15">
        <f>'[1]TCE - ANEXO III - Preencher'!P2300</f>
        <v>0</v>
      </c>
      <c r="P2291" s="16">
        <f t="shared" si="212"/>
        <v>2.27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2.27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2.27</v>
      </c>
      <c r="O2292" s="15">
        <f>'[1]TCE - ANEXO III - Preencher'!P2301</f>
        <v>0</v>
      </c>
      <c r="P2292" s="16">
        <f t="shared" si="212"/>
        <v>2.27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2.27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4.7699999999999996</v>
      </c>
      <c r="O2293" s="15">
        <f>'[1]TCE - ANEXO III - Preencher'!P2302</f>
        <v>0</v>
      </c>
      <c r="P2293" s="16">
        <f t="shared" si="212"/>
        <v>4.7699999999999996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4.7699999999999996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4.7699999999999996</v>
      </c>
      <c r="O2294" s="15">
        <f>'[1]TCE - ANEXO III - Preencher'!P2303</f>
        <v>0</v>
      </c>
      <c r="P2294" s="16">
        <f t="shared" si="212"/>
        <v>4.7699999999999996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4.7699999999999996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4.7699999999999996</v>
      </c>
      <c r="O2295" s="15">
        <f>'[1]TCE - ANEXO III - Preencher'!P2304</f>
        <v>0</v>
      </c>
      <c r="P2295" s="16">
        <f t="shared" si="212"/>
        <v>4.7699999999999996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4.7699999999999996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4.7699999999999996</v>
      </c>
      <c r="O2296" s="15">
        <f>'[1]TCE - ANEXO III - Preencher'!P2305</f>
        <v>0</v>
      </c>
      <c r="P2296" s="16">
        <f t="shared" si="212"/>
        <v>4.7699999999999996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4.7699999999999996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2.27</v>
      </c>
      <c r="O2297" s="15">
        <f>'[1]TCE - ANEXO III - Preencher'!P2306</f>
        <v>0</v>
      </c>
      <c r="P2297" s="16">
        <f t="shared" si="212"/>
        <v>2.27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2.27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4.7699999999999996</v>
      </c>
      <c r="O2298" s="15">
        <f>'[1]TCE - ANEXO III - Preencher'!P2307</f>
        <v>0</v>
      </c>
      <c r="P2298" s="16">
        <f t="shared" si="212"/>
        <v>4.7699999999999996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4.7699999999999996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2.27</v>
      </c>
      <c r="O2299" s="15">
        <f>'[1]TCE - ANEXO III - Preencher'!P2308</f>
        <v>0</v>
      </c>
      <c r="P2299" s="16">
        <f t="shared" si="212"/>
        <v>2.27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2.27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2.27</v>
      </c>
      <c r="O2303" s="15">
        <f>'[1]TCE - ANEXO III - Preencher'!P2312</f>
        <v>0</v>
      </c>
      <c r="P2303" s="16">
        <f t="shared" si="212"/>
        <v>2.27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2.27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2.27</v>
      </c>
      <c r="O2306" s="15">
        <f>'[1]TCE - ANEXO III - Preencher'!P2315</f>
        <v>0</v>
      </c>
      <c r="P2306" s="16">
        <f t="shared" si="212"/>
        <v>2.27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2.27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2.27</v>
      </c>
      <c r="O2308" s="15">
        <f>'[1]TCE - ANEXO III - Preencher'!P2317</f>
        <v>0</v>
      </c>
      <c r="P2308" s="16">
        <f t="shared" ref="P2308:P2371" si="218">N2308-O2308</f>
        <v>2.27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2.27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4.7699999999999996</v>
      </c>
      <c r="O2309" s="15">
        <f>'[1]TCE - ANEXO III - Preencher'!P2318</f>
        <v>0</v>
      </c>
      <c r="P2309" s="16">
        <f t="shared" si="218"/>
        <v>4.7699999999999996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4.7699999999999996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2.27</v>
      </c>
      <c r="O2310" s="15">
        <f>'[1]TCE - ANEXO III - Preencher'!P2319</f>
        <v>0</v>
      </c>
      <c r="P2310" s="16">
        <f t="shared" si="218"/>
        <v>2.27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2.27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2.27</v>
      </c>
      <c r="O2311" s="15">
        <f>'[1]TCE - ANEXO III - Preencher'!P2320</f>
        <v>0</v>
      </c>
      <c r="P2311" s="16">
        <f t="shared" si="218"/>
        <v>2.27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2.27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4.7699999999999996</v>
      </c>
      <c r="O2312" s="15">
        <f>'[1]TCE - ANEXO III - Preencher'!P2321</f>
        <v>0</v>
      </c>
      <c r="P2312" s="16">
        <f t="shared" si="218"/>
        <v>4.7699999999999996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4.7699999999999996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4.7699999999999996</v>
      </c>
      <c r="O2313" s="15">
        <f>'[1]TCE - ANEXO III - Preencher'!P2322</f>
        <v>0</v>
      </c>
      <c r="P2313" s="16">
        <f t="shared" si="218"/>
        <v>4.7699999999999996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4.7699999999999996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4.7699999999999996</v>
      </c>
      <c r="O2314" s="15">
        <f>'[1]TCE - ANEXO III - Preencher'!P2323</f>
        <v>0</v>
      </c>
      <c r="P2314" s="16">
        <f t="shared" si="218"/>
        <v>4.7699999999999996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4.7699999999999996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4.7699999999999996</v>
      </c>
      <c r="O2316" s="15">
        <f>'[1]TCE - ANEXO III - Preencher'!P2325</f>
        <v>0</v>
      </c>
      <c r="P2316" s="16">
        <f t="shared" si="218"/>
        <v>4.7699999999999996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4.7699999999999996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2.27</v>
      </c>
      <c r="O2317" s="15">
        <f>'[1]TCE - ANEXO III - Preencher'!P2326</f>
        <v>0</v>
      </c>
      <c r="P2317" s="16">
        <f t="shared" si="218"/>
        <v>2.27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2.27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2.27</v>
      </c>
      <c r="O2319" s="15">
        <f>'[1]TCE - ANEXO III - Preencher'!P2328</f>
        <v>0</v>
      </c>
      <c r="P2319" s="16">
        <f t="shared" si="218"/>
        <v>2.27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2.27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2.27</v>
      </c>
      <c r="O2320" s="15">
        <f>'[1]TCE - ANEXO III - Preencher'!P2329</f>
        <v>0</v>
      </c>
      <c r="P2320" s="16">
        <f t="shared" si="218"/>
        <v>2.27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2.27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2.27</v>
      </c>
      <c r="O2321" s="15">
        <f>'[1]TCE - ANEXO III - Preencher'!P2330</f>
        <v>0</v>
      </c>
      <c r="P2321" s="16">
        <f t="shared" si="218"/>
        <v>2.27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2.27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2.27</v>
      </c>
      <c r="O2322" s="15">
        <f>'[1]TCE - ANEXO III - Preencher'!P2331</f>
        <v>0</v>
      </c>
      <c r="P2322" s="16">
        <f t="shared" si="218"/>
        <v>2.27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2.27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2.27</v>
      </c>
      <c r="O2323" s="15">
        <f>'[1]TCE - ANEXO III - Preencher'!P2332</f>
        <v>0</v>
      </c>
      <c r="P2323" s="16">
        <f t="shared" si="218"/>
        <v>2.27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2.27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2.27</v>
      </c>
      <c r="O2324" s="15">
        <f>'[1]TCE - ANEXO III - Preencher'!P2333</f>
        <v>0</v>
      </c>
      <c r="P2324" s="16">
        <f t="shared" si="218"/>
        <v>2.27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2.27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2.27</v>
      </c>
      <c r="O2325" s="15">
        <f>'[1]TCE - ANEXO III - Preencher'!P2334</f>
        <v>0</v>
      </c>
      <c r="P2325" s="16">
        <f t="shared" si="218"/>
        <v>2.27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2.27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2.27</v>
      </c>
      <c r="O2326" s="15">
        <f>'[1]TCE - ANEXO III - Preencher'!P2335</f>
        <v>0</v>
      </c>
      <c r="P2326" s="16">
        <f t="shared" si="218"/>
        <v>2.27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2.27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2.27</v>
      </c>
      <c r="O2330" s="15">
        <f>'[1]TCE - ANEXO III - Preencher'!P2339</f>
        <v>0</v>
      </c>
      <c r="P2330" s="16">
        <f t="shared" si="218"/>
        <v>2.27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2.27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4.7699999999999996</v>
      </c>
      <c r="O2331" s="15">
        <f>'[1]TCE - ANEXO III - Preencher'!P2340</f>
        <v>0</v>
      </c>
      <c r="P2331" s="16">
        <f t="shared" si="218"/>
        <v>4.7699999999999996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4.7699999999999996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2.27</v>
      </c>
      <c r="O2332" s="15">
        <f>'[1]TCE - ANEXO III - Preencher'!P2341</f>
        <v>0</v>
      </c>
      <c r="P2332" s="16">
        <f t="shared" si="218"/>
        <v>2.27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2.27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4.7699999999999996</v>
      </c>
      <c r="O2334" s="15">
        <f>'[1]TCE - ANEXO III - Preencher'!P2343</f>
        <v>0</v>
      </c>
      <c r="P2334" s="16">
        <f t="shared" si="218"/>
        <v>4.7699999999999996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4.7699999999999996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2.27</v>
      </c>
      <c r="O2336" s="15">
        <f>'[1]TCE - ANEXO III - Preencher'!P2345</f>
        <v>0</v>
      </c>
      <c r="P2336" s="16">
        <f t="shared" si="218"/>
        <v>2.27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2.27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2.27</v>
      </c>
      <c r="O2338" s="15">
        <f>'[1]TCE - ANEXO III - Preencher'!P2347</f>
        <v>0</v>
      </c>
      <c r="P2338" s="16">
        <f t="shared" si="218"/>
        <v>2.27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2.27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4.7699999999999996</v>
      </c>
      <c r="O2340" s="15">
        <f>'[1]TCE - ANEXO III - Preencher'!P2349</f>
        <v>0</v>
      </c>
      <c r="P2340" s="16">
        <f t="shared" si="218"/>
        <v>4.7699999999999996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4.7699999999999996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2.27</v>
      </c>
      <c r="O2341" s="15">
        <f>'[1]TCE - ANEXO III - Preencher'!P2350</f>
        <v>0</v>
      </c>
      <c r="P2341" s="16">
        <f t="shared" si="218"/>
        <v>2.27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2.27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4.7699999999999996</v>
      </c>
      <c r="O2342" s="15">
        <f>'[1]TCE - ANEXO III - Preencher'!P2351</f>
        <v>0</v>
      </c>
      <c r="P2342" s="16">
        <f t="shared" si="218"/>
        <v>4.7699999999999996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4.7699999999999996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4.7699999999999996</v>
      </c>
      <c r="O2343" s="15">
        <f>'[1]TCE - ANEXO III - Preencher'!P2352</f>
        <v>0</v>
      </c>
      <c r="P2343" s="16">
        <f t="shared" si="218"/>
        <v>4.7699999999999996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4.7699999999999996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4.7699999999999996</v>
      </c>
      <c r="O2344" s="15">
        <f>'[1]TCE - ANEXO III - Preencher'!P2353</f>
        <v>0</v>
      </c>
      <c r="P2344" s="16">
        <f t="shared" si="218"/>
        <v>4.7699999999999996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4.7699999999999996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4.7699999999999996</v>
      </c>
      <c r="O2346" s="15">
        <f>'[1]TCE - ANEXO III - Preencher'!P2355</f>
        <v>0</v>
      </c>
      <c r="P2346" s="16">
        <f t="shared" si="218"/>
        <v>4.7699999999999996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4.7699999999999996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4.7699999999999996</v>
      </c>
      <c r="O2347" s="15">
        <f>'[1]TCE - ANEXO III - Preencher'!P2356</f>
        <v>0</v>
      </c>
      <c r="P2347" s="16">
        <f t="shared" si="218"/>
        <v>4.7699999999999996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4.7699999999999996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4.7699999999999996</v>
      </c>
      <c r="O2351" s="15">
        <f>'[1]TCE - ANEXO III - Preencher'!P2360</f>
        <v>0</v>
      </c>
      <c r="P2351" s="16">
        <f t="shared" si="218"/>
        <v>4.7699999999999996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4.7699999999999996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2.27</v>
      </c>
      <c r="O2353" s="15">
        <f>'[1]TCE - ANEXO III - Preencher'!P2362</f>
        <v>0</v>
      </c>
      <c r="P2353" s="16">
        <f t="shared" si="218"/>
        <v>2.27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2.27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4.7699999999999996</v>
      </c>
      <c r="O2354" s="15">
        <f>'[1]TCE - ANEXO III - Preencher'!P2363</f>
        <v>0</v>
      </c>
      <c r="P2354" s="16">
        <f t="shared" si="218"/>
        <v>4.7699999999999996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4.7699999999999996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4.7699999999999996</v>
      </c>
      <c r="O2356" s="15">
        <f>'[1]TCE - ANEXO III - Preencher'!P2365</f>
        <v>0</v>
      </c>
      <c r="P2356" s="16">
        <f t="shared" si="218"/>
        <v>4.7699999999999996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4.7699999999999996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2.27</v>
      </c>
      <c r="O2360" s="15">
        <f>'[1]TCE - ANEXO III - Preencher'!P2369</f>
        <v>0</v>
      </c>
      <c r="P2360" s="16">
        <f t="shared" si="218"/>
        <v>2.27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2.27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2.27</v>
      </c>
      <c r="O2361" s="15">
        <f>'[1]TCE - ANEXO III - Preencher'!P2370</f>
        <v>0</v>
      </c>
      <c r="P2361" s="16">
        <f t="shared" si="218"/>
        <v>2.27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2.27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2.27</v>
      </c>
      <c r="O2362" s="15">
        <f>'[1]TCE - ANEXO III - Preencher'!P2371</f>
        <v>0</v>
      </c>
      <c r="P2362" s="16">
        <f t="shared" si="218"/>
        <v>2.27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2.27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2.27</v>
      </c>
      <c r="O2363" s="15">
        <f>'[1]TCE - ANEXO III - Preencher'!P2372</f>
        <v>0</v>
      </c>
      <c r="P2363" s="16">
        <f t="shared" si="218"/>
        <v>2.27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2.27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2.27</v>
      </c>
      <c r="O2364" s="15">
        <f>'[1]TCE - ANEXO III - Preencher'!P2373</f>
        <v>0</v>
      </c>
      <c r="P2364" s="16">
        <f t="shared" si="218"/>
        <v>2.27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2.27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4.7699999999999996</v>
      </c>
      <c r="O2367" s="15">
        <f>'[1]TCE - ANEXO III - Preencher'!P2376</f>
        <v>0</v>
      </c>
      <c r="P2367" s="16">
        <f t="shared" si="218"/>
        <v>4.7699999999999996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4.7699999999999996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2.27</v>
      </c>
      <c r="O2368" s="15">
        <f>'[1]TCE - ANEXO III - Preencher'!P2377</f>
        <v>0</v>
      </c>
      <c r="P2368" s="16">
        <f t="shared" si="218"/>
        <v>2.27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2.27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4.7699999999999996</v>
      </c>
      <c r="O2372" s="15">
        <f>'[1]TCE - ANEXO III - Preencher'!P2381</f>
        <v>0</v>
      </c>
      <c r="P2372" s="16">
        <f t="shared" ref="P2372:P2435" si="224">N2372-O2372</f>
        <v>4.7699999999999996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4.7699999999999996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4.7699999999999996</v>
      </c>
      <c r="O2373" s="15">
        <f>'[1]TCE - ANEXO III - Preencher'!P2382</f>
        <v>0</v>
      </c>
      <c r="P2373" s="16">
        <f t="shared" si="224"/>
        <v>4.7699999999999996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4.7699999999999996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2.27</v>
      </c>
      <c r="O2374" s="15">
        <f>'[1]TCE - ANEXO III - Preencher'!P2383</f>
        <v>0</v>
      </c>
      <c r="P2374" s="16">
        <f t="shared" si="224"/>
        <v>2.27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2.27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2.27</v>
      </c>
      <c r="O2375" s="15">
        <f>'[1]TCE - ANEXO III - Preencher'!P2384</f>
        <v>0</v>
      </c>
      <c r="P2375" s="16">
        <f t="shared" si="224"/>
        <v>2.27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2.27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2.27</v>
      </c>
      <c r="O2376" s="15">
        <f>'[1]TCE - ANEXO III - Preencher'!P2385</f>
        <v>0</v>
      </c>
      <c r="P2376" s="16">
        <f t="shared" si="224"/>
        <v>2.27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2.27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2.27</v>
      </c>
      <c r="O2377" s="15">
        <f>'[1]TCE - ANEXO III - Preencher'!P2386</f>
        <v>0</v>
      </c>
      <c r="P2377" s="16">
        <f t="shared" si="224"/>
        <v>2.27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2.27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4.7699999999999996</v>
      </c>
      <c r="O2378" s="15">
        <f>'[1]TCE - ANEXO III - Preencher'!P2387</f>
        <v>0</v>
      </c>
      <c r="P2378" s="16">
        <f t="shared" si="224"/>
        <v>4.7699999999999996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4.7699999999999996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2.27</v>
      </c>
      <c r="O2383" s="15">
        <f>'[1]TCE - ANEXO III - Preencher'!P2392</f>
        <v>0</v>
      </c>
      <c r="P2383" s="16">
        <f t="shared" si="224"/>
        <v>2.27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2.27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2.27</v>
      </c>
      <c r="O2384" s="15">
        <f>'[1]TCE - ANEXO III - Preencher'!P2393</f>
        <v>0</v>
      </c>
      <c r="P2384" s="16">
        <f t="shared" si="224"/>
        <v>2.27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2.27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2.27</v>
      </c>
      <c r="O2385" s="15">
        <f>'[1]TCE - ANEXO III - Preencher'!P2394</f>
        <v>0</v>
      </c>
      <c r="P2385" s="16">
        <f t="shared" si="224"/>
        <v>2.27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2.27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2.27</v>
      </c>
      <c r="O2387" s="15">
        <f>'[1]TCE - ANEXO III - Preencher'!P2396</f>
        <v>0</v>
      </c>
      <c r="P2387" s="16">
        <f t="shared" si="224"/>
        <v>2.27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2.27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2.27</v>
      </c>
      <c r="O2389" s="15">
        <f>'[1]TCE - ANEXO III - Preencher'!P2398</f>
        <v>0</v>
      </c>
      <c r="P2389" s="16">
        <f t="shared" si="224"/>
        <v>2.27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2.27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4.7699999999999996</v>
      </c>
      <c r="O2393" s="15">
        <f>'[1]TCE - ANEXO III - Preencher'!P2402</f>
        <v>0</v>
      </c>
      <c r="P2393" s="16">
        <f t="shared" si="224"/>
        <v>4.7699999999999996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4.7699999999999996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2.27</v>
      </c>
      <c r="O2394" s="15">
        <f>'[1]TCE - ANEXO III - Preencher'!P2403</f>
        <v>0</v>
      </c>
      <c r="P2394" s="16">
        <f t="shared" si="224"/>
        <v>2.27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2.27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4.7699999999999996</v>
      </c>
      <c r="O2396" s="15">
        <f>'[1]TCE - ANEXO III - Preencher'!P2405</f>
        <v>0</v>
      </c>
      <c r="P2396" s="16">
        <f t="shared" si="224"/>
        <v>4.7699999999999996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4.7699999999999996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2.27</v>
      </c>
      <c r="O2397" s="15">
        <f>'[1]TCE - ANEXO III - Preencher'!P2406</f>
        <v>0</v>
      </c>
      <c r="P2397" s="16">
        <f t="shared" si="224"/>
        <v>2.27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2.27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2.27</v>
      </c>
      <c r="O2398" s="15">
        <f>'[1]TCE - ANEXO III - Preencher'!P2407</f>
        <v>0</v>
      </c>
      <c r="P2398" s="16">
        <f t="shared" si="224"/>
        <v>2.27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2.27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4.7699999999999996</v>
      </c>
      <c r="O2399" s="15">
        <f>'[1]TCE - ANEXO III - Preencher'!P2408</f>
        <v>0</v>
      </c>
      <c r="P2399" s="16">
        <f t="shared" si="224"/>
        <v>4.7699999999999996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4.7699999999999996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2.27</v>
      </c>
      <c r="O2400" s="15">
        <f>'[1]TCE - ANEXO III - Preencher'!P2409</f>
        <v>0</v>
      </c>
      <c r="P2400" s="16">
        <f t="shared" si="224"/>
        <v>2.27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2.27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2.27</v>
      </c>
      <c r="O2401" s="15">
        <f>'[1]TCE - ANEXO III - Preencher'!P2410</f>
        <v>0</v>
      </c>
      <c r="P2401" s="16">
        <f t="shared" si="224"/>
        <v>2.27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2.27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2.27</v>
      </c>
      <c r="O2402" s="15">
        <f>'[1]TCE - ANEXO III - Preencher'!P2411</f>
        <v>0</v>
      </c>
      <c r="P2402" s="16">
        <f t="shared" si="224"/>
        <v>2.27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2.27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2.27</v>
      </c>
      <c r="O2406" s="15">
        <f>'[1]TCE - ANEXO III - Preencher'!P2415</f>
        <v>0</v>
      </c>
      <c r="P2406" s="16">
        <f t="shared" si="224"/>
        <v>2.27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2.27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2.27</v>
      </c>
      <c r="O2407" s="15">
        <f>'[1]TCE - ANEXO III - Preencher'!P2416</f>
        <v>0</v>
      </c>
      <c r="P2407" s="16">
        <f t="shared" si="224"/>
        <v>2.27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2.27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4.7699999999999996</v>
      </c>
      <c r="O2408" s="15">
        <f>'[1]TCE - ANEXO III - Preencher'!P2417</f>
        <v>0</v>
      </c>
      <c r="P2408" s="16">
        <f t="shared" si="224"/>
        <v>4.7699999999999996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4.7699999999999996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2.27</v>
      </c>
      <c r="O2410" s="15">
        <f>'[1]TCE - ANEXO III - Preencher'!P2419</f>
        <v>0</v>
      </c>
      <c r="P2410" s="16">
        <f t="shared" si="224"/>
        <v>2.27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2.27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2.27</v>
      </c>
      <c r="O2412" s="15">
        <f>'[1]TCE - ANEXO III - Preencher'!P2421</f>
        <v>0</v>
      </c>
      <c r="P2412" s="16">
        <f t="shared" si="224"/>
        <v>2.27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2.27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2.27</v>
      </c>
      <c r="O2414" s="15">
        <f>'[1]TCE - ANEXO III - Preencher'!P2423</f>
        <v>0</v>
      </c>
      <c r="P2414" s="16">
        <f t="shared" si="224"/>
        <v>2.27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2.27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4.7699999999999996</v>
      </c>
      <c r="O2415" s="15">
        <f>'[1]TCE - ANEXO III - Preencher'!P2424</f>
        <v>0</v>
      </c>
      <c r="P2415" s="16">
        <f t="shared" si="224"/>
        <v>4.7699999999999996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4.7699999999999996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2.27</v>
      </c>
      <c r="O2417" s="15">
        <f>'[1]TCE - ANEXO III - Preencher'!P2426</f>
        <v>0</v>
      </c>
      <c r="P2417" s="16">
        <f t="shared" si="224"/>
        <v>2.27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2.27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2.27</v>
      </c>
      <c r="O2418" s="15">
        <f>'[1]TCE - ANEXO III - Preencher'!P2427</f>
        <v>0</v>
      </c>
      <c r="P2418" s="16">
        <f t="shared" si="224"/>
        <v>2.27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2.27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2.27</v>
      </c>
      <c r="O2420" s="15">
        <f>'[1]TCE - ANEXO III - Preencher'!P2429</f>
        <v>0</v>
      </c>
      <c r="P2420" s="16">
        <f t="shared" si="224"/>
        <v>2.27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2.27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 dos Santos Soares</dc:creator>
  <cp:lastModifiedBy>Joyce dos Santos Soares</cp:lastModifiedBy>
  <dcterms:created xsi:type="dcterms:W3CDTF">2026-06-25T21:19:09Z</dcterms:created>
  <dcterms:modified xsi:type="dcterms:W3CDTF">2026-06-25T21:19:50Z</dcterms:modified>
</cp:coreProperties>
</file>