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8 EMENDA 991/TCE/Arquivos Excel DGMMAS/"/>
    </mc:Choice>
  </mc:AlternateContent>
  <xr:revisionPtr revIDLastSave="0" documentId="8_{EB56FE53-98F6-4467-998B-E509433CE45E}" xr6:coauthVersionLast="47" xr6:coauthVersionMax="47" xr10:uidLastSave="{00000000-0000-0000-0000-000000000000}"/>
  <bookViews>
    <workbookView xWindow="-108" yWindow="-108" windowWidth="23256" windowHeight="12456" xr2:uid="{91B525BA-B828-417C-9844-87D7A4A9CA40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<sst xmlns="http://schemas.openxmlformats.org/spreadsheetml/2006/main" count="12" uniqueCount="12">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</sst>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8%20EMENDA%20991/13.2%20PCF%20em%20Excel.xlsx" TargetMode="External"/><Relationship Id="rId1" Type="http://schemas.openxmlformats.org/officeDocument/2006/relationships/externalLinkPath" Target="/83a0417870fc54b3/apds-bckp/Trabalho/APS%20Apoio%20Adm/ISMEP/Gest&#227;o/01%20HDM/05%20Maio/08%20EMENDA%2099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37669-8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124.9</v>
          </cell>
        </row>
        <row r="12">
          <cell r="C12" t="str">
            <v>HOSPITAL DOM MALAN - CG Nº 027/2022</v>
          </cell>
          <cell r="E12" t="str">
            <v>6 - Equipamento e Material Permanente</v>
          </cell>
          <cell r="F12">
            <v>36107246000104</v>
          </cell>
          <cell r="G12" t="str">
            <v>EDMUNDO R FREIRE JUNIOR COMERCIO VAREJISTA DE MOVEIS LTDA</v>
          </cell>
          <cell r="H12" t="str">
            <v>B</v>
          </cell>
          <cell r="I12" t="str">
            <v>S</v>
          </cell>
          <cell r="J12">
            <v>614</v>
          </cell>
          <cell r="K12">
            <v>46132</v>
          </cell>
          <cell r="L12" t="str">
            <v>26260436107246000104550010000006141000113151</v>
          </cell>
          <cell r="M12" t="str">
            <v>26 - Pernambuco</v>
          </cell>
          <cell r="N12">
            <v>35830</v>
          </cell>
        </row>
        <row r="13">
          <cell r="C13" t="str">
            <v>HOSPITAL DOM MALAN - CG Nº 027/2022</v>
          </cell>
          <cell r="E13" t="str">
            <v>6 - Equipamento e Material Permanente</v>
          </cell>
          <cell r="F13">
            <v>36107246000104</v>
          </cell>
          <cell r="G13" t="str">
            <v>EDMUNDO R FREIRE JUNIOR COMERCIO VAREJISTA DE MOVEIS LTDA</v>
          </cell>
          <cell r="H13" t="str">
            <v>B</v>
          </cell>
          <cell r="I13" t="str">
            <v>S</v>
          </cell>
          <cell r="J13">
            <v>616</v>
          </cell>
          <cell r="K13">
            <v>46135</v>
          </cell>
          <cell r="L13" t="str">
            <v>26260436107246000104550010000006161000113288</v>
          </cell>
          <cell r="M13" t="str">
            <v>26 - Pernambuco</v>
          </cell>
          <cell r="N13">
            <v>370</v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8F249-F6FB-4282-B091-03F58A54CFE2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37669-8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124.9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6 - Equipamento e Material Permanente</v>
      </c>
      <c r="D3" s="3">
        <f>'[1]TCE - ANEXO IV - Preencher'!F12</f>
        <v>36107246000104</v>
      </c>
      <c r="E3" s="5" t="str">
        <f>'[1]TCE - ANEXO IV - Preencher'!G12</f>
        <v>EDMUNDO R FREIRE JUNIOR COMERCIO VAREJISTA DE MOVEIS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614</v>
      </c>
      <c r="I3" s="6">
        <f>IF('[1]TCE - ANEXO IV - Preencher'!K12="","",'[1]TCE - ANEXO IV - Preencher'!K12)</f>
        <v>46132</v>
      </c>
      <c r="J3" s="5" t="str">
        <f>'[1]TCE - ANEXO IV - Preencher'!L12</f>
        <v>26260436107246000104550010000006141000113151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35830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6 - Equipamento e Material Permanente</v>
      </c>
      <c r="D4" s="3">
        <f>'[1]TCE - ANEXO IV - Preencher'!F13</f>
        <v>36107246000104</v>
      </c>
      <c r="E4" s="5" t="str">
        <f>'[1]TCE - ANEXO IV - Preencher'!G13</f>
        <v>EDMUNDO R FREIRE JUNIOR COMERCIO VAREJISTA DE MOVEIS LTDA</v>
      </c>
      <c r="F4" s="5" t="str">
        <f>'[1]TCE - ANEXO IV - Preencher'!H13</f>
        <v>B</v>
      </c>
      <c r="G4" s="5" t="str">
        <f>'[1]TCE - ANEXO IV - Preencher'!I13</f>
        <v>S</v>
      </c>
      <c r="H4" s="5">
        <f>'[1]TCE - ANEXO IV - Preencher'!J13</f>
        <v>616</v>
      </c>
      <c r="I4" s="6">
        <f>IF('[1]TCE - ANEXO IV - Preencher'!K13="","",'[1]TCE - ANEXO IV - Preencher'!K13)</f>
        <v>46135</v>
      </c>
      <c r="J4" s="5" t="str">
        <f>'[1]TCE - ANEXO IV - Preencher'!L13</f>
        <v>26260436107246000104550010000006161000113288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370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2026-06-30T22:12:09Z</dcterms:created>
  <dcterms:modified xsi:type="dcterms:W3CDTF">2026-06-30T22:12:32Z</dcterms:modified>
</cp:coreProperties>
</file>