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3 EMENDA 2 PORTARIA 544  (55636821)/TCE/Arquivos Excel DGMMAS/"/>
    </mc:Choice>
  </mc:AlternateContent>
  <xr:revisionPtr revIDLastSave="0" documentId="8_{586F033E-7649-4454-873B-6CB972149C73}" xr6:coauthVersionLast="47" xr6:coauthVersionMax="47" xr10:uidLastSave="{00000000-0000-0000-0000-000000000000}"/>
  <bookViews>
    <workbookView xWindow="-108" yWindow="-108" windowWidth="23256" windowHeight="12456" xr2:uid="{2B14965B-2CE6-4F49-9F09-E4A665EAE666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<sst xmlns="http://schemas.openxmlformats.org/spreadsheetml/2006/main" count="12" uniqueCount="12">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</sst>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3%20EMENDA%202%20PORTARIA%20544%20%20(55636821)/13.2%20PCF%20em%20Excel.xlsx" TargetMode="External"/><Relationship Id="rId1" Type="http://schemas.openxmlformats.org/officeDocument/2006/relationships/externalLinkPath" Target="/83a0417870fc54b3/apds-bckp/Trabalho/APS%20Apoio%20Adm/ISMEP/Gest&#227;o/01%20HDM/05%20Maio/03%20EMENDA%202%20PORTARIA%20544%20%20(55636821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 xml:space="preserve">BANCO DO BRASIL C/C 34446-X 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93.1</v>
          </cell>
        </row>
        <row r="12">
          <cell r="C12" t="str">
            <v>HOSPITAL DOM MALAN - CG Nº 027/2022</v>
          </cell>
          <cell r="E12" t="str">
            <v>3.4 - Material Farmacológico</v>
          </cell>
          <cell r="F12">
            <v>10450805000271</v>
          </cell>
          <cell r="G12" t="str">
            <v>FLUKKA FARMACIA DE MANIPULACAO LTDA</v>
          </cell>
          <cell r="H12" t="str">
            <v>B</v>
          </cell>
          <cell r="I12" t="str">
            <v>S</v>
          </cell>
          <cell r="J12">
            <v>40233</v>
          </cell>
          <cell r="K12">
            <v>46161</v>
          </cell>
          <cell r="L12" t="str">
            <v>35260510450805000271550010000402331514925970</v>
          </cell>
          <cell r="M12" t="str">
            <v>35 - São Paulo</v>
          </cell>
          <cell r="N12">
            <v>25000</v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8F6B3-2C7A-4E8B-8F0F-B2F5158D5180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 xml:space="preserve">BANCO DO BRASIL C/C 34446-X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93.1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3.4 - Material Farmacológico</v>
      </c>
      <c r="D3" s="3">
        <f>'[1]TCE - ANEXO IV - Preencher'!F12</f>
        <v>10450805000271</v>
      </c>
      <c r="E3" s="5" t="str">
        <f>'[1]TCE - ANEXO IV - Preencher'!G12</f>
        <v>FLUKKA FARMACIA DE MANIPULACAO LTDA</v>
      </c>
      <c r="F3" s="5" t="str">
        <f>'[1]TCE - ANEXO IV - Preencher'!H12</f>
        <v>B</v>
      </c>
      <c r="G3" s="5" t="str">
        <f>'[1]TCE - ANEXO IV - Preencher'!I12</f>
        <v>S</v>
      </c>
      <c r="H3" s="5">
        <f>'[1]TCE - ANEXO IV - Preencher'!J12</f>
        <v>40233</v>
      </c>
      <c r="I3" s="6">
        <f>IF('[1]TCE - ANEXO IV - Preencher'!K12="","",'[1]TCE - ANEXO IV - Preencher'!K12)</f>
        <v>46161</v>
      </c>
      <c r="J3" s="5" t="str">
        <f>'[1]TCE - ANEXO IV - Preencher'!L12</f>
        <v>35260510450805000271550010000402331514925970</v>
      </c>
      <c r="K3" s="5" t="str">
        <f>IF(F3="B",LEFT('[1]TCE - ANEXO IV - Preencher'!M12,2),IF(F3="S",LEFT('[1]TCE - ANEXO IV - Preencher'!M12,7),IF('[1]TCE - ANEXO IV - Preencher'!H12="","")))</f>
        <v>35</v>
      </c>
      <c r="L3" s="7">
        <f>'[1]TCE - ANEXO IV - Preencher'!N12</f>
        <v>25000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2026-06-18T12:08:22Z</dcterms:created>
  <dcterms:modified xsi:type="dcterms:W3CDTF">2026-06-18T12:08:58Z</dcterms:modified>
</cp:coreProperties>
</file>