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4 Abril/01 Custeio/TCE/Arquivos Excel DGMMAS/"/>
    </mc:Choice>
  </mc:AlternateContent>
  <xr:revisionPtr revIDLastSave="0" documentId="8_{6D25B733-388E-42A7-B75F-B7A26A048D09}" xr6:coauthVersionLast="47" xr6:coauthVersionMax="47" xr10:uidLastSave="{00000000-0000-0000-0000-000000000000}"/>
  <bookViews>
    <workbookView xWindow="28680" yWindow="-120" windowWidth="29040" windowHeight="15720" xr2:uid="{328DCF0C-7C7B-483E-A52B-7B6DF9D27D7E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<sst xmlns="http://schemas.openxmlformats.org/spreadsheetml/2006/main" count="1462" uniqueCount="533">
  <si>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</si>
  <si>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</si>
  <si>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</si>
  <si>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</si>
  <si>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</si>
  <si>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</si>
  <si>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</si>
  <si>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</si>
  <si>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</si>
  <si>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DOM MALAN - CG Nº 007/2010</t>
  </si>
  <si>
    <t>47.954.294/0001-54</t>
  </si>
  <si>
    <t>ALBERTINO JOSÉ FERREIRA NETO</t>
  </si>
  <si>
    <t>1º</t>
  </si>
  <si>
    <t>https://ismep.org.br/wp-content/uploads/2025/05/1o-TERMO-ADITIVO-ALBERTINO-JOSE-FERREIRA-NETO-LTDA-ME.pdf</t>
  </si>
  <si>
    <t>2º</t>
  </si>
  <si>
    <t>https://ismep.org.br/wp-content/uploads/2025/05/2o-TERMO-ADITIVO-ALBERTINO-JOSE-FERREIRA-NETO-LTDA.pdf</t>
  </si>
  <si>
    <t>53.282.602/0001-45</t>
  </si>
  <si>
    <t>ALL MEDICAL ATENDIMENTOS MEDICOS LTDA</t>
  </si>
  <si>
    <t>https://drive.google.com/file/d/12tdYFXSNr_FAsk3zoMzJMHnD0yiFhgRQ/view?usp=drive_link</t>
  </si>
  <si>
    <t>12.342.816/0001-82</t>
  </si>
  <si>
    <t>ALL MEDICAL SERVIÇOS MEDICOS LTDA</t>
  </si>
  <si>
    <t>https://ismep.org.br/wp-content/uploads/2023/04/1o-TA-ALL-MEDICAL-HDM-1.pdf</t>
  </si>
  <si>
    <t>https://ismep.org.br/wp-content/uploads/2024/06/SEGUNDO-TERMO-ADITIVO-ALL-MEDICAL-SERVICOS-MEDICOS-LTDA.pdf</t>
  </si>
  <si>
    <t>https://ismep.org.br/wp-content/uploads/2024/06/TERCEIRO-TERMO-ADITIVO-ALL-MEDICAL-SERVICOS-MEDICOS-LTDA.pdf</t>
  </si>
  <si>
    <t>https://ismep.org.br/wp-content/uploads/2024/06/QUARTO-TERMO-ADITIVO-ALL-MEDICAL-SERVICOS-MEDICOS-LTDA.pdf</t>
  </si>
  <si>
    <t>5º</t>
  </si>
  <si>
    <t>https://ismep.org.br/wp-content/uploads/2024/06/QUINTO-TERMO-ADITIVO-ALL-MEDICAL-SERVICOS-MEDICOS-LTDA.pdf</t>
  </si>
  <si>
    <t>6º</t>
  </si>
  <si>
    <t>https://ismep.org.br/wp-content/uploads/2024/08/SEXTO-TERMO-ADITIVO-ALL-MEDICAL-SERVICOS-MEDICOS-LTDA.pdf</t>
  </si>
  <si>
    <t>7º</t>
  </si>
  <si>
    <t>https://ismep.org.br/wp-content/uploads/2024/08/SETIMO-TERMO-ADITIVO-ALL-MEDICAL-SERVICOS-MEDICOS-LTDA.pdf</t>
  </si>
  <si>
    <t>8º</t>
  </si>
  <si>
    <t>https://ismep.org.br/wp-content/uploads/2024/11/8o-TA-ALL-MEDICAL-SERVICOS-MEDICOS.pdf</t>
  </si>
  <si>
    <t>9º</t>
  </si>
  <si>
    <t>https://ismep.org.br/wp-content/uploads/2025/01/NONO-TERMO-ADITIVO-ALL-MEDICAL-SERVICOS-MEDICOS-LTDA.pdf</t>
  </si>
  <si>
    <t>10º</t>
  </si>
  <si>
    <t>https://drive.google.com/file/d/10IMOo4JgdRzAJiUe4H37PtVYENiiWXTf/view?usp=drive_link</t>
  </si>
  <si>
    <t>23.734.644/0001-09</t>
  </si>
  <si>
    <t>ALVES E BRITO SERVIÇOS MÉDICOS</t>
  </si>
  <si>
    <t>https://ismep.org.br/wp-content/uploads/2024/04/PRIMEIRO-TERMO-ADITIVO-ALVES-E-BRITO-SERVICOS-MEDICOS-LTDA-ME.pdf</t>
  </si>
  <si>
    <t>https://ismep.org.br/wp-content/uploads/2024/06/SEGUNDO-TERMO-ADITIVO-ALVES-E-BRITO-SERVICOS-MEDICOS-LTDA-ME.pdf</t>
  </si>
  <si>
    <t>3º</t>
  </si>
  <si>
    <t>https://ismep.org.br/wp-content/uploads/2025/02/3o-TERMO-ADITIVO-HDM.pdf</t>
  </si>
  <si>
    <t>4º</t>
  </si>
  <si>
    <t>https://ismep.org.br/wp-content/uploads/2025/02/4o-TERMO-ADITIVO-HDM.pdf</t>
  </si>
  <si>
    <t>https://ismep.org.br/wp-content/uploads/2025/03/QUINTO-TERMO-ADITIVO-ALVES-E-BRITO-SERVICOS-MEDICOS-LTDA-ME.pdf</t>
  </si>
  <si>
    <t>24.801.362/0001-40</t>
  </si>
  <si>
    <t>AMD TECNOLOGIA DA INFORMAÇÃO E SISTEMAS LTDA</t>
  </si>
  <si>
    <t>https://ismep.org.br/wp-content/uploads/2024/08/PRIMEIRO-TERMO-ADITIVO-AMD-TECNOLOGIA-DA-INFORMACAO-E-SISTEMAS-LTDA.pdf</t>
  </si>
  <si>
    <t>https://ismep.org.br/wp-content/uploads/2024/10/SEGUNDO-TERMO-ADITIVO-AMD-TECNOLOGIA-DA-INFORMACAO-E-SISTEMAS-LTDA.pdf</t>
  </si>
  <si>
    <t>https://ismep.org.br/wp-content/uploads/2024/12/TERCEIRO-TERMO-ADITIVO-AMD-TECNOLOGIA-DA-INFORMACAO-E-SISTEMAS-LTDA.pdf</t>
  </si>
  <si>
    <t>https://ismep.org.br/wp-content/uploads/2025/07/HDM-4o-TERMO-ADITIVO-AMD-TECNOLOGIA-DA-INFORMACAO-E-SISTEMAS-LTDA_compressed.pdf</t>
  </si>
  <si>
    <t>36.608.162/0001-54</t>
  </si>
  <si>
    <t>ANA CAROLINA DE CARVALHO ALMEIDA BOSON ME</t>
  </si>
  <si>
    <t>https://ismep.org.br/wp-content/uploads/2025/04/PRIMEIRO-TERMO-ADITIVO-ANA-CAROLINA-DE-CARVALHO-ALMEIDA-BOSON-ME.pdf</t>
  </si>
  <si>
    <t>https://ismep.org.br/wp-content/uploads/2025/04/SEGUNDO-TERMO-ADITIVO-ANA-CAROLINA-DE-CARVALHO-ALMEIDA-BOSON-ME.pdf</t>
  </si>
  <si>
    <t>https://drive.google.com/file/d/1Cx8AsJfCsgkBMq_9NXXQP9XAteoetnvs/view?usp=drive_link</t>
  </si>
  <si>
    <t>58.277.373/0001-94</t>
  </si>
  <si>
    <t xml:space="preserve">ANESTESIA DO VALE DO SÃO FRANCISCO </t>
  </si>
  <si>
    <t>https://drive.google.com/file/d/1ctCGPgZV4CGJmytj5uTqvYvXMA-ht-kA/view?usp=drive_link</t>
  </si>
  <si>
    <t>04.166.795/0001-63</t>
  </si>
  <si>
    <t>ANESTESIA E SERVIÇOS MÉDICOS LTDA</t>
  </si>
  <si>
    <t>https://ismep.org.br/wp-content/uploads/2024/03/PRIMEIRO-TERMO-ADITIVO-ANESTESIA-E-SERVICOS-MEDICOS-LTDA.pdf</t>
  </si>
  <si>
    <t>36.710.076/0001-58</t>
  </si>
  <si>
    <t>APS APOIO ADMINISTRATIVO LTDA</t>
  </si>
  <si>
    <t>https://ismep.org.br/wp-content/uploads/2023/11/1o-TA-APS-APOIO-ADMINISTRATIVO-LTDA-HDM.pdf</t>
  </si>
  <si>
    <t>https://ismep.org.br/wp-content/uploads/2024/05/Segundo-termo-aditivo-APS-APOIO-ADMINISTRATIVO-LTDA.pdf</t>
  </si>
  <si>
    <t>https://ismep.org.br/wp-content/uploads/2025/03/TERCEIRO-TERMO-ADITIVO-APS-APOIO-ADMINISTRATIVO-LTDA.pdf</t>
  </si>
  <si>
    <t>https://ismep.org.br/wp-content/uploads/2025/03/QUARTO-TERMO-ADITIVO-APS-APOIO-ADMINISTRATIVO-LTDA.pdf</t>
  </si>
  <si>
    <t>https://drive.google.com/file/d/1cNJflPJqcX1BCOyVV7jnc6vtQ_k_xMUH/view?usp=drive_link</t>
  </si>
  <si>
    <t>23.107.889/0001-06</t>
  </si>
  <si>
    <t xml:space="preserve">ARELI COELHO SOCIEDADE INDIVIDUAL DE ADVOCACIA </t>
  </si>
  <si>
    <t>https://drive.google.com/file/d/1QWuMpWPxTDH5R4KHf-5bgjAKUpBgGJiM/view?usp=drive_link</t>
  </si>
  <si>
    <t>https://drive.google.com/file/d/1ZYRXExcrlHEoi-Hu5fsm7rZ2roRVbI8O/view?usp=drive_link</t>
  </si>
  <si>
    <t>06.889.652/0001-05</t>
  </si>
  <si>
    <t>AURION EQUIPAMENTOS ELETRÔNICOS LTDA</t>
  </si>
  <si>
    <t>https://ismep.org.br/wp-content/uploads/2024/04/1o-TA-AURION-HDM-1.pdf</t>
  </si>
  <si>
    <t>40.601.814/0001-04</t>
  </si>
  <si>
    <t xml:space="preserve">BC QUEIROZ SERVIÇOS MÉDICOS </t>
  </si>
  <si>
    <t>https://drive.google.com/file/d/1Kr30bPXSqd0IbQ0BQK5PIMtZQ313cXhs/view?usp=drive_link</t>
  </si>
  <si>
    <t>11.863.530/0001-80</t>
  </si>
  <si>
    <t>BRASCON GESTÃO AMBIENTAL</t>
  </si>
  <si>
    <t>https://ismep.org.br/wp-content/uploads/2024/04/PRIMEIRO-TERMO-ADITIVO-BRASCON-GESTAO-AMBIENTAL-LTDA.pdf</t>
  </si>
  <si>
    <t>https://ismep.org.br/wp-content/uploads/2024/08/SEGUNDO-TERMO-ADITIVO-BRASCON-GESTAO-AMBIENTAL-LTDA.pdf</t>
  </si>
  <si>
    <t>https://ismep.org.br/wp-content/uploads/2025/07/HDM-3o-TERMO-ADITIVO-BRASCON-GESTAO-AMBIENTAL-LTDA_compressed.pdf</t>
  </si>
  <si>
    <t>https://ismep.org.br/wp-content/uploads/2025/07/4TERMO_ADITIVO_brascon_HDM_DOM_MALAN_REAJUSTE_BRASCON_assinado_assinado_compressed.pdf</t>
  </si>
  <si>
    <t>09.569.536/0001-05</t>
  </si>
  <si>
    <t>CARDIOVASF- INSTITUTO DO CORAÇÃO DO VALE DO SÃO FRANCISCO</t>
  </si>
  <si>
    <t>https://ismep.org.br/wp-content/uploads/2024/09/PRIMEIRO-TERMO-ADITIVO-CARDIOVASF-ECOCARDIOGRAMAS-1.pdf</t>
  </si>
  <si>
    <t>https://ismep.org.br/wp-content/uploads/2024/04/PRIMEIRO-TERMO-ADITIVO-CARDIOVASF-INSTITUTO-DO-CORACAO-DO-VALE-DO-SAO-FRANCISCO-LTDA.pdf</t>
  </si>
  <si>
    <t>https://ismep.org.br/wp-content/uploads/2025/04/SEGUNDO-TERMO-ADITIVO-CARDIOVASF-INSTITUTO-DO-CORACAO-DO-VALE-DO-SAO-FRANCISCO-LTDA.pdf</t>
  </si>
  <si>
    <t>https://ismep.org.br/wp-content/uploads/2025/04/TERCEIRO-TERMO-ADITIVO-CARDIOVASF-INSTITUTO-DO-CORACAO-DO-VALE-DO-SAO-FRANCISCO-LTDA.pdf</t>
  </si>
  <si>
    <t>09.569.536/0001/05</t>
  </si>
  <si>
    <t>https://ismep.org.br/wp-content/uploads/2025/06/2o-TERMO-ADITIVO-CARDIOVASF-ECOCARDIOGRAMA_compressed.pdf</t>
  </si>
  <si>
    <t>https://drive.google.com/file/d/1zHKQf8prsRZBcZWY23mke9_oWE1yiDPV/view?usp=drive_link</t>
  </si>
  <si>
    <t>12.657.631/0001-67</t>
  </si>
  <si>
    <t>CDI</t>
  </si>
  <si>
    <t>https://ismep.org.br/wp-content/uploads/2024/04/PRIMEIRO-TERMO-ADITIVO-CDI-CENTRO-DIAGNOSTICO-CLINICO-E-POR-IMAGEM-LTDA.pdf</t>
  </si>
  <si>
    <t>https://ismep.org.br/wp-content/uploads/2024/04/SEGUNDO-TERMO-ADITIVO-CDI-CENTRO-DIAGNOSTICO-CLINICO-E-POR-IMAGEM-LTDA.pdf</t>
  </si>
  <si>
    <t>https://ismep.org.br/wp-content/uploads/2025/05/3o-TERMO-ADITIVO-CDI-CENTRO-DE-DIAGNOSTICO-CLINICO-E-POR-IMAGEM-LTDA.pdf</t>
  </si>
  <si>
    <t>https://ismep.org.br/wp-content/uploads/2025/05/4o-TERMO-ADITIVO-CDI.pdf</t>
  </si>
  <si>
    <t>06.016.419/0003-80</t>
  </si>
  <si>
    <t>CENTRO MÉDICO POR IMAGEM DR ALEXANDRE RAMOS</t>
  </si>
  <si>
    <t>https://ismep.org.br/wp-content/uploads/2025/02/1o-TA-CENTRO-MEDICO-POR-IMAGEM-DR-ALEXANDRE-RAMOS-LTDA-RADIMAGEM.pdf</t>
  </si>
  <si>
    <t>https://ismep.org.br/wp-content/uploads/2024/05/PRIMEIRO-TERMO-ADITIVO-CENTRO-MEDICO-POR-IMAGEM-DR.-ALEXANDRE-RAMOS-LTDA-1-1.pdf</t>
  </si>
  <si>
    <t>https://ismep.org.br/wp-content/uploads/2025/04/TERCEIRO-TERMO-ADITIVO-CENTRO-MEDICO-POR-IMAGEM-DRALEXANDRE-RAMOS-LTDA-RADIMAGEM.pdf</t>
  </si>
  <si>
    <t>https://ismep.org.br/wp-content/uploads/2025/06/2oTERMO-ADITIVO-CENTRO-MEDICO-POR-IMAGEM-DR-ALEXANDRE-RAMOS-LTDA-RADIMAGEM_compressed.pdf</t>
  </si>
  <si>
    <t>https://ismep.org.br/wp-content/uploads/2025/06/2oTERMO-ADITIVO-CENTRO-MEDICO-POR-IMAGEM-DR-ALEXANDRE-RAMOS-LTDA-RADIMAGEM_compressed-1.pdf</t>
  </si>
  <si>
    <t>https://ismep.org.br/wp-content/uploads/2025/06/3o-TERMO-ADITIVO-CENTRO-MEDICO-POR-IMAGEM-DR-ALEXANDRE-RAMOS-LTDA-RADIMAGEM_compressed.pdf</t>
  </si>
  <si>
    <t>46.852.548/0001-60</t>
  </si>
  <si>
    <t>CERTMED ATIVIDADES MÉDICAS LTDA</t>
  </si>
  <si>
    <t>https://ismep.org.br/wp-content/uploads/2024/09/PRIMEIRO-TERMO-ADITIVO-CERTMED-ATIVIDADES-MEDICAS-LTDA-ME-2.pdf</t>
  </si>
  <si>
    <t>48.258.424/0001-87</t>
  </si>
  <si>
    <t>CINTHIA CHISTINA MODESTO BATISTA LTDA ME</t>
  </si>
  <si>
    <t>https://ismep.org.br/wp-content/uploads/2025/03/PRIMEIRO-TERMO-ADITIVO-CINTHIA-CHRISTINA-MODESTO-BATISTA-LTDA-ME.pdf</t>
  </si>
  <si>
    <t>https://ismep.org.br/wp-content/uploads/2025/03/SEGUNDO-TERMO-ADITIVO-CINTHIA-CHRISTINA-MODESTO-BATISTA-LTDA-ME.pdf</t>
  </si>
  <si>
    <t>https://ismep.org.br/wp-content/uploads/2025/03/TERCEIRO-TERMO-ADITIVO-CINTHIA-CHRISTINA-MODESTO-BATISTA-LTDA-ME.pdf</t>
  </si>
  <si>
    <t>https://ismep.org.br/wp-content/uploads/2025/03/QUARTO-TERMO-ADITIVO-CINTHIA-CHRISTINA-MODESTO-BATISTA-LTDA-ME.pdf</t>
  </si>
  <si>
    <t>https://drive.google.com/file/d/1mDxzbTuwaLZPfvmbFVpZOw3wqiCjiFwX/view?usp=drive_link</t>
  </si>
  <si>
    <t>03.757.098/0001-14</t>
  </si>
  <si>
    <t>CIPEVASF</t>
  </si>
  <si>
    <t>https://ismep.org.br/wp-content/uploads/2023/09/1o-TA-CIPEVASF-HDM.pdf</t>
  </si>
  <si>
    <t>https://ismep.org.br/wp-content/uploads/2024/05/Segundo-termo-aditivo-CIPEVASF-CIRURGIOES-PEDIATRICOS-DO-VALE-SAO-FRANCISCO-SS-LTDA.pdf</t>
  </si>
  <si>
    <t>https://ismep.org.br/wp-content/uploads/2024/04/TERCEIRO-TERMO-ADITIVO-CIPEVASF-CIRURGIOES-PEDIATRICOS-DO-VALE-DO-SAO-FRANCISCO.pdf</t>
  </si>
  <si>
    <t>https://ismep.org.br/wp-content/uploads/2025/04/4%C2%B0-TERMO-ADITIVO-CIPEVASF-CIRURGIOES-PEDIATRICOS-DE-VALE-DO-SAO-FRANCISCO-SS-LTDA.pdf</t>
  </si>
  <si>
    <t>https://drive.google.com/file/d/1ZQv4xkNheKMQ86R1dNDAJqHhGpelfxMW/view?usp=sharing</t>
  </si>
  <si>
    <t>03.264.990/0001-63</t>
  </si>
  <si>
    <t>CLIAM CLINICA INTEGRADA DE ASSISTENCIA A MULHER LTDA ME</t>
  </si>
  <si>
    <t>https://ismep.org.br/wp-content/uploads/2023/04/1o-TA-CLIAM-HDM-1.pdf</t>
  </si>
  <si>
    <t>https://ismep.org.br/wp-content/uploads/2024/06/SEGUNDO-TERMO-ADITIVO-CLIAM-CLINICA-INTEGRADA-DE-ASSISTENCIA-A-MULHER-LTDA-ME.pdf</t>
  </si>
  <si>
    <t>https://ismep.org.br/wp-content/uploads/2024/06/TERCEIRO-TERMO-ADITIVO-CLIAM-CLINICA-INTEGRADA-DE-ASSISTENCIA-A-MULHER-LTDA-ME.pdf</t>
  </si>
  <si>
    <t>https://ismep.org.br/wp-content/uploads/2024/09/4o-TA-CLIAM-HDM-1.pdf</t>
  </si>
  <si>
    <t>https://ismep.org.br/wp-content/uploads/2025/03/QUINTO-TERMO-ADITIVO-CLIAM-CLINICA-INTEGRADA-DE-ASSISTENCIA-A-MULHER-LTDA-ME.pdf</t>
  </si>
  <si>
    <t>48.873.693/0001-53</t>
  </si>
  <si>
    <t>CLINICA M LICIA AMBULATORIO E CONSULTAS LTDA</t>
  </si>
  <si>
    <t>https://ismep.org.br/wp-content/uploads/2024/05/PRIMEIRO-TERMO-ADITIVO-CLINICA-M-LICIA-AMBULATORIO-E-CONSULTAS-LTDA-ME.pdf</t>
  </si>
  <si>
    <t>https://ismep.org.br/wp-content/uploads/2025/04/2%C2%B0-TERMO-ADITIVO-CLINICA-M-LICIA-AMBULATORIO-E-CONSULTAS-LTDA-M.pdf</t>
  </si>
  <si>
    <t>https://ismep.org.br/wp-content/uploads/2025/04/3%C2%B0-TERMO-ADITIVO-CLINICA-M-LICIA-AMBULATORIO-E-CONSULTAS-LTDA-ME-1.pdf</t>
  </si>
  <si>
    <t>34.178.931/0001-04</t>
  </si>
  <si>
    <t>CLÍNICA MÉDICA MATERCLIN</t>
  </si>
  <si>
    <t>https://ismep.org.br/wp-content/uploads/2024/03/PRIMEIRO-TERMO-ADITIVO-CLINICA-MEDICA-MARTECLIN-LTDA-ME.pdf</t>
  </si>
  <si>
    <t>https://ismep.org.br/wp-content/uploads/2024/04/SEGUNDO-TERMO-ADITIVO-CLINICA-MEDICA-MARTECLIN-LTDA-ME-1.pdf</t>
  </si>
  <si>
    <t>https://ismep.org.br/wp-content/uploads/2024/05/TERCEIRO-TERMO-ADITIVO-CLINICA-MEDICA-MARTECLIN-LTDA-ME.pdf</t>
  </si>
  <si>
    <t>https://ismep.org.br/wp-content/uploads/2025/02/4o-TERMO-ADITIVO-hdm.pdf</t>
  </si>
  <si>
    <t>https://ismep.org.br/wp-content/uploads/2025/03/QUINTO-TERMO-ADITIVO-CLINICA-MEDICA-MARTECLIN-LTDA-ME-2.pdf</t>
  </si>
  <si>
    <t>https://ismep.org.br/wp-content/uploads/2025/06/6o-TERMO-ADITIVO-CLINICA-MEDICA-MATERCLIN-LTDA-ME_compressed.pdf</t>
  </si>
  <si>
    <t>08.734.790/0001-40</t>
  </si>
  <si>
    <t xml:space="preserve">CLÍNICA RADIOLÓGICA NOSSA SENHORA DO CARMO LTDA </t>
  </si>
  <si>
    <t>https://drive.google.com/file/d/1P-csKt3m4XnQTyGXuYxi4frSH5GJ5f4f/view?usp=drive_link</t>
  </si>
  <si>
    <t>COELHO E PEDROSA ADVOGADOS ASSOCIADOS</t>
  </si>
  <si>
    <t>https://ismep.org.br/wp-content/uploads/2024/03/PRIMEIRO-TERMO-ADITIVO-COELHO-PEDROSA-ADVOGADOS-ASSOCIADOS.pdf</t>
  </si>
  <si>
    <t>https://ismep.org.br/wp-content/uploads/2024/04/SEGUNDO-TERMO-ADITIVO-COELHO-PEDROSA-ADVOGADOS-ASSOCIADOS.pdf</t>
  </si>
  <si>
    <t>https://ismep.org.br/wp-content/uploads/2025/04/TERCEIRO-TERMO-ADITIVO-COELHO-PEDROSA-ADVOGADOS-ASSOCIADOS.pdf</t>
  </si>
  <si>
    <t>https://ismep.org.br/wp-content/uploads/2025/04/QUARTO-TERMO-ADITIVO-COELHO-PEDROSA-ADVOGADOS-ASSOCIADOS.pdf</t>
  </si>
  <si>
    <t>https://ismep.org.br/wp-content/uploads/2025/04/5%C2%B0-TERMO-ADITIVO-COELHO-PEDROSA-ADVOGADOS-ASSOCIADOS.pdf</t>
  </si>
  <si>
    <t>https://ismep.org.br/wp-content/uploads/2025/04/SEXTO-TERMO-ADITIVO-COELHO-PEDROSA-ADVOGADOS-ASSOCIADOS.pdf</t>
  </si>
  <si>
    <t>52.625.310/0001-03</t>
  </si>
  <si>
    <t>CRIAR LTDA</t>
  </si>
  <si>
    <t>https://ismep.org.br/wp-content/uploads/2024/10/PRIMEIRO-TERMO-ADITIVO-CRIAR-LTDA-ME.pdf</t>
  </si>
  <si>
    <t>41.623.761/0001-87</t>
  </si>
  <si>
    <t>DAMACENA DE MOURA SERVIÇOS DE SAÚDE LTDA</t>
  </si>
  <si>
    <t>https://ismep.org.br/wp-content/uploads/2025/01/PRIMEIRO-TERMO-ADITIVO-DAMACENA-DE-MOURA-SERVICOS-DE-SAUDE-LTDA.pdf</t>
  </si>
  <si>
    <t>https://ismep.org.br/wp-content/uploads/2025/02/Segundo-Termo-Aditivo-Damacena-de-Moura-Servicos-de-Saude-LTDA.pdf</t>
  </si>
  <si>
    <t>https://drive.google.com/file/d/1_J82Gpl22ekLYKOpAiX1Gg6_pd39f_1-/view?usp=drive_link</t>
  </si>
  <si>
    <t>53.676.491/0001-51</t>
  </si>
  <si>
    <t xml:space="preserve">DANIELLE MATOSO TORREAO LTDA ME </t>
  </si>
  <si>
    <t>https://ismep.org.br/wp-content/uploads/2025/03/PRIMEIRO-TERMO-ADITIVO-DANIELLE-MATOSO-TORREAO-LTDA-ME.pdf</t>
  </si>
  <si>
    <t>https://ismep.org.br/wp-content/uploads/2025/03/SEGUNDO-TERMO-ADITIVO-DANIELLE-MATOSO-TORREAO-LTDA-ME.pdf</t>
  </si>
  <si>
    <t>46.387.887/0001-13</t>
  </si>
  <si>
    <t>DAS SAÚDE E BEM ESTAR CÇÍNICA MÉDICA</t>
  </si>
  <si>
    <t>https://ismep.org.br/wp-content/uploads/2025/05/1o-TERMO-ADITIVO-DSA-SAUDE-E-BEM-ESTAR-CLINICA-MEDICA-LTDA-ME_Optimized.pdf</t>
  </si>
  <si>
    <t>https://ismep.org.br/wp-content/uploads/2025/05/2o-TERMO-ADITIVO-DSA-SAUDE-E-BEM-ESTAR-CLINICA-MEDICA-LTDA-ME_Optimized.pdf</t>
  </si>
  <si>
    <t>03.789.272/0001-00</t>
  </si>
  <si>
    <t>DEPARTAMENTO REGIONAL DE PERNAMBUCO DE APRENDIZAGEM</t>
  </si>
  <si>
    <t>https://ismep.org.br/wp-content/uploads/2024/06/1o-TA-DEPARTAMENTO-REGIONAL-DE-PERNAMBUCO-HDM.pdf</t>
  </si>
  <si>
    <t>https://ismep.org.br/wp-content/uploads/2025/06/2o-TERMO-ADITIVO-DEPARTAMENTO-REGIONAL-DE-PERNAMBUCO-DO-SERVICO-NACIONAL-DE-APRENDIZAGEM-INDUSTRIAL-SENAI-PE._compressed.pdf</t>
  </si>
  <si>
    <t>https://ismep.org.br/wp-content/uploads/2025/06/3o-TERMO-ADITIVO-DEPARTAMENTO-REGIONAL-DE-PERNAMBUCO-DO-SERVICO-NACIONAL-DE-APRENDIZAGEM-INDUSTRIAL-SENAI-PE_compressed.pdf</t>
  </si>
  <si>
    <t>https://drive.google.com/file/d/1_RBrzjrscSRPpekAsrYvP3d8YlNbumo9/view?usp=sharing</t>
  </si>
  <si>
    <t>080.337.904-82</t>
  </si>
  <si>
    <t>DMH PRODUTOS HOSPITALARES LTDA</t>
  </si>
  <si>
    <t>https://drive.google.com/file/d/1mr33ejBUKRAegJkJIWqC7YqqiVumZL7-/view?usp=sharing</t>
  </si>
  <si>
    <t>37.023.707/0001-23</t>
  </si>
  <si>
    <t>DURÃO SERVIÇOS MÉDICOS LTDA</t>
  </si>
  <si>
    <t>https://drive.google.com/file/d/1mZ_AfN1IN9joBocFgSoaPHZ4cYqvfibg/view?usp=sharing</t>
  </si>
  <si>
    <t>https://drive.google.com/file/d/1j0SkIvGFBL40-SSSHkMiZwxsTwBOc83I/view?usp=drive_link</t>
  </si>
  <si>
    <t>47.085.853/0001-37</t>
  </si>
  <si>
    <t>EDUARDA ROLIM MEDICINA LTDA</t>
  </si>
  <si>
    <t>https://ismep.org.br/wp-content/uploads/2025/03/PRIMEIRO-TERMO-ADITIVO-EDUARDA-ROLIM-MEDICINA-LTDA.pdf</t>
  </si>
  <si>
    <t>https://ismep.org.br/wp-content/uploads/2025/03/SEGUNDO-TERMO-ADITIVO-EDUARDA-ROLIM-MEDICINA-LTDA.pdf</t>
  </si>
  <si>
    <t>11.182.660/0001-57</t>
  </si>
  <si>
    <t>EMERSON WALLAS RODRIGUES DA SILVA ME</t>
  </si>
  <si>
    <t>https://ismep.org.br/wp-content/uploads/2025/05/Primeiro-Termo-Aditivo-Emerson-Wallas-Rodrigues-da-Silva-ME.pdf</t>
  </si>
  <si>
    <t>https://ismep.org.br/wp-content/uploads/2025/06/2o-TERMO-ADITIVO-EMERSON-WALLAS-RODRIGUES-DA-SILVA-ME_compressed.pdf</t>
  </si>
  <si>
    <t>https://ismep.org.br/wp-content/uploads/2025/06/3o-TA-EMERSON-WALLAS_compressed.pdf</t>
  </si>
  <si>
    <t>30.416.743/0001-08</t>
  </si>
  <si>
    <t>EMPRESA AG SERVIÇOS MÉDICOS AMBULATORIAIS LTDA</t>
  </si>
  <si>
    <t>https://drive.google.com/file/d/1Hk1J-hTkwT-BTrixocZ6D7zQ2GsSHAY1/view?usp=sharing</t>
  </si>
  <si>
    <t>58.366.783/0001-01</t>
  </si>
  <si>
    <t>EMPRESA ALL MEDICAL VALE LTDA EPP</t>
  </si>
  <si>
    <t>https://drive.google.com/file/d/1yibW3CdRTDubR7g7u9vA5fjkftLoPNRZ/view?usp=drive_link</t>
  </si>
  <si>
    <t>54.699.458/0001-00</t>
  </si>
  <si>
    <t>EMPRESA CLEMENTINO SERVIÇOS DE SAÚDE LTDA ME</t>
  </si>
  <si>
    <t>https://drive.google.com/file/d/1WSmGY_JGhEjSnJP9TNhBVjr9wl1RL87N/view?usp=drive_link</t>
  </si>
  <si>
    <t>24.304.495/0001-00</t>
  </si>
  <si>
    <t>EMPRESA CLÍNICA DO RIM LTDA</t>
  </si>
  <si>
    <t>https://drive.google.com/file/d/1o7u5UjiXw5TDN6m3R-UmxjQMlalCFz-S/view?usp=sharing</t>
  </si>
  <si>
    <t xml:space="preserve">EMPRESA CRIAR LTDA ME </t>
  </si>
  <si>
    <t>https://drive.google.com/file/d/1Z0eAJG6KWh6eAKkXTrBopJ0c18FftsA_/view?usp=sharing</t>
  </si>
  <si>
    <t>11.313.358/0001-90</t>
  </si>
  <si>
    <t xml:space="preserve">EMPRESA GIRO ENGENHARIA LTDA </t>
  </si>
  <si>
    <t>https://drive.google.com/file/d/1pau0BsfJfgpEK9F4NuyVYEsGw3SCzhnB/view?usp=sharing</t>
  </si>
  <si>
    <t>41.422.801/0001-22</t>
  </si>
  <si>
    <t xml:space="preserve">EMPRESA GT FORTE SEGURANÇA E VIGILÂNCIA </t>
  </si>
  <si>
    <t>https://drive.google.com/file/d/1XU192SEQEp15Rpd4w18sGOoDauP48RQK/view?usp=drive_link</t>
  </si>
  <si>
    <t>58.286.920/0001-06</t>
  </si>
  <si>
    <t xml:space="preserve">EMPRESA RAFAEL MASON SERVIÇOS MÉDICOS </t>
  </si>
  <si>
    <t>https://drive.google.com/file/d/1GzxAmKLmwnBAOw_gcxfde7lKi9BZ0hp9/view?usp=drive_link</t>
  </si>
  <si>
    <t>45.210.907/0001-13</t>
  </si>
  <si>
    <t>EMPRESA RAFAEL MEDEIROS SERVIÇOS MEDICOS LTDA ME</t>
  </si>
  <si>
    <t>50.254.586/0001-99</t>
  </si>
  <si>
    <t>EMPRESA RAFAELLA NUNES DA SILVA LTDA</t>
  </si>
  <si>
    <t>https://drive.google.com/file/d/1pX2vPPn1bRyrtfawHwKcCxIGTF6QVQYZ/view?usp=sharing</t>
  </si>
  <si>
    <t>20.809.123/0001-85</t>
  </si>
  <si>
    <t>EMPRESA WORK MEDICINA DO TRABALHO LTDA</t>
  </si>
  <si>
    <t>https://drive.google.com/file/d/1POu5811BIbC-rnvmK0cGMW70wHnDz9u0/view?usp=sharing</t>
  </si>
  <si>
    <t>02.994.656/0001-00</t>
  </si>
  <si>
    <t>ETICA E SAÚDE LTDA ME</t>
  </si>
  <si>
    <t>https://ismep.org.br/wp-content/uploads/2025/05/1o-TERMO-ADITIVO-ETICA-E-SAUDE-LTDA.pdf</t>
  </si>
  <si>
    <t>https://ismep.org.br/wp-content/uploads/2025/05/2o-TERMO-ADITIVO-ETICA-E-SAUDE-LTDA-ME.pdf</t>
  </si>
  <si>
    <t>06.907.719/0001-97</t>
  </si>
  <si>
    <t>FAG DE OLIVEIRA LTDA</t>
  </si>
  <si>
    <t>https://drive.google.com/file/d/1OsVRuzY-K2cI2jzvAWg6CuCuTSrCUAEL/view?usp=sharing</t>
  </si>
  <si>
    <t>09.602.235/0001-28</t>
  </si>
  <si>
    <t>FLAMAR ATIVIDADES MÉDICAS</t>
  </si>
  <si>
    <t>https://ismep.org.br/wp-content/uploads/2024/07/PRIMEIRO-TERMO-ADITIVO-FLAMARA-ATIVIDADES-MEDICAS-RADIOLOGICAS-LTDA-ME.pdf</t>
  </si>
  <si>
    <t>https://ismep.org.br/wp-content/uploads/2025/07/HDM-2o-TERMO-ADITIVOFLAMAR-ATIVIDADES-MEDICAS-RADIOLOGICAS-LTDA-ME_compressed.pdf</t>
  </si>
  <si>
    <t>https://ismep.org.br/wp-content/uploads/2025/07/HDM-3o-TERMO-ADITIVOFLAMAR-ATIVIDADES-MEDICAS-RADIOLOGICAS-LTDA-ME_compressed.pdf</t>
  </si>
  <si>
    <t>17.863.255/0001-80</t>
  </si>
  <si>
    <t xml:space="preserve">FLÁVIA ALVES DE SOUSA ME </t>
  </si>
  <si>
    <t>https://drive.google.com/file/d/1I1B8hJ8mYjStoXu6jQIKfdpivfltZr5T/view?usp=drive_link</t>
  </si>
  <si>
    <t>FLAVIA ALVES DE SOUZA ME</t>
  </si>
  <si>
    <t>https://ismep.org.br/wp-content/uploads/2024/03/1o-TA-FLAVIA-ALVES-HDM.pdf</t>
  </si>
  <si>
    <t>https://ismep.org.br/wp-content/uploads/2025/05/2o-TERMO-ADITIVO-FLAVIA-ALVES-DE-SOUSA-ME_Optimized.pdf</t>
  </si>
  <si>
    <t>https://ismep.org.br/wp-content/uploads/2025/05/3o-TERMO-ADITIVO-FLAVIA-ALVES-DE-SOUSA-ME_Optimized.pdf</t>
  </si>
  <si>
    <t>https://ismep.org.br/wp-content/uploads/2025/05/4o-TERMO-ADITIVO-FLAVIA-ALVES-DE-SOUSA-ME_Optimized.pdf</t>
  </si>
  <si>
    <t>10.473.437/0001-04</t>
  </si>
  <si>
    <t xml:space="preserve">FOTO BELEZA ARTES COMÉRCIO LTDA </t>
  </si>
  <si>
    <t>https://drive.google.com/file/d/1Y4EWDv0BzWvuF4ljnGKj2EbPesP-Xb69/view?usp=drive_link</t>
  </si>
  <si>
    <t>GTFORTE SEGURANÇA E VIGILANCIA LTDA</t>
  </si>
  <si>
    <t>https://ismep.org.br/wp-content/uploads/2023/06/1o-TA-GT-FORTE-SEGURANCA-HDM.pdf</t>
  </si>
  <si>
    <t>https://ismep.org.br/wp-content/uploads/2024/03/SEGUNDO-TERMO-ADITIVO-GT-FORTE-SEGURANCA-E-VIGILANCIA-LTDA.pdf</t>
  </si>
  <si>
    <t>https://ismep.org.br/wp-content/uploads/2024/08/TERCEIRO-TERMO-ADITIVO-GT-FORTE-SEGURANCA-E-VIGILANCIA-LTDA.pdf</t>
  </si>
  <si>
    <t>https://ismep.org.br/wp-content/uploads/2024/08/QUARTO-TERMO-ADITIVO-GT-FORTE-SEGURANCA-E-VIGILANCIA-LTDA.pdf</t>
  </si>
  <si>
    <t>https://ismep.org.br/wp-content/uploads/2025/03/QUINTO-TERMO-ADITIVO-GT-FORTE-SEGURANCA-E-VIGILANCIA-LTDA.pdf</t>
  </si>
  <si>
    <t>32.045.671/0001-65</t>
  </si>
  <si>
    <t xml:space="preserve">HMPTC MED SERVIÇOS MÉDICOS </t>
  </si>
  <si>
    <t>https://ismep.org.br/wp-content/uploads/2024/07/PRIMEIRO-TERMO-ADITIVO-HMPTC-MED-SERVICOS-MEDICOS-LTDA.pdf</t>
  </si>
  <si>
    <t>https://ismep.org.br/wp-content/uploads/2025/04/SEGUNDO-TERMO-ADITIVO-HMPTC-MED-SERVICOS-MEDICOS-LTDA.pdf</t>
  </si>
  <si>
    <t>16.367.437/0001-06</t>
  </si>
  <si>
    <t>INSTITUTO DE OLHOS</t>
  </si>
  <si>
    <t>https://ismep.org.br/wp-content/uploads/2023/09/1o-TA-INSTITUTO-DE-OLHOS-HDM.pdf</t>
  </si>
  <si>
    <t>https://ismep.org.br/wp-content/uploads/2024/05/Segundo-termo-aditivo-INSTITUTO-DE-OLHOS-VALE-SAO-FRANCISCO-LTDA.pdf</t>
  </si>
  <si>
    <t>https://drive.google.com/file/d/1S9-Qx9zqwC7D0FPmktPStHVCfTDNnVCr/view?usp=drive_link</t>
  </si>
  <si>
    <t>https://drive.google.com/file/d/1muU1thjl4fCw-9k5opah__OGNqvjPd0G/view?usp=drive_link</t>
  </si>
  <si>
    <t>https://drive.google.com/file/d/1BXMQhjwfd-HT790Nh1L2PhQVRysANK4D/view?usp=drive_link</t>
  </si>
  <si>
    <t>01.929.606/0001-79</t>
  </si>
  <si>
    <t>INSTITUTO DE OLHOS VALE DO SÃO FRANCISCO</t>
  </si>
  <si>
    <t>14.883.237/0001-72</t>
  </si>
  <si>
    <t xml:space="preserve">INSTRUMENTEC COMÉRCIO E SERVIÇOS </t>
  </si>
  <si>
    <t>https://drive.google.com/file/d/1dkcZaY8qrGNcjTNQoCANkPLykOQu69es/view?usp=drive_link</t>
  </si>
  <si>
    <t>30.583.216/0001-98</t>
  </si>
  <si>
    <t>IZABELLE LUISE RODRIGUES QUEIROZ ME</t>
  </si>
  <si>
    <t>https://ismep.org.br/wp-content/uploads/2025/03/PRIMEIRO-TERMO-ADITIVO-IZABELLE-LUISE-RODRIGUES-DE-QUEIROZ-ME.pdf</t>
  </si>
  <si>
    <t>https://ismep.org.br/wp-content/uploads/2025/03/SEGUNDO-TERMO-ADITIVO-IZABELLE-LUISE-RODRIGUES-DE-QUEIROZ.pdf</t>
  </si>
  <si>
    <t>https://drive.google.com/file/d/1m17dgxHRJ7RddqpBr2qFYHp5FLlAYnre/view?usp=drive_link</t>
  </si>
  <si>
    <t>23.181.128/0001-02</t>
  </si>
  <si>
    <t xml:space="preserve">J.M.J SERVIÇOS EM SAÚDE </t>
  </si>
  <si>
    <t>https://drive.google.com/file/d/1Es_ShtsPlGM74j-K-yfdmsfLm6g0TE3P/view?usp=drive_link</t>
  </si>
  <si>
    <t>07.212.990/0001-70</t>
  </si>
  <si>
    <t>JANAIRA MOREIRA BARBOSA</t>
  </si>
  <si>
    <t>https://ismep.org.br/wp-content/uploads/2024/05/PRIMEIRO-TERMO-ADITIVO-JAINARA-MOREIRA-BARBOSA-ME.pdf</t>
  </si>
  <si>
    <t>https://ismep.org.br/wp-content/uploads/2025/06/2o-TERMO-ADITIVO-JAINARA-MOREIRA-BARBOSA-ME_compressed.pdf</t>
  </si>
  <si>
    <t>https://ismep.org.br/wp-content/uploads/2025/06/3o-TERMO-ADITIVO-JAINARA-MOREIRA-BARBOSA-ME_compressed.pdf</t>
  </si>
  <si>
    <t xml:space="preserve">JMJ SERVIÇOS EM SAÚDE LTDA </t>
  </si>
  <si>
    <t>https://ismep.org.br/wp-content/uploads/2024/07/PRIMEIRO-TERMO-ADITIVO-J.M.J-SERVICOS-EM-SAUDE-LTDA.pdf</t>
  </si>
  <si>
    <t>https://ismep.org.br/wp-content/uploads/2024/07/SEGUNDO-TERMO-ADITIVO-J.M.J-SERVICOS-EM-SAUDE-LTDA.pdf</t>
  </si>
  <si>
    <t>https://ismep.org.br/wp-content/uploads/2025/03/TERCEIRO-TERMO-ADITIVO-J.M.J.-SERVICOS-EM-SAUDE-LTDA.pdf</t>
  </si>
  <si>
    <t>https://ismep.org.br/wp-content/uploads/2025/03/QUARTO-TERMO-ADITIVO-J.M.J.-SERVICOS-EM-SAUDE-LTDA.pdf</t>
  </si>
  <si>
    <t>53.627.959/0001-18</t>
  </si>
  <si>
    <t>JOÃO ANTÔNIO RAMOS DOS SANTOS SERVIÇOS</t>
  </si>
  <si>
    <t>https://ismep.org.br/wp-content/uploads/2025/05/1o-TERMO-ADITIVO-JOAO-ANTONIO-RAMOS-DOS-SANTOS-SERVICOS-DE-SAUDE-ME.pdf</t>
  </si>
  <si>
    <t>https://ismep.org.br/wp-content/uploads/2025/05/2o-TERMO-ADITIVO-JOAO-ANTONIO-RAMOS-DOS-SANTOS-SERVICOS-DE-SAUDE-ME.pdf</t>
  </si>
  <si>
    <t>13.584.822/0001-09</t>
  </si>
  <si>
    <t xml:space="preserve">JOHN ARTEC CLIMATIZAÇÃO LTDA ME </t>
  </si>
  <si>
    <t>https://ismep.org.br/wp-content/uploads/2023/07/1o-TA-JOHN-ARTEC-HDM.pdf</t>
  </si>
  <si>
    <t>https://ismep.org.br/wp-content/uploads/2024/05/Segundo-termo-aditivo-JOHN-ARTEC-CLIMATIZACAO-LTDA-ME.pdf</t>
  </si>
  <si>
    <t>https://ismep.org.br/wp-content/uploads/2024/05/PRIMEIRO-TERMO-ADITIVO-JOHN-ARTEC-CLIMATIZACAO-LTDA-ME.pdf</t>
  </si>
  <si>
    <t>https://ismep.org.br/wp-content/uploads/2025/06/2o-TERMO-ADITIVO-JOHN-ARTEC-CLIMATIZACAO-LTDA-ME-MAN_compressed.pdf</t>
  </si>
  <si>
    <t>https://ismep.org.br/wp-content/uploads/2025/06/3o-TERMO-ADITIVO-JOHN-ARTEC-CLIMATIZACAO-LTDA-ME-MAN_compressed.pdf</t>
  </si>
  <si>
    <t>https://ismep.org.br/wp-content/uploads/2025/06/4o-TERMO-ADITIVO-JOHN-ARTEC-CLIMATIZACAO-LTDA-ME-MAN_compressed.pdf</t>
  </si>
  <si>
    <t>41.431.147/0001-13</t>
  </si>
  <si>
    <t>JOSÉ ALVES DE SOUZA ME</t>
  </si>
  <si>
    <t>https://ismep.org.br/wp-content/uploads/2025/03/PRIMEIRO-TERMO-ADITIVO-JOSE-ALVES-DE-SOUZA-ME.pdf</t>
  </si>
  <si>
    <t>https://ismep.org.br/wp-content/uploads/2025/03/SEGUNDO-TERMO-ADITIVO-JOSE-ALVES-DE-SOUZA-ME.pdf</t>
  </si>
  <si>
    <t>58.229.867/0001-01</t>
  </si>
  <si>
    <t xml:space="preserve">JULIA VITAE SERVIÇOS MÉDICOS </t>
  </si>
  <si>
    <t>https://drive.google.com/file/d/1uFJ5hD0nEBpgVWx6H50V4J7SVF8BrVRI/view?usp=drive_link</t>
  </si>
  <si>
    <t>41.778.954/0001-07</t>
  </si>
  <si>
    <t>JULIANA BARBOSA MIRANDA</t>
  </si>
  <si>
    <t>https://ismep.org.br/wp-content/uploads/2025/05/1o-TERMO-ADITIVO-JULIANA-BARBOSA-MIRANDA-LTDA-EPP.pdf</t>
  </si>
  <si>
    <t>39.821.644/0001-86</t>
  </si>
  <si>
    <t xml:space="preserve">KARINA BARBOSA CORREIA DE ARAUJO ME </t>
  </si>
  <si>
    <t>https://ismep.org.br/wp-content/uploads/2023/12/1o-TA-KARINA-BARBOSA-CORREIA-DE-ARAUJO-AMORIM-ME-HDM-1.pdf</t>
  </si>
  <si>
    <t>https://ismep.org.br/wp-content/uploads/2024/03/SEGUNDO-TERMO-ADITIVO-KARINA-BARBOSA-CORREIA-DE-ARAUJO-AMORIM-ME.pdf</t>
  </si>
  <si>
    <t>https://ismep.org.br/wp-content/uploads/2024/03/TERCEIRO-TERMO-ADITIVO-KARINA-BARBOSA-CORREIA-DE-ARAUJO-AMORIM-ME.pdf</t>
  </si>
  <si>
    <t>https://ismep.org.br/wp-content/uploads/2024/07/QUARTO-TERMO-ADITIVO-KARINA-BARBOSA-CORREIA-DE-ARAUJO-AMORIM-ME.pdf</t>
  </si>
  <si>
    <t>ttps://ismep.org.br/wp-content/uploads/2025/07/HDM-5o-TERMO-ADITIVO-KARINA-BARBOSA-CORREIA-DE-ARAUJO-AMORIM-ME_compressed.pdf</t>
  </si>
  <si>
    <t>https://ismep.org.br/wp-content/uploads/2025/07/HDM-6o-TERMO-ADITIVOKARINA-BARBOSA-CORREIA-DE-ARAUJO-AMORIM-ME_compressed.pdf</t>
  </si>
  <si>
    <t>55.327.897/0001-54</t>
  </si>
  <si>
    <t xml:space="preserve">KATIA REGINA DE OLIVEIRA ME </t>
  </si>
  <si>
    <t>https://ismep.org.br/wp-content/uploads/2025/06/1o-TERMO-ADITIVO-KATIA-REGINA-DE-OLIVEIRA-ME_compressed.pdf</t>
  </si>
  <si>
    <t>49.638.469/0001-40</t>
  </si>
  <si>
    <t xml:space="preserve">L&amp;O SERVIÇOS MÉDICOS ESPECIALIZADOS LTDA ME </t>
  </si>
  <si>
    <t>https://ismep.org.br/wp-content/uploads/2024/03/PRIMEIRO-TERMO-ADITIVO-LO-SERVICOS-MEDICOS-ESPECIALIZADOS-LTDA-ME.pdf</t>
  </si>
  <si>
    <t>https://ismep.org.br/wp-content/uploads/2024/04/SEGUNDO-TERMO-ADITIVO-LO-SERVICOS-MEDICOS-ESPECIALIZADOS-LTDA-ME.pdf</t>
  </si>
  <si>
    <t>https://ismep.org.br/wp-content/uploads/2024/06/TERCEIRO-TERMO-ADITIVO-L-O-SERVICOS-MEDICOS-ESPECIALIZADOS-LTDA-ME.pdf</t>
  </si>
  <si>
    <t>https://ismep.org.br/wp-content/uploads/2025/06/4o-TERMO-ADITIVO-LO-SERVICOS-MEDICOS-ESPECIALIZADOS-LTDA-ME_compressed.pdf</t>
  </si>
  <si>
    <t>https://drive.google.com/file/d/1JgkFLJWftsHKx5WfiIDTgdEpzTgJMnka/view?usp=sharing</t>
  </si>
  <si>
    <t>11.165.743/0001-38</t>
  </si>
  <si>
    <t>LACESP- LABORATORIO DE ANÁLISES CLÍNICAS ESPECIALIZADAS</t>
  </si>
  <si>
    <t>https://ismep.org.br/wp-content/uploads/2024/05/PRIMEIRO-TERMO-ADITIVO-LACESP-LABORATORIO-DE-ANALISES-CLINICAS-ESPECIALIZADAS-DE-PETROLINA.pdf</t>
  </si>
  <si>
    <t>https://ismep.org.br/wp-content/uploads/2025/06/2o-TERMO-ADITIVO-LACESP-LABORATORIO-DE-ANALISES-CLINICAS-ESPECIALISADAS-DE-PETROLINA_compressed.pdf</t>
  </si>
  <si>
    <t>13.409.775/0001-67</t>
  </si>
  <si>
    <t>LINUS LOG LTDA</t>
  </si>
  <si>
    <t>https://ismep.org.br/wp-content/uploads/2024/02/Termo-Aditivo-Dom-Malan.pdf</t>
  </si>
  <si>
    <t>https://ismep.org.br/wp-content/uploads/2025/02/2-Termo-Aditivo-LINUS-LOG-HDM.pdf</t>
  </si>
  <si>
    <t>https://drive.google.com/file/d/1RKc4Wf1bCSSw6yrpkBdGWNk_0OqwWpiR/view?usp=sharing</t>
  </si>
  <si>
    <t>48.740.004/0001-32</t>
  </si>
  <si>
    <t>LUANNA PESQUEIRA SERVIÇOS MÉDICOS LTDA ME</t>
  </si>
  <si>
    <t>https://drive.google.com/file/d/1PyoY9k1mJXlPnGg4Thy6QDp5LBOfjASX/view?usp=sharing</t>
  </si>
  <si>
    <t>48.146.804/0001-20</t>
  </si>
  <si>
    <t>LUMIX HEALTHCARE LTDA</t>
  </si>
  <si>
    <t>https://drive.google.com/file/d/1e5YR9O_vLxC9bbPI-kWpvhpixO5kJ5Cd/view?usp=sharing</t>
  </si>
  <si>
    <t>https://drive.google.com/file/d/1JAAoi9Dl_rzbA-kvJX5niOlVbXGgHRZ_/view?usp=drive_link</t>
  </si>
  <si>
    <t>24.363.274/0001-03</t>
  </si>
  <si>
    <t xml:space="preserve">MARCOS FERNANDO DE PONTES MONTEIRO ME </t>
  </si>
  <si>
    <t>https://ismep.org.br/wp-content/uploads/2025/01/PRIMEIRO-TERMO-ADITIVO-MARCOS-FERNANDO-DE-PONTES-MONTEIRO-ME-ELETRIK-ENGENHARIA-LTDA.pdf</t>
  </si>
  <si>
    <t>https://ismep.org.br/wp-content/uploads/2025/01/SEGUNDO-TERMO-ADITIVO-ELETRIK-ENGENHARIA-LTDA.pdf</t>
  </si>
  <si>
    <t>https://ismep.org.br/wp-content/uploads/2025/01/TERCEIRO-TERMO-ADITIVO-ELETRIK-ENGENHARIA-LTDA.pdf</t>
  </si>
  <si>
    <t>58.620.646/0001-51</t>
  </si>
  <si>
    <t xml:space="preserve">MARIA EDUARDA ANGELIM JAMBEIRO </t>
  </si>
  <si>
    <t>https://drive.google.com/file/d/1D58nSfbvJ9qyXmWXlSEbhl_d1BS3GH8U/view?usp=drive_link</t>
  </si>
  <si>
    <t>36.863.533/0001-44</t>
  </si>
  <si>
    <t xml:space="preserve">MARIA FRANCINEIDE DA SILVA ME </t>
  </si>
  <si>
    <t>https://drive.google.com/file/d/1Itx0ImV2ZuOCuCvWp0ibb1kk1UT-uEAi/view?usp=drive_link</t>
  </si>
  <si>
    <t>MARIA FRANCINEIDE LIMA</t>
  </si>
  <si>
    <t>https://ismep.org.br/wp-content/uploads/2023/12/1o-TA-MARIA-FRANCINEIDE-LIMA-DA-SILVA-ME-HDM-1.pdf</t>
  </si>
  <si>
    <t>https://ismep.org.br/wp-content/uploads/2024/03/SEGUNDO-TERMO-ADITIVO-MARIA-FRANCINEIDE-LIMA-DA-SILVA-ME.pdf</t>
  </si>
  <si>
    <t>https://ismep.org.br/wp-content/uploads/2025/03/TERCEIRO-TERMO-ADITIVO-MARIA-FRANCINEIDE-LIMA-DA-SILVA-ME.pdf</t>
  </si>
  <si>
    <t>https://ismep.org.br/wp-content/uploads/2025/03/QUARTO-TERMO-ADITIVO-MARIA-FRANCINEIDE.pdf</t>
  </si>
  <si>
    <t>58.591.938/0001-03</t>
  </si>
  <si>
    <t>MARIA LUIZA COELHO DE SOUSA LTDA</t>
  </si>
  <si>
    <t>https://drive.google.com/file/d/1ZXJZe44eN-KUsISYBtMeXox63okkkbYl/view?usp=drive_link</t>
  </si>
  <si>
    <t>45.717.052/0001-11</t>
  </si>
  <si>
    <t>MAXIMUS ENGENHARIA</t>
  </si>
  <si>
    <t>https://ismep.org.br/wp-content/uploads/2024/07/PRIMEIRO-TERMO-ADITIVO-MAXIMUS-ENGENHARIA-LTDA-ME.pdf</t>
  </si>
  <si>
    <t>03.811.242/0001-53</t>
  </si>
  <si>
    <t>MEDICAT</t>
  </si>
  <si>
    <t>https://ismep.org.br/wp-content/uploads/2023/09/1o-TA-MEDICAT-HDM.pdf</t>
  </si>
  <si>
    <t>https://ismep.org.br/wp-content/uploads/2024/03/SEGUNDO-TERMO-ADITIVO-MEDICAT-MEDICINA-DO-TRABALHO-LTDA-ME.pdf</t>
  </si>
  <si>
    <t>15.193.955/0001-80</t>
  </si>
  <si>
    <t>MICHAEL JOHN MOREIRA SIQUEIRA SERVIÇOS TÉCNICOS ME</t>
  </si>
  <si>
    <t>https://ismep.org.br/wp-content/uploads/2024/06/PRIMEIRO-TERMO-ADITIVO-MICHAEL-JOHN-MOREIRA-SIQUEIRA-SERVICOS-TECNICOS-ME.pdf</t>
  </si>
  <si>
    <t>https://ismep.org.br/wp-content/uploads/2024/06/SEGUNDO-TERMO-ADITIVO-MICHAEL-PHN-MOREIRA-SIQUEIRA-SERVICOS-TECNICOS-ME.pdf</t>
  </si>
  <si>
    <t>https://ismep.org.br/wp-content/uploads/2025/01/TERCEIRO-TERMO-ADITIVO-MICHAEL-JOHN-MOREIRA-SIQUEIRA-SERVICOS-TECNICOS-ME.pdf</t>
  </si>
  <si>
    <t>https://ismep.org.br/wp-content/uploads/2025/01/QUARTO-TERMO-ADITIVO-MICHAEL-JOHN-MOREIRA-SIQUEIRA-SERVICOS-TECNICOS-ME.pdf</t>
  </si>
  <si>
    <t>https://ismep.org.br/wp-content/uploads/2025/01/QUINTO-TERMO-ADITIVO-MICHAEL-JOHN-MOREIRA-SIQUEIRA-SERVICOS-TECNICOS-ME.pdf</t>
  </si>
  <si>
    <t>92.306.257/0001-94</t>
  </si>
  <si>
    <t>MV INFORMÁTICA NORDESTE LTDA</t>
  </si>
  <si>
    <t>https://ismep.org.br/wp-content/uploads/2023/07/1o-TA-MV-HDM.pdf</t>
  </si>
  <si>
    <t>https://ismep.org.br/wp-content/uploads/2024/03/ADIT-0063-24-DIJUR-INSTITUTO-SOCIAL-DAS-MEDIANEIRAS-DA-PAZ-HOSPITAL-DOM-MALAN-Reajuste-e-renov-D4Sign.pdf</t>
  </si>
  <si>
    <t>https://ismep.org.br/wp-content/uploads/2025/02/3o-TA-MV-INFORMATICA-NORDESTE-LTDA.pdf</t>
  </si>
  <si>
    <t xml:space="preserve">4º </t>
  </si>
  <si>
    <t>https://drive.google.com/file/d/1mtybekJuE6fsTY0rI5_z7zVdeZnKeT2s/view?usp=sharing</t>
  </si>
  <si>
    <t>43.156.972/0001-82</t>
  </si>
  <si>
    <t>NEUROIMUNOLOGIA CENTRO DIAGNÓSTICO LTDA</t>
  </si>
  <si>
    <t>https://ismep.org.br/wp-content/uploads/2024/03/PRIMEIRO-TERMO-ADITIVO-NEUROIMUNOLOGIA-CENTRO-DIAGNOSTICO-LTDA-ME.pdf</t>
  </si>
  <si>
    <t>https://ismep.org.br/wp-content/uploads/2025/03/SEGUNDO-TERMO-ADITIVO-NEUROIMUNOLOGIA-CENTRO-DIAGNOSTICO-LTDA-ME.pdf</t>
  </si>
  <si>
    <t>https://ismep.org.br/wp-content/uploads/2025/03/TERCEIRO-TERMO-ADITIVO-NEUROIMUNOLOGIA-CENTRO-DIAGNOSTICO-LTDA-ME.pdf</t>
  </si>
  <si>
    <t>13.503.961/0001-60</t>
  </si>
  <si>
    <t xml:space="preserve">NOBREGA SERVIÇOS MÉDICOS </t>
  </si>
  <si>
    <t>https://ismep.org.br/wp-content/uploads/2024/04/PRIMEIRO-TERMO-ADITIVO-NOBREGA-SERVICOS-MEDICOS-LTDA.pdf</t>
  </si>
  <si>
    <t>https://ismep.org.br/wp-content/uploads/2024/06/SEGUNDO-TERMO-ADITIVO-NOBREGA-SERVICOS-MEDICOS-LTDA.pdf</t>
  </si>
  <si>
    <t xml:space="preserve">3º </t>
  </si>
  <si>
    <t>https://ismep.org.br/wp-content/uploads/2024/08/3o-TA-NOBREGA-HDM.pdf</t>
  </si>
  <si>
    <t xml:space="preserve">NÓBREGA SERVIÇOS MÉDICOS LTDA </t>
  </si>
  <si>
    <t>https://drive.google.com/file/d/1PD_KIpsZhIh-QyYkSv8Yoac2VNI6l6Js/view?usp=drive_link</t>
  </si>
  <si>
    <t>09.393.611/0001-11</t>
  </si>
  <si>
    <t xml:space="preserve">NYX SERVIÇOS EM INFORMÁTICA LTDA </t>
  </si>
  <si>
    <t>https://ismep.org.br/wp-content/uploads/2023/06/1o-TA-NYX-SERVICOS-EM-INFORMATICA-HDM.pdf</t>
  </si>
  <si>
    <t>https://ismep.org.br/wp-content/uploads/2024/08/2o-TA-NYX-HDM-1.pdf</t>
  </si>
  <si>
    <t>https://ismep.org.br/wp-content/uploads/2025/03/TERCEIRO-TERMO-ADITIVO-NYX-SERVICOS-EM-INFORMATICA-LTDA.pdf</t>
  </si>
  <si>
    <t>https://ismep.org.br/wp-content/uploads/2025/03/QUARTO-TERMO-ADITIVO-NYX-SERVICOS-EM-INFORMATICA-LTDA.pdf</t>
  </si>
  <si>
    <t>https://drive.google.com/file/d/1lKFafjBQ5X1RCwQdLcpadMr7rFrIG6EP/view?usp=drive_link</t>
  </si>
  <si>
    <t>https://drive.google.com/file/d/1ef6wzH7f2IkxODsL_05x6EiICMDTr_FL/view?usp=drive_link</t>
  </si>
  <si>
    <t>40.924.001/0001-47</t>
  </si>
  <si>
    <t xml:space="preserve">OTOCLIN LTDA ME </t>
  </si>
  <si>
    <t>https://ismep.org.br/wp-content/uploads/2023/07/1o-TA-OTOCLIN-LTDA-ME-HDM.pdf</t>
  </si>
  <si>
    <t>https://ismep.org.br/wp-content/uploads/2024/03/SEGUNDO-TERMO-ADITIVO-OTOCLIN-LTDA-ME.pdf</t>
  </si>
  <si>
    <t>https://ismep.org.br/wp-content/uploads/2024/03/TERCEIRO-TERMO-ADITIVO-OTOCLIN-LTDA-ME.pdf</t>
  </si>
  <si>
    <t>https://drive.google.com/file/d/1gZ5KbFidqLSm3Z0k5JtYlCftDRGQrc11/view?usp=sharing</t>
  </si>
  <si>
    <t>OTOCLIN LTDA ME EPP</t>
  </si>
  <si>
    <t>https://drive.google.com/file/d/13yEbdoI9qjLXv2lJOhm94oN8aRN6N5wV/view?usp=sharing</t>
  </si>
  <si>
    <t>https://drive.google.com/file/d/1KaApv_le-iYrt_Dxfrbfax3ATIqKSkfM/view?usp=drive_link</t>
  </si>
  <si>
    <t>69.920.213/0001-38</t>
  </si>
  <si>
    <t>PALAS INFORMÁTICA LTDA ME</t>
  </si>
  <si>
    <t>https://ismep.org.br/wp-content/uploads/2023/06/1o-TA-PALAS-INFORMATICA-HDM.pdf</t>
  </si>
  <si>
    <t>https://ismep.org.br/wp-content/uploads/2023/09/2-o-TA-PALAS-HDM.pdf</t>
  </si>
  <si>
    <t>https://ismep.org.br/wp-content/uploads/2024/03/TERCEIRO-TERMO-ADITIVO-PALAS-INFORMATICA-LTDA-ME.pdf</t>
  </si>
  <si>
    <t>https://ismep.org.br/wp-content/uploads/2025/04/4%C2%B0-TERMO-ADITIVO-PALAS-INFORMATICA-LTDA-ME.pdf</t>
  </si>
  <si>
    <t>https://ismep.org.br/wp-content/uploads/2025/04/5%C2%B0-TERMO-ADITIVO-PALAS-INFOMATICA-LTDA-ME.pdf</t>
  </si>
  <si>
    <t>https://drive.google.com/file/d/1tt0QOgrESoQEL6VpwTTZTEKaz6Z3PZ3b/view?usp=drive_link
https://drive.google.com/file/d/1tt0QOgrESoQEL6VpwTTZTEKaz6Z3PZ3b/view?usp=drive_link</t>
  </si>
  <si>
    <t>https://drive.google.com/file/d/1Ml-d8XysWD2lMR3WcDIyftKqwHcyLr88/view?usp=drive_link</t>
  </si>
  <si>
    <t>08.190.737/0001-26</t>
  </si>
  <si>
    <t>PH CONTABILIDADE S/S LTDA</t>
  </si>
  <si>
    <t>https://ismep.org.br/wp-content/uploads/2023/04/1o-TA-PH-CONTABILIDADE-HDM-1.pdf</t>
  </si>
  <si>
    <t>https://ismep.org.br/wp-content/uploads/2024/03/SEGUNDO-TERMO-ADITIVO-PH-CONTABILIDADE-SOCIEDADE-SIMPLES-LTDA.pdf</t>
  </si>
  <si>
    <t>https://ismep.org.br/wp-content/uploads/2025/03/TERCEIRO-TERMO-ADITIVO-PH-OCNTABILIDADE-SOCIEDADE-SIMPLES-LTDA.pdf</t>
  </si>
  <si>
    <t>https://ismep.org.br/wp-content/uploads/2025/03/QUARTO-TERMO-ADITIVO-PH-CONTABILIDADE-SOCIEDADES-SIMPLES-LTDA.pdf</t>
  </si>
  <si>
    <t>https://ismep.org.br/wp-content/uploads/2025/03/QUINTO-TERMO-ADITIVO-PH-CONTABILIDADE-SOCIEDADE-SIMPLES-LTDA.pdf</t>
  </si>
  <si>
    <t>https://drive.google.com/file/d/1E5n-HfKUBXQo_PC7e-w5mRu6169zZC2n/view?usp=drive_link</t>
  </si>
  <si>
    <t>10.333.266/0001-00</t>
  </si>
  <si>
    <t>QUALITY SAÚDE AMBIENTAL</t>
  </si>
  <si>
    <t>https://ismep.org.br/wp-content/uploads/2024/04/PRIMEIRO-TERMO-ADITIVO-QUALITY-SAUDE-AMBIENTAL-CARLOS-ANTONIO-DE-OLIVEIRA-MILET-JUNIOR-ME.pdf</t>
  </si>
  <si>
    <t>https://ismep.org.br/wp-content/uploads/2025/04/2%C2%B0-TERMO-ADITIVO-QUALITY-SAUDE-AMBIENTAL.pdf</t>
  </si>
  <si>
    <t>https://ismep.org.br/wp-content/uploads/2025/04/3%C2%B0-TERMO-ADITIVO-QUALITY-SAUDE-AMBIENTAL.pdf</t>
  </si>
  <si>
    <t>RAFAEL MASON SERVIÇOS MÉDICOS LTDA ME</t>
  </si>
  <si>
    <t>https://drive.google.com/file/d/1lUhY33wJtl2C8U_Ph5NHAxwVYgfNSeeS/view?usp=drive_link</t>
  </si>
  <si>
    <t>RAFAELLA NUNES DA SILVA ME</t>
  </si>
  <si>
    <t xml:space="preserve">1º </t>
  </si>
  <si>
    <t>https://ismep.org.br/wp-content/uploads/2025/01/PRIMEIRO-TERMO-ADITIVO-RAFAELLA-NUNES-DA-SILVA.pdf</t>
  </si>
  <si>
    <t>10.279.299/0001-19</t>
  </si>
  <si>
    <t>RGRAPH LOCAÇÃO, COMÉRCIO E SERVIÇOS LTDA ME</t>
  </si>
  <si>
    <t>https://ismep.org.br/wp-content/uploads/2023/09/1o-TA-RGRAPH-HDM.pdf</t>
  </si>
  <si>
    <t>https://ismep.org.br/wp-content/uploads/2024/05/Segundo-termo-aditivo-RGRAPH-LOCACAO-COMERCIO-E-SERVICOS-LTDA-ME.pdf</t>
  </si>
  <si>
    <t>https://ismep.org.br/wp-content/uploads/2025/04/3%C2%B0-TERMO-ADITIVO-RGRAPH-LOCACAO-COMERCIO-E-SERVICOS-LTDA-ME.pdf</t>
  </si>
  <si>
    <t>https://ismep.org.br/wp-content/uploads/2025/04/4%C2%B0-TERMO-ADITIVO-RGRAPH-LOCACAO-COMERCIO-E-SEVICOS-LTDA-ME.pdf</t>
  </si>
  <si>
    <t>https://drive.google.com/file/d/1qAv4wxuHk451mSssP_LkhFWh0cMZpTIA/view?usp=drive_link</t>
  </si>
  <si>
    <t>58.951.791/0001-15</t>
  </si>
  <si>
    <t xml:space="preserve">RPMB SERVIÇOS MÉDICOS LTDA ME </t>
  </si>
  <si>
    <t>https://drive.google.com/file/d/1p3lLB1MnRvzrPHmPGZ9q7ih0aWqFkFQP/view?usp=drive_link</t>
  </si>
  <si>
    <t>58.401.018/0001-85</t>
  </si>
  <si>
    <t xml:space="preserve">RUTH ABGAIL B. DA SILVA LTDA ME </t>
  </si>
  <si>
    <t>https://drive.google.com/file/d/1gmTXzHzvVFoMXOspIi-a1ZcInmN8wARA/view?usp=drive_link</t>
  </si>
  <si>
    <t>58.426.628/0001-33</t>
  </si>
  <si>
    <t>SAMTRONIC INDÚSTRIA E COMERCIO LTDA</t>
  </si>
  <si>
    <t>https://ismep.org.br/wp-content/uploads/2023/06/1o-TA-SANTRONIC-HDM.pdf</t>
  </si>
  <si>
    <t>https://ismep.org.br/wp-content/uploads/2024/03/SAMTRONIC-HDM.pdf</t>
  </si>
  <si>
    <t>https://ismep.org.br/wp-content/uploads/2024/04/3o-Aditivo-SAMTRONIC-HDM.pdf</t>
  </si>
  <si>
    <t>https://mail.google.com/mail/u/1/#search/ti.portal.ismep%40gmail.com/QgrcJHsTlmBVBgcqfjFwJbfNPDbHjmBLZxV?projector=1&amp;messagePartId=0.1</t>
  </si>
  <si>
    <t>https://drive.google.com/file/d/11EmD5-M_ooMRXuE933G6mJYHKr7P45vJ/view?usp=sharing</t>
  </si>
  <si>
    <t>21.152.394/0001-73</t>
  </si>
  <si>
    <t>SANTÉ SERVIÇOS DE SAÚDE LTDA ME</t>
  </si>
  <si>
    <t>https://ismep.org.br/wp-content/uploads/2025/03/PRIMEIRO-TERMO-ADITIVO-SANTE-SERVICOS-DE-SAUDE-LTDA-ME.pdf</t>
  </si>
  <si>
    <t>https://drive.google.com/file/d/1AHGEuTjqHSrvCIigDSWbI5YEdB5pgFC-/view?usp=drive_link</t>
  </si>
  <si>
    <t>50.429.810/0001-36</t>
  </si>
  <si>
    <t>SAPRA LANDAUER SERVIÇOS DE ASSESSORIA E PROTEÇÃO RADIOLÓGICA</t>
  </si>
  <si>
    <t>https://ismep.org.br/wp-content/uploads/2025/01/1_TERMO_ADITIVO_SAPRA_1_-_36938_assinado_por_todos._assinado-Manifesto.pdf</t>
  </si>
  <si>
    <t>https://drive.google.com/file/d/1J7kuXrJUzgBxouo7jHjYJGEDfHvSwwOe/view?usp=sharing</t>
  </si>
  <si>
    <t>https://drive.google.com/file/d/1oobKtg6-Dy9ABKWu9HreFnT-Ul94-DZz/view?usp=sharing</t>
  </si>
  <si>
    <t>07.146.768/0001-17</t>
  </si>
  <si>
    <t>SERV IMAGEM NORDESTE ASSISTENCIA TECNICA LTDA</t>
  </si>
  <si>
    <t>https://ismep.org.br/wp-content/uploads/2023/06/1o-TA-SERV-IMAGEM-HDM.pdf</t>
  </si>
  <si>
    <t>36.601.314/0001-97</t>
  </si>
  <si>
    <t>SONIA MARIA DOS PASSOS GRANJA</t>
  </si>
  <si>
    <t>https://ismep.org.br/wp-content/uploads/2024/06/PRIMEIRO-TERMO-ADITIVO-SONIA-MARIA-DOS-PASSOS-GRANJA-ME.pdf</t>
  </si>
  <si>
    <t>https://ismep.org.br/wp-content/uploads/2025/03/SEGUNDO-TERMO-ADITIVO-SONIA-MARIA-DOS-PASSOS-GRANJA-ME.pdf</t>
  </si>
  <si>
    <t>https://ismep.org.br/wp-content/uploads/2025/03/TERCEIRO-TERMO-ADITIVO-SONIA-MARIA-DOS-PASSOS-GRANJA-ME.pdf</t>
  </si>
  <si>
    <t>https://ismep.org.br/wp-content/uploads/2025/04/4o-TERMO-ADITIVO-SONIA-MARIA-DOS-PASSOS-GRANJA-ME.pdf</t>
  </si>
  <si>
    <t>22.393.778/0001-40</t>
  </si>
  <si>
    <t>STERIL SERVIÇOS DE ESTERILIZAÇÃO</t>
  </si>
  <si>
    <t>https://ismep.org.br/wp-content/uploads/2024/08/PRIMEIRO-TERMO-ADITIVO-STERIL-SERVICOS-DE-ESTERILIZACAO-LTDA.pdf</t>
  </si>
  <si>
    <t>24.050.462/0001-81</t>
  </si>
  <si>
    <t xml:space="preserve">SUPREMA L. LIMA SOLUÇÕES E LOCAÇÕES EIRELI ME </t>
  </si>
  <si>
    <t>https://ismep.org.br/wp-content/uploads/2025/04/PRIMEIRO-TERMO-ADITIVO-SUPREMA-L.-SOLUCOES-E-LOCACOES-EIRELI-ME.pdf</t>
  </si>
  <si>
    <t>https://ismep.org.br/wp-content/uploads/2025/04/2-TERMO-ADITIVO-suprema-locacao-HDM-PRORROG-1-Manifesto.pdf</t>
  </si>
  <si>
    <t>02.904.007/0001-63</t>
  </si>
  <si>
    <t>SYLVIA MARIA DE LEMOS HINRICHSEN LTDA</t>
  </si>
  <si>
    <t>https://ismep.org.br/wp-content/uploads/2023/06/1o-TA-SYLVIA-MARIA-HDM.pdf</t>
  </si>
  <si>
    <t>https://ismep.org.br/wp-content/uploads/2024/03/SEGUNDO-TERMO-ADITIVO-SYLVIA-MARIA-DE-LEMOS-HINRICHSEN.pdf</t>
  </si>
  <si>
    <t>https://ismep.org.br/wp-content/uploads/2025/04/TERCEIRO-TERMO-ADITIVO-SYLVIA-MARIA-DE-LEMOS-HINRICHSEN-LTDA.pdf</t>
  </si>
  <si>
    <t>https://ismep.org.br/wp-content/uploads/2025/04/QUARTO-TERMO-ADITIVO-SYLVIA-MARIA-DE-LEMOS-HINRICHSEN-LTDA.pdf</t>
  </si>
  <si>
    <t>https://drive.google.com/file/d/1Hj44YvrTSHKlt76Eo4HAYbdYfy6KBIrH/view?usp=drive_link</t>
  </si>
  <si>
    <t>57.470.309/0001-62</t>
  </si>
  <si>
    <t xml:space="preserve">THAÍS ALVES DE ARAÚJO CALVACANTI </t>
  </si>
  <si>
    <t>https://drive.google.com/file/d/1DEW1fLk0Xgf__LCdaMhC7gYvyBeV0RRm/view?usp=drive_link</t>
  </si>
  <si>
    <t>36.481.763/0001-49</t>
  </si>
  <si>
    <t>THL SOLUÇÕES E SERVIÇOS LTDA</t>
  </si>
  <si>
    <t>https://ismep.org.br/wp-content/uploads/2023/06/1o-TA-THL-SOLUCOES-HDM.pdf</t>
  </si>
  <si>
    <t>https://ismep.org.br/wp-content/uploads/2024/03/SEGUNDO-TERMO-ADITIVO-THL-SOLUCOES.pdf</t>
  </si>
  <si>
    <t>https://ismep.org.br/wp-content/uploads/2024/04/TERCEIRO-TERMO-ADITIVO-THL-SOLUCOES-E-SERVICOS-LTDA-EPP.pdf</t>
  </si>
  <si>
    <t>https://ismep.org.br/wp-content/uploads/2024/04/QUARTO-TERMO-ADITIVO-THL-SOLUCOES-E-SERVICOS-LTDA-EPP.pdf</t>
  </si>
  <si>
    <t>https://ismep.org.br/wp-content/uploads/2025/04/QUINTO-TERMO-ADITIVO-THL-SOLUCOES-E-SERVICOS-LTDA-EPP.pdf</t>
  </si>
  <si>
    <t>https://ismep.org.br/wp-content/uploads/2025/04/6o-TERMO-ADITIVO-THL-SOLUCOES-E-SERVICOS-LTDA-EPP.pdf</t>
  </si>
  <si>
    <t>https://drive.google.com/file/d/15gC3kNi-NLeEq1fnMDLq8-ekfZNBETE1/view?usp=drive_link</t>
  </si>
  <si>
    <t>38.404.090/0001-59</t>
  </si>
  <si>
    <t>TRECCHINA</t>
  </si>
  <si>
    <t>https://ismep.org.br/wp-content/uploads/2023/09/1o-TA-TRECCHINA-HDM.pdf</t>
  </si>
  <si>
    <t>https://ismep.org.br/wp-content/uploads/2024/02/SEGUNDO-TERMO-ADITIVO-TRECCHINA-TCNOLOGIA-E-INOVACAO-LTDA.pdf</t>
  </si>
  <si>
    <t>14.023.538/0001-26</t>
  </si>
  <si>
    <t xml:space="preserve">ULTRAFETAL MEDICINA ESPECIALIZADA ME </t>
  </si>
  <si>
    <t>https://ismep.org.br/wp-content/uploads/2025/03/PRIMEIRO-TERMO-ADITIVO-ULTRAFETAL-MEDICINA-ESPECIALIZADA.pdf</t>
  </si>
  <si>
    <t>https://ismep.org.br/wp-content/uploads/2025/03/SEGUNDO-TERMO-ADITIVO-ULTRAFETAL-MEDICINA-ESPECIALIZADA.pdf</t>
  </si>
  <si>
    <t>UNIVEN LTDA</t>
  </si>
  <si>
    <t>https://ismep.org.br/wp-content/uploads/2025/01/PRIMEIRO-TERMO-ADITIVO-UNIVEN-LTDA.pdf</t>
  </si>
  <si>
    <t>55.491.484/0001-00</t>
  </si>
  <si>
    <t>UPTODATE</t>
  </si>
  <si>
    <t>https://drive.google.com/file/d/1TkkGiQfklhO9yVU7kkYqzXjJo14j2SkQ/view?usp=drive_link</t>
  </si>
  <si>
    <t>46.812.739/0001-07</t>
  </si>
  <si>
    <t>VILA X EMPREENDIMENTOS E NEGÓCIOS LTDA ME</t>
  </si>
  <si>
    <t>https://drive.google.com/file/d/1usOsGOPVo6DjpJ26Eh2q-8y_Al0O1OIZ/view?usp=sharing</t>
  </si>
  <si>
    <t>18.204.483.0001-01</t>
  </si>
  <si>
    <t>WAGNER FERNANDES SALES DA SILVA &amp; CIA LTDA ME</t>
  </si>
  <si>
    <t>1 º</t>
  </si>
  <si>
    <t>https://drive.google.com/file/d/1DhT6AQNQBr8IYvqjMHfaBv9miaBmqy0_/view?usp=drive_link</t>
  </si>
  <si>
    <t>45.619.484/0001-90</t>
  </si>
  <si>
    <t>WESLLANY MALTA MEDICINA INTEGRADA LTDA</t>
  </si>
  <si>
    <t>https://ismep.org.br/wp-content/uploads/2024/09/PRIMEIRO-TERMO-ADITIVO-WESLLANY-MALTA-MEDICINA-INTEGRADA-LTDA.pdf</t>
  </si>
  <si>
    <t>24.380.578/0001-89</t>
  </si>
  <si>
    <t>WHITE MARTINS GASES INDUSTRIAIS DO NORDESTE LTDA</t>
  </si>
  <si>
    <t>https://ismep.org.br/wp-content/uploads/2024/03/ADITIVO-ASSINADO-1.pdf</t>
  </si>
  <si>
    <t>WORK MEDICINA DO TRABALHO LTDA</t>
  </si>
  <si>
    <t>https://drive.google.com/file/d/1lszA_GZamvZ9UBsfUyqHzO5-rOPpSivj/view?usp=sharing
https://drive.google.com/file/d/1lszA_GZamvZ9UBsfUyqHzO5-rOPpSivj/view?usp=sharing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</si>
</sst>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 wrapText="1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4%20Abril/01%20Custeio/13.2%20PCF%20em%20Excel.xlsx" TargetMode="External"/><Relationship Id="rId1" Type="http://schemas.openxmlformats.org/officeDocument/2006/relationships/externalLinkPath" Target="/83a0417870fc54b3/apds-bckp/Trabalho/APS%20Apoio%20Adm/ISMEP/Gest&#227;o/01%20HDM/04%20Abril/01%20Custei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smep.org.br/wp-content/uploads/2025/04/4%C2%B0-TERMO-ADITIVO-RGRAPH-LOCACAO-COMERCIO-E-SEVICOS-LTDA-ME.pdf" TargetMode="External"/><Relationship Id="rId2" Type="http://schemas.openxmlformats.org/officeDocument/2006/relationships/hyperlink" Target="https://drive.google.com/file/d/1J7kuXrJUzgBxouo7jHjYJGEDfHvSwwOe/view?usp=sharing" TargetMode="External"/><Relationship Id="rId1" Type="http://schemas.openxmlformats.org/officeDocument/2006/relationships/hyperlink" Target="https://drive.google.com/file/d/1DhT6AQNQBr8IYvqjMHfaBv9miaBmqy0_/view?usp=drive_link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5gC3kNi-NLeEq1fnMDLq8-ekfZNBETE1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3799A-59E1-4E2C-B391-11EC223E789F}">
  <sheetPr>
    <tabColor indexed="13"/>
  </sheetPr>
  <dimension ref="A1:I991"/>
  <sheetViews>
    <sheetView showGridLines="0" tabSelected="1" topLeftCell="A6" zoomScale="80" zoomScaleNormal="80" workbookViewId="0">
      <selection activeCell="D138" sqref="D138"/>
    </sheetView>
  </sheetViews>
  <sheetFormatPr defaultColWidth="8.6640625" defaultRowHeight="13.2" x14ac:dyDescent="0.25"/>
  <cols>
    <col min="1" max="1" width="32" style="12" customWidth="1"/>
    <col min="2" max="2" width="38" style="12" customWidth="1"/>
    <col min="3" max="3" width="33.109375" style="13" customWidth="1"/>
    <col min="4" max="4" width="71.88671875" bestFit="1" customWidth="1"/>
    <col min="5" max="5" width="27.109375" style="14" customWidth="1"/>
    <col min="6" max="6" width="26" style="15" customWidth="1"/>
    <col min="7" max="7" width="26.88671875" style="15" customWidth="1"/>
    <col min="8" max="8" width="20.6640625" style="16" customWidth="1"/>
    <col min="9" max="9" width="61.8867187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9039744000780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45444</v>
      </c>
      <c r="G2" s="7">
        <v>45777</v>
      </c>
      <c r="H2" s="8">
        <v>0</v>
      </c>
      <c r="I2" s="9" t="s">
        <v>13</v>
      </c>
    </row>
    <row r="3" spans="1:9" ht="21" customHeight="1" x14ac:dyDescent="0.25">
      <c r="A3" s="2">
        <f>IFERROR(VLOOKUP(B3,'[1]DADOS (OCULTAR)'!$Q$3:$S$136,3,0),"")</f>
        <v>9039744000780</v>
      </c>
      <c r="B3" s="3" t="s">
        <v>9</v>
      </c>
      <c r="C3" s="4" t="s">
        <v>10</v>
      </c>
      <c r="D3" s="5" t="s">
        <v>11</v>
      </c>
      <c r="E3" s="6" t="s">
        <v>14</v>
      </c>
      <c r="F3" s="7">
        <v>45778</v>
      </c>
      <c r="G3" s="7">
        <v>46142</v>
      </c>
      <c r="H3" s="8">
        <v>0</v>
      </c>
      <c r="I3" s="9" t="s">
        <v>15</v>
      </c>
    </row>
    <row r="4" spans="1:9" ht="21" customHeight="1" x14ac:dyDescent="0.25">
      <c r="A4" s="2">
        <f>IFERROR(VLOOKUP(B4,'[1]DADOS (OCULTAR)'!$Q$3:$S$136,3,0),"")</f>
        <v>9039744000780</v>
      </c>
      <c r="B4" s="3" t="s">
        <v>9</v>
      </c>
      <c r="C4" s="4" t="s">
        <v>16</v>
      </c>
      <c r="D4" s="5" t="s">
        <v>17</v>
      </c>
      <c r="E4" s="6" t="s">
        <v>12</v>
      </c>
      <c r="F4" s="7">
        <v>45870</v>
      </c>
      <c r="G4" s="7">
        <v>46234</v>
      </c>
      <c r="H4" s="8">
        <v>0</v>
      </c>
      <c r="I4" s="9" t="s">
        <v>18</v>
      </c>
    </row>
    <row r="5" spans="1:9" ht="21" customHeight="1" x14ac:dyDescent="0.25">
      <c r="A5" s="2">
        <f>IFERROR(VLOOKUP(B5,'[1]DADOS (OCULTAR)'!$Q$3:$S$136,3,0),"")</f>
        <v>9039744000780</v>
      </c>
      <c r="B5" s="3" t="s">
        <v>9</v>
      </c>
      <c r="C5" s="4" t="s">
        <v>19</v>
      </c>
      <c r="D5" s="5" t="s">
        <v>20</v>
      </c>
      <c r="E5" s="6">
        <v>1</v>
      </c>
      <c r="F5" s="7">
        <v>44964</v>
      </c>
      <c r="G5" s="7">
        <v>45322</v>
      </c>
      <c r="H5" s="8">
        <v>0</v>
      </c>
      <c r="I5" s="9" t="s">
        <v>21</v>
      </c>
    </row>
    <row r="6" spans="1:9" ht="21" customHeight="1" x14ac:dyDescent="0.25">
      <c r="A6" s="2">
        <f>IFERROR(VLOOKUP(B6,'[1]DADOS (OCULTAR)'!$Q$3:$S$136,3,0),"")</f>
        <v>9039744000780</v>
      </c>
      <c r="B6" s="3" t="s">
        <v>9</v>
      </c>
      <c r="C6" s="4" t="s">
        <v>19</v>
      </c>
      <c r="D6" s="5" t="s">
        <v>20</v>
      </c>
      <c r="E6" s="6">
        <v>2</v>
      </c>
      <c r="F6" s="7">
        <v>44958</v>
      </c>
      <c r="G6" s="7">
        <v>45322</v>
      </c>
      <c r="H6" s="8">
        <v>0</v>
      </c>
      <c r="I6" s="9" t="s">
        <v>22</v>
      </c>
    </row>
    <row r="7" spans="1:9" ht="21" customHeight="1" x14ac:dyDescent="0.25">
      <c r="A7" s="2">
        <f>IFERROR(VLOOKUP(B7,'[1]DADOS (OCULTAR)'!$Q$3:$S$136,3,0),"")</f>
        <v>9039744000780</v>
      </c>
      <c r="B7" s="3" t="s">
        <v>9</v>
      </c>
      <c r="C7" s="4" t="s">
        <v>19</v>
      </c>
      <c r="D7" s="5" t="s">
        <v>20</v>
      </c>
      <c r="E7" s="6">
        <v>3</v>
      </c>
      <c r="F7" s="7">
        <v>45047</v>
      </c>
      <c r="G7" s="7">
        <v>45322</v>
      </c>
      <c r="H7" s="8">
        <v>0</v>
      </c>
      <c r="I7" s="9" t="s">
        <v>23</v>
      </c>
    </row>
    <row r="8" spans="1:9" ht="21" customHeight="1" x14ac:dyDescent="0.25">
      <c r="A8" s="2">
        <f>IFERROR(VLOOKUP(B8,'[1]DADOS (OCULTAR)'!$Q$3:$S$136,3,0),"")</f>
        <v>9039744000780</v>
      </c>
      <c r="B8" s="3" t="s">
        <v>9</v>
      </c>
      <c r="C8" s="4" t="s">
        <v>19</v>
      </c>
      <c r="D8" s="5" t="s">
        <v>20</v>
      </c>
      <c r="E8" s="6">
        <v>4</v>
      </c>
      <c r="F8" s="7">
        <v>45231</v>
      </c>
      <c r="G8" s="7">
        <v>45322</v>
      </c>
      <c r="H8" s="8">
        <v>0</v>
      </c>
      <c r="I8" s="9" t="s">
        <v>24</v>
      </c>
    </row>
    <row r="9" spans="1:9" ht="21" customHeight="1" x14ac:dyDescent="0.25">
      <c r="A9" s="2">
        <f>IFERROR(VLOOKUP(B9,'[1]DADOS (OCULTAR)'!$Q$3:$S$136,3,0),"")</f>
        <v>9039744000780</v>
      </c>
      <c r="B9" s="3" t="s">
        <v>9</v>
      </c>
      <c r="C9" s="4" t="s">
        <v>19</v>
      </c>
      <c r="D9" s="5" t="s">
        <v>20</v>
      </c>
      <c r="E9" s="6" t="s">
        <v>25</v>
      </c>
      <c r="F9" s="7">
        <v>45329</v>
      </c>
      <c r="G9" s="7">
        <v>45688</v>
      </c>
      <c r="H9" s="8">
        <v>0</v>
      </c>
      <c r="I9" s="9" t="s">
        <v>26</v>
      </c>
    </row>
    <row r="10" spans="1:9" ht="21" customHeight="1" x14ac:dyDescent="0.25">
      <c r="A10" s="2">
        <f>IFERROR(VLOOKUP(B10,'[1]DADOS (OCULTAR)'!$Q$3:$S$136,3,0),"")</f>
        <v>9039744000780</v>
      </c>
      <c r="B10" s="3" t="s">
        <v>9</v>
      </c>
      <c r="C10" s="4" t="s">
        <v>19</v>
      </c>
      <c r="D10" s="5" t="s">
        <v>20</v>
      </c>
      <c r="E10" s="6" t="s">
        <v>27</v>
      </c>
      <c r="F10" s="7">
        <v>45474</v>
      </c>
      <c r="G10" s="7">
        <v>45688</v>
      </c>
      <c r="H10" s="8">
        <v>0</v>
      </c>
      <c r="I10" s="9" t="s">
        <v>28</v>
      </c>
    </row>
    <row r="11" spans="1:9" ht="21" customHeight="1" x14ac:dyDescent="0.25">
      <c r="A11" s="2">
        <f>IFERROR(VLOOKUP(B11,'[1]DADOS (OCULTAR)'!$Q$3:$S$136,3,0),"")</f>
        <v>9039744000780</v>
      </c>
      <c r="B11" s="3" t="s">
        <v>9</v>
      </c>
      <c r="C11" s="4" t="s">
        <v>19</v>
      </c>
      <c r="D11" s="5" t="s">
        <v>20</v>
      </c>
      <c r="E11" s="6" t="s">
        <v>29</v>
      </c>
      <c r="F11" s="7">
        <v>45505</v>
      </c>
      <c r="G11" s="7">
        <v>45688</v>
      </c>
      <c r="H11" s="8">
        <v>0</v>
      </c>
      <c r="I11" s="9" t="s">
        <v>30</v>
      </c>
    </row>
    <row r="12" spans="1:9" ht="21" customHeight="1" x14ac:dyDescent="0.25">
      <c r="A12" s="2">
        <f>IFERROR(VLOOKUP(B12,'[1]DADOS (OCULTAR)'!$Q$3:$S$136,3,0),"")</f>
        <v>9039744000780</v>
      </c>
      <c r="B12" s="3" t="s">
        <v>9</v>
      </c>
      <c r="C12" s="4" t="s">
        <v>19</v>
      </c>
      <c r="D12" s="5" t="s">
        <v>20</v>
      </c>
      <c r="E12" s="6" t="s">
        <v>31</v>
      </c>
      <c r="F12" s="7">
        <v>45566</v>
      </c>
      <c r="G12" s="7">
        <v>45688</v>
      </c>
      <c r="H12" s="8">
        <v>0</v>
      </c>
      <c r="I12" s="9" t="s">
        <v>32</v>
      </c>
    </row>
    <row r="13" spans="1:9" ht="21" customHeight="1" x14ac:dyDescent="0.25">
      <c r="A13" s="2">
        <f>IFERROR(VLOOKUP(B13,'[1]DADOS (OCULTAR)'!$Q$3:$S$136,3,0),"")</f>
        <v>9039744000780</v>
      </c>
      <c r="B13" s="3" t="s">
        <v>9</v>
      </c>
      <c r="C13" s="4" t="s">
        <v>19</v>
      </c>
      <c r="D13" s="5" t="s">
        <v>20</v>
      </c>
      <c r="E13" s="6" t="s">
        <v>33</v>
      </c>
      <c r="F13" s="7">
        <v>45689</v>
      </c>
      <c r="G13" s="7">
        <v>45688</v>
      </c>
      <c r="H13" s="8">
        <v>0</v>
      </c>
      <c r="I13" s="9" t="s">
        <v>34</v>
      </c>
    </row>
    <row r="14" spans="1:9" ht="21" customHeight="1" x14ac:dyDescent="0.25">
      <c r="A14" s="2">
        <f>IFERROR(VLOOKUP(B14,'[1]DADOS (OCULTAR)'!$Q$3:$S$136,3,0),"")</f>
        <v>9039744000780</v>
      </c>
      <c r="B14" s="3" t="s">
        <v>9</v>
      </c>
      <c r="C14" s="4" t="s">
        <v>19</v>
      </c>
      <c r="D14" s="5" t="s">
        <v>20</v>
      </c>
      <c r="E14" s="6" t="s">
        <v>35</v>
      </c>
      <c r="F14" s="7">
        <v>45901</v>
      </c>
      <c r="G14" s="7">
        <v>46265</v>
      </c>
      <c r="H14" s="8">
        <v>0</v>
      </c>
      <c r="I14" s="9" t="s">
        <v>36</v>
      </c>
    </row>
    <row r="15" spans="1:9" ht="21" customHeight="1" x14ac:dyDescent="0.25">
      <c r="A15" s="2">
        <f>IFERROR(VLOOKUP(B15,'[1]DADOS (OCULTAR)'!$Q$3:$S$136,3,0),"")</f>
        <v>9039744000780</v>
      </c>
      <c r="B15" s="3" t="s">
        <v>9</v>
      </c>
      <c r="C15" s="4" t="s">
        <v>37</v>
      </c>
      <c r="D15" s="5" t="s">
        <v>38</v>
      </c>
      <c r="E15" s="6" t="s">
        <v>12</v>
      </c>
      <c r="F15" s="7">
        <v>45352</v>
      </c>
      <c r="G15" s="7">
        <v>45716</v>
      </c>
      <c r="H15" s="8">
        <v>0</v>
      </c>
      <c r="I15" s="9" t="s">
        <v>39</v>
      </c>
    </row>
    <row r="16" spans="1:9" ht="21" customHeight="1" x14ac:dyDescent="0.25">
      <c r="A16" s="2">
        <f>IFERROR(VLOOKUP(B16,'[1]DADOS (OCULTAR)'!$Q$3:$S$136,3,0),"")</f>
        <v>9039744000780</v>
      </c>
      <c r="B16" s="3" t="s">
        <v>9</v>
      </c>
      <c r="C16" s="4" t="s">
        <v>37</v>
      </c>
      <c r="D16" s="5" t="s">
        <v>38</v>
      </c>
      <c r="E16" s="6" t="s">
        <v>14</v>
      </c>
      <c r="F16" s="7">
        <v>45383</v>
      </c>
      <c r="G16" s="7">
        <v>45716</v>
      </c>
      <c r="H16" s="8">
        <v>0</v>
      </c>
      <c r="I16" s="9" t="s">
        <v>40</v>
      </c>
    </row>
    <row r="17" spans="1:9" ht="21" customHeight="1" x14ac:dyDescent="0.25">
      <c r="A17" s="2">
        <f>IFERROR(VLOOKUP(B17,'[1]DADOS (OCULTAR)'!$Q$3:$S$136,3,0),"")</f>
        <v>9039744000780</v>
      </c>
      <c r="B17" s="3" t="s">
        <v>9</v>
      </c>
      <c r="C17" s="4" t="s">
        <v>37</v>
      </c>
      <c r="D17" s="5" t="s">
        <v>38</v>
      </c>
      <c r="E17" s="6" t="s">
        <v>41</v>
      </c>
      <c r="F17" s="7">
        <v>45397</v>
      </c>
      <c r="G17" s="7">
        <v>45716</v>
      </c>
      <c r="H17" s="8">
        <v>0</v>
      </c>
      <c r="I17" s="9" t="s">
        <v>42</v>
      </c>
    </row>
    <row r="18" spans="1:9" ht="21" customHeight="1" x14ac:dyDescent="0.25">
      <c r="A18" s="2">
        <f>IFERROR(VLOOKUP(B18,'[1]DADOS (OCULTAR)'!$Q$3:$S$136,3,0),"")</f>
        <v>9039744000780</v>
      </c>
      <c r="B18" s="3" t="s">
        <v>9</v>
      </c>
      <c r="C18" s="4" t="s">
        <v>37</v>
      </c>
      <c r="D18" s="5" t="s">
        <v>38</v>
      </c>
      <c r="E18" s="6" t="s">
        <v>43</v>
      </c>
      <c r="F18" s="7">
        <v>45569</v>
      </c>
      <c r="G18" s="7">
        <v>45716</v>
      </c>
      <c r="H18" s="8">
        <v>0</v>
      </c>
      <c r="I18" s="9" t="s">
        <v>44</v>
      </c>
    </row>
    <row r="19" spans="1:9" ht="21" customHeight="1" x14ac:dyDescent="0.25">
      <c r="A19" s="2">
        <f>IFERROR(VLOOKUP(B19,'[1]DADOS (OCULTAR)'!$Q$3:$S$136,3,0),"")</f>
        <v>9039744000780</v>
      </c>
      <c r="B19" s="3" t="s">
        <v>9</v>
      </c>
      <c r="C19" s="4" t="s">
        <v>37</v>
      </c>
      <c r="D19" s="5" t="s">
        <v>38</v>
      </c>
      <c r="E19" s="6" t="s">
        <v>25</v>
      </c>
      <c r="F19" s="7">
        <v>45717</v>
      </c>
      <c r="G19" s="7">
        <v>46081</v>
      </c>
      <c r="H19" s="8">
        <v>0</v>
      </c>
      <c r="I19" s="9" t="s">
        <v>45</v>
      </c>
    </row>
    <row r="20" spans="1:9" ht="21" customHeight="1" x14ac:dyDescent="0.25">
      <c r="A20" s="2">
        <f>IFERROR(VLOOKUP(B20,'[1]DADOS (OCULTAR)'!$Q$3:$S$136,3,0),"")</f>
        <v>9039744000780</v>
      </c>
      <c r="B20" s="3" t="s">
        <v>9</v>
      </c>
      <c r="C20" s="4" t="s">
        <v>46</v>
      </c>
      <c r="D20" s="5" t="s">
        <v>47</v>
      </c>
      <c r="E20" s="6" t="s">
        <v>12</v>
      </c>
      <c r="F20" s="7">
        <v>45474</v>
      </c>
      <c r="G20" s="7">
        <v>45930</v>
      </c>
      <c r="H20" s="8">
        <v>0</v>
      </c>
      <c r="I20" s="9" t="s">
        <v>48</v>
      </c>
    </row>
    <row r="21" spans="1:9" ht="21" customHeight="1" x14ac:dyDescent="0.25">
      <c r="A21" s="2">
        <f>IFERROR(VLOOKUP(B21,'[1]DADOS (OCULTAR)'!$Q$3:$S$136,3,0),"")</f>
        <v>9039744000780</v>
      </c>
      <c r="B21" s="3" t="s">
        <v>9</v>
      </c>
      <c r="C21" s="4" t="s">
        <v>46</v>
      </c>
      <c r="D21" s="5" t="s">
        <v>47</v>
      </c>
      <c r="E21" s="6" t="s">
        <v>14</v>
      </c>
      <c r="F21" s="7">
        <v>45536</v>
      </c>
      <c r="G21" s="7">
        <v>45838</v>
      </c>
      <c r="H21" s="8">
        <v>0</v>
      </c>
      <c r="I21" s="9" t="s">
        <v>49</v>
      </c>
    </row>
    <row r="22" spans="1:9" ht="21" customHeight="1" x14ac:dyDescent="0.25">
      <c r="A22" s="2">
        <f>IFERROR(VLOOKUP(B22,'[1]DADOS (OCULTAR)'!$Q$3:$S$136,3,0),"")</f>
        <v>9039744000780</v>
      </c>
      <c r="B22" s="3" t="s">
        <v>9</v>
      </c>
      <c r="C22" s="4" t="s">
        <v>46</v>
      </c>
      <c r="D22" s="5" t="s">
        <v>47</v>
      </c>
      <c r="E22" s="6" t="s">
        <v>41</v>
      </c>
      <c r="F22" s="7">
        <v>45614</v>
      </c>
      <c r="G22" s="7">
        <v>45838</v>
      </c>
      <c r="H22" s="8">
        <v>0</v>
      </c>
      <c r="I22" s="9" t="s">
        <v>50</v>
      </c>
    </row>
    <row r="23" spans="1:9" ht="21" customHeight="1" x14ac:dyDescent="0.25">
      <c r="A23" s="2">
        <f>IFERROR(VLOOKUP(B23,'[1]DADOS (OCULTAR)'!$Q$3:$S$136,3,0),"")</f>
        <v>9039744000780</v>
      </c>
      <c r="B23" s="3" t="s">
        <v>9</v>
      </c>
      <c r="C23" s="4" t="s">
        <v>46</v>
      </c>
      <c r="D23" s="5" t="s">
        <v>47</v>
      </c>
      <c r="E23" s="6" t="s">
        <v>43</v>
      </c>
      <c r="F23" s="7">
        <v>45839</v>
      </c>
      <c r="G23" s="7">
        <v>46203</v>
      </c>
      <c r="H23" s="8">
        <v>0</v>
      </c>
      <c r="I23" s="9" t="s">
        <v>51</v>
      </c>
    </row>
    <row r="24" spans="1:9" ht="21" customHeight="1" x14ac:dyDescent="0.25">
      <c r="A24" s="2">
        <f>IFERROR(VLOOKUP(B24,'[1]DADOS (OCULTAR)'!$Q$3:$S$136,3,0),"")</f>
        <v>9039744000780</v>
      </c>
      <c r="B24" s="3" t="s">
        <v>9</v>
      </c>
      <c r="C24" s="4" t="s">
        <v>52</v>
      </c>
      <c r="D24" s="5" t="s">
        <v>53</v>
      </c>
      <c r="E24" s="6" t="s">
        <v>12</v>
      </c>
      <c r="F24" s="7">
        <v>45444</v>
      </c>
      <c r="G24" s="7">
        <v>45694</v>
      </c>
      <c r="H24" s="8">
        <v>0</v>
      </c>
      <c r="I24" s="9" t="s">
        <v>54</v>
      </c>
    </row>
    <row r="25" spans="1:9" ht="21" customHeight="1" x14ac:dyDescent="0.25">
      <c r="A25" s="2">
        <f>IFERROR(VLOOKUP(B25,'[1]DADOS (OCULTAR)'!$Q$3:$S$136,3,0),"")</f>
        <v>9039744000780</v>
      </c>
      <c r="B25" s="3" t="s">
        <v>9</v>
      </c>
      <c r="C25" s="4" t="s">
        <v>52</v>
      </c>
      <c r="D25" s="5" t="s">
        <v>53</v>
      </c>
      <c r="E25" s="6" t="s">
        <v>14</v>
      </c>
      <c r="F25" s="7">
        <v>45695</v>
      </c>
      <c r="G25" s="7">
        <v>46059</v>
      </c>
      <c r="H25" s="8">
        <v>0</v>
      </c>
      <c r="I25" s="9" t="s">
        <v>55</v>
      </c>
    </row>
    <row r="26" spans="1:9" ht="21" customHeight="1" x14ac:dyDescent="0.25">
      <c r="A26" s="2">
        <f>IFERROR(VLOOKUP(B26,'[1]DADOS (OCULTAR)'!$Q$3:$S$136,3,0),"")</f>
        <v>9039744000780</v>
      </c>
      <c r="B26" s="3" t="s">
        <v>9</v>
      </c>
      <c r="C26" s="4" t="s">
        <v>52</v>
      </c>
      <c r="D26" s="5" t="s">
        <v>53</v>
      </c>
      <c r="E26" s="6" t="s">
        <v>41</v>
      </c>
      <c r="F26" s="7">
        <v>46060</v>
      </c>
      <c r="G26" s="7">
        <v>46424</v>
      </c>
      <c r="H26" s="8">
        <v>0</v>
      </c>
      <c r="I26" s="9" t="s">
        <v>56</v>
      </c>
    </row>
    <row r="27" spans="1:9" ht="21" customHeight="1" x14ac:dyDescent="0.25">
      <c r="A27" s="2">
        <f>IFERROR(VLOOKUP(B27,'[1]DADOS (OCULTAR)'!$Q$3:$S$136,3,0),"")</f>
        <v>9039744000780</v>
      </c>
      <c r="B27" s="3" t="s">
        <v>9</v>
      </c>
      <c r="C27" s="4" t="s">
        <v>57</v>
      </c>
      <c r="D27" s="5" t="s">
        <v>58</v>
      </c>
      <c r="E27" s="6" t="s">
        <v>12</v>
      </c>
      <c r="F27" s="7">
        <v>46082</v>
      </c>
      <c r="G27" s="7">
        <v>46446</v>
      </c>
      <c r="H27" s="8">
        <v>0</v>
      </c>
      <c r="I27" s="9" t="s">
        <v>59</v>
      </c>
    </row>
    <row r="28" spans="1:9" ht="21" customHeight="1" x14ac:dyDescent="0.25">
      <c r="A28" s="2">
        <f>IFERROR(VLOOKUP(B28,'[1]DADOS (OCULTAR)'!$Q$3:$S$136,3,0),"")</f>
        <v>9039744000780</v>
      </c>
      <c r="B28" s="3" t="s">
        <v>9</v>
      </c>
      <c r="C28" s="4" t="s">
        <v>57</v>
      </c>
      <c r="D28" s="5" t="s">
        <v>58</v>
      </c>
      <c r="E28" s="6" t="s">
        <v>12</v>
      </c>
      <c r="F28" s="7">
        <v>46082</v>
      </c>
      <c r="G28" s="7">
        <v>46081</v>
      </c>
      <c r="H28" s="8">
        <v>0</v>
      </c>
      <c r="I28" s="9" t="s">
        <v>59</v>
      </c>
    </row>
    <row r="29" spans="1:9" ht="21" customHeight="1" x14ac:dyDescent="0.25">
      <c r="A29" s="2">
        <f>IFERROR(VLOOKUP(B29,'[1]DADOS (OCULTAR)'!$Q$3:$S$136,3,0),"")</f>
        <v>9039744000780</v>
      </c>
      <c r="B29" s="3" t="s">
        <v>9</v>
      </c>
      <c r="C29" s="4" t="s">
        <v>60</v>
      </c>
      <c r="D29" s="5" t="s">
        <v>61</v>
      </c>
      <c r="E29" s="6" t="s">
        <v>12</v>
      </c>
      <c r="F29" s="7">
        <v>45352</v>
      </c>
      <c r="G29" s="7">
        <v>45716</v>
      </c>
      <c r="H29" s="8">
        <v>0</v>
      </c>
      <c r="I29" s="9" t="s">
        <v>62</v>
      </c>
    </row>
    <row r="30" spans="1:9" ht="21" customHeight="1" x14ac:dyDescent="0.25">
      <c r="A30" s="2">
        <f>IFERROR(VLOOKUP(B30,'[1]DADOS (OCULTAR)'!$Q$3:$S$136,3,0),"")</f>
        <v>9039744000780</v>
      </c>
      <c r="B30" s="3" t="s">
        <v>9</v>
      </c>
      <c r="C30" s="4" t="s">
        <v>63</v>
      </c>
      <c r="D30" s="5" t="s">
        <v>64</v>
      </c>
      <c r="E30" s="6">
        <v>1</v>
      </c>
      <c r="F30" s="7">
        <v>45228</v>
      </c>
      <c r="G30" s="7">
        <v>45348</v>
      </c>
      <c r="H30" s="8">
        <v>7500</v>
      </c>
      <c r="I30" s="9" t="s">
        <v>65</v>
      </c>
    </row>
    <row r="31" spans="1:9" ht="21" customHeight="1" x14ac:dyDescent="0.25">
      <c r="A31" s="2">
        <f>IFERROR(VLOOKUP(B31,'[1]DADOS (OCULTAR)'!$Q$3:$S$136,3,0),"")</f>
        <v>9039744000780</v>
      </c>
      <c r="B31" s="3" t="s">
        <v>9</v>
      </c>
      <c r="C31" s="4" t="s">
        <v>63</v>
      </c>
      <c r="D31" s="5" t="s">
        <v>64</v>
      </c>
      <c r="E31" s="6" t="s">
        <v>14</v>
      </c>
      <c r="F31" s="7">
        <v>45352</v>
      </c>
      <c r="G31" s="7">
        <v>45716</v>
      </c>
      <c r="H31" s="8">
        <v>7500</v>
      </c>
      <c r="I31" s="9" t="s">
        <v>66</v>
      </c>
    </row>
    <row r="32" spans="1:9" ht="21" customHeight="1" x14ac:dyDescent="0.25">
      <c r="A32" s="2">
        <f>IFERROR(VLOOKUP(B32,'[1]DADOS (OCULTAR)'!$Q$3:$S$136,3,0),"")</f>
        <v>9039744000780</v>
      </c>
      <c r="B32" s="3" t="s">
        <v>9</v>
      </c>
      <c r="C32" s="4" t="s">
        <v>63</v>
      </c>
      <c r="D32" s="5" t="s">
        <v>64</v>
      </c>
      <c r="E32" s="6" t="s">
        <v>41</v>
      </c>
      <c r="F32" s="7">
        <v>45444</v>
      </c>
      <c r="G32" s="7">
        <v>45716</v>
      </c>
      <c r="H32" s="8">
        <v>0</v>
      </c>
      <c r="I32" s="9" t="s">
        <v>67</v>
      </c>
    </row>
    <row r="33" spans="1:9" ht="21" customHeight="1" x14ac:dyDescent="0.25">
      <c r="A33" s="2">
        <f>IFERROR(VLOOKUP(B33,'[1]DADOS (OCULTAR)'!$Q$3:$S$136,3,0),"")</f>
        <v>9039744000780</v>
      </c>
      <c r="B33" s="3" t="s">
        <v>9</v>
      </c>
      <c r="C33" s="4" t="s">
        <v>63</v>
      </c>
      <c r="D33" s="5" t="s">
        <v>64</v>
      </c>
      <c r="E33" s="6" t="s">
        <v>43</v>
      </c>
      <c r="F33" s="7">
        <v>45717</v>
      </c>
      <c r="G33" s="7">
        <v>46081</v>
      </c>
      <c r="H33" s="8">
        <v>0</v>
      </c>
      <c r="I33" s="9" t="s">
        <v>68</v>
      </c>
    </row>
    <row r="34" spans="1:9" ht="21" customHeight="1" x14ac:dyDescent="0.25">
      <c r="A34" s="2">
        <f>IFERROR(VLOOKUP(B34,'[1]DADOS (OCULTAR)'!$Q$3:$S$136,3,0),"")</f>
        <v>9039744000780</v>
      </c>
      <c r="B34" s="3" t="s">
        <v>9</v>
      </c>
      <c r="C34" s="4" t="s">
        <v>63</v>
      </c>
      <c r="D34" s="5" t="s">
        <v>64</v>
      </c>
      <c r="E34" s="6" t="s">
        <v>25</v>
      </c>
      <c r="F34" s="7">
        <v>46082</v>
      </c>
      <c r="G34" s="7">
        <v>46446</v>
      </c>
      <c r="H34" s="8">
        <v>0</v>
      </c>
      <c r="I34" s="9" t="s">
        <v>69</v>
      </c>
    </row>
    <row r="35" spans="1:9" ht="21" customHeight="1" x14ac:dyDescent="0.25">
      <c r="A35" s="2">
        <f>IFERROR(VLOOKUP(B35,'[1]DADOS (OCULTAR)'!$Q$3:$S$136,3,0),"")</f>
        <v>9039744000780</v>
      </c>
      <c r="B35" s="3" t="s">
        <v>9</v>
      </c>
      <c r="C35" s="4" t="s">
        <v>70</v>
      </c>
      <c r="D35" s="5" t="s">
        <v>71</v>
      </c>
      <c r="E35" s="6" t="s">
        <v>29</v>
      </c>
      <c r="F35" s="7">
        <v>46023</v>
      </c>
      <c r="G35" s="7">
        <v>46752</v>
      </c>
      <c r="H35" s="8">
        <v>0</v>
      </c>
      <c r="I35" s="9" t="s">
        <v>72</v>
      </c>
    </row>
    <row r="36" spans="1:9" ht="21" customHeight="1" x14ac:dyDescent="0.25">
      <c r="A36" s="2">
        <f>IFERROR(VLOOKUP(B36,'[1]DADOS (OCULTAR)'!$Q$3:$S$136,3,0),"")</f>
        <v>9039744000780</v>
      </c>
      <c r="B36" s="3" t="s">
        <v>9</v>
      </c>
      <c r="C36" s="4" t="s">
        <v>70</v>
      </c>
      <c r="D36" s="5" t="s">
        <v>71</v>
      </c>
      <c r="E36" s="6" t="s">
        <v>31</v>
      </c>
      <c r="F36" s="7">
        <v>46082</v>
      </c>
      <c r="G36" s="7">
        <v>46446</v>
      </c>
      <c r="H36" s="8">
        <v>0</v>
      </c>
      <c r="I36" s="9" t="s">
        <v>73</v>
      </c>
    </row>
    <row r="37" spans="1:9" ht="21" customHeight="1" x14ac:dyDescent="0.25">
      <c r="A37" s="2">
        <f>IFERROR(VLOOKUP(B37,'[1]DADOS (OCULTAR)'!$Q$3:$S$136,3,0),"")</f>
        <v>9039744000780</v>
      </c>
      <c r="B37" s="3" t="s">
        <v>9</v>
      </c>
      <c r="C37" s="4" t="s">
        <v>74</v>
      </c>
      <c r="D37" s="5" t="s">
        <v>75</v>
      </c>
      <c r="E37" s="6" t="s">
        <v>12</v>
      </c>
      <c r="F37" s="7">
        <v>45366</v>
      </c>
      <c r="G37" s="7">
        <v>45730</v>
      </c>
      <c r="H37" s="8">
        <v>0</v>
      </c>
      <c r="I37" s="9" t="s">
        <v>76</v>
      </c>
    </row>
    <row r="38" spans="1:9" ht="21" customHeight="1" x14ac:dyDescent="0.25">
      <c r="A38" s="2">
        <f>IFERROR(VLOOKUP(B38,'[1]DADOS (OCULTAR)'!$Q$3:$S$136,3,0),"")</f>
        <v>9039744000780</v>
      </c>
      <c r="B38" s="3" t="s">
        <v>9</v>
      </c>
      <c r="C38" s="4" t="s">
        <v>77</v>
      </c>
      <c r="D38" s="5" t="s">
        <v>78</v>
      </c>
      <c r="E38" s="6" t="s">
        <v>12</v>
      </c>
      <c r="F38" s="7">
        <v>46082</v>
      </c>
      <c r="G38" s="7">
        <v>46446</v>
      </c>
      <c r="H38" s="8">
        <v>0</v>
      </c>
      <c r="I38" s="9" t="s">
        <v>79</v>
      </c>
    </row>
    <row r="39" spans="1:9" ht="21" customHeight="1" x14ac:dyDescent="0.25">
      <c r="A39" s="2">
        <f>IFERROR(VLOOKUP(B39,'[1]DADOS (OCULTAR)'!$Q$3:$S$136,3,0),"")</f>
        <v>9039744000780</v>
      </c>
      <c r="B39" s="3" t="s">
        <v>9</v>
      </c>
      <c r="C39" s="4" t="s">
        <v>80</v>
      </c>
      <c r="D39" s="5" t="s">
        <v>81</v>
      </c>
      <c r="E39" s="6" t="s">
        <v>12</v>
      </c>
      <c r="F39" s="7">
        <v>45383</v>
      </c>
      <c r="G39" s="7">
        <v>45747</v>
      </c>
      <c r="H39" s="8">
        <v>0</v>
      </c>
      <c r="I39" s="9" t="s">
        <v>82</v>
      </c>
    </row>
    <row r="40" spans="1:9" ht="21" customHeight="1" x14ac:dyDescent="0.25">
      <c r="A40" s="2">
        <f>IFERROR(VLOOKUP(B40,'[1]DADOS (OCULTAR)'!$Q$3:$S$136,3,0),"")</f>
        <v>9039744000780</v>
      </c>
      <c r="B40" s="3" t="s">
        <v>9</v>
      </c>
      <c r="C40" s="4" t="s">
        <v>80</v>
      </c>
      <c r="D40" s="5" t="s">
        <v>81</v>
      </c>
      <c r="E40" s="6" t="s">
        <v>14</v>
      </c>
      <c r="F40" s="7">
        <v>45466</v>
      </c>
      <c r="G40" s="7">
        <v>45716</v>
      </c>
      <c r="H40" s="8">
        <v>0</v>
      </c>
      <c r="I40" s="9" t="s">
        <v>83</v>
      </c>
    </row>
    <row r="41" spans="1:9" ht="21" customHeight="1" x14ac:dyDescent="0.25">
      <c r="A41" s="2">
        <f>IFERROR(VLOOKUP(B41,'[1]DADOS (OCULTAR)'!$Q$3:$S$136,3,0),"")</f>
        <v>9039744000780</v>
      </c>
      <c r="B41" s="3" t="s">
        <v>9</v>
      </c>
      <c r="C41" s="4" t="s">
        <v>80</v>
      </c>
      <c r="D41" s="5" t="s">
        <v>81</v>
      </c>
      <c r="E41" s="6" t="s">
        <v>41</v>
      </c>
      <c r="F41" s="7">
        <v>45748</v>
      </c>
      <c r="G41" s="7">
        <v>46112</v>
      </c>
      <c r="H41" s="8">
        <v>0</v>
      </c>
      <c r="I41" s="9" t="s">
        <v>84</v>
      </c>
    </row>
    <row r="42" spans="1:9" ht="21" customHeight="1" x14ac:dyDescent="0.25">
      <c r="A42" s="2">
        <f>IFERROR(VLOOKUP(B42,'[1]DADOS (OCULTAR)'!$Q$3:$S$136,3,0),"")</f>
        <v>9039744000780</v>
      </c>
      <c r="B42" s="3" t="s">
        <v>9</v>
      </c>
      <c r="C42" s="4" t="s">
        <v>80</v>
      </c>
      <c r="D42" s="5" t="s">
        <v>81</v>
      </c>
      <c r="E42" s="6" t="s">
        <v>43</v>
      </c>
      <c r="F42" s="7">
        <v>45839</v>
      </c>
      <c r="G42" s="7">
        <v>46203</v>
      </c>
      <c r="H42" s="8">
        <v>0</v>
      </c>
      <c r="I42" s="9" t="s">
        <v>85</v>
      </c>
    </row>
    <row r="43" spans="1:9" ht="21" customHeight="1" x14ac:dyDescent="0.25">
      <c r="A43" s="2">
        <f>IFERROR(VLOOKUP(B43,'[1]DADOS (OCULTAR)'!$Q$3:$S$136,3,0),"")</f>
        <v>9039744000780</v>
      </c>
      <c r="B43" s="3" t="s">
        <v>9</v>
      </c>
      <c r="C43" s="4" t="s">
        <v>86</v>
      </c>
      <c r="D43" s="5" t="s">
        <v>87</v>
      </c>
      <c r="E43" s="6" t="s">
        <v>12</v>
      </c>
      <c r="F43" s="10">
        <v>45413</v>
      </c>
      <c r="G43" s="10">
        <v>45777</v>
      </c>
      <c r="H43" s="8">
        <v>0</v>
      </c>
      <c r="I43" s="9" t="s">
        <v>88</v>
      </c>
    </row>
    <row r="44" spans="1:9" ht="21" customHeight="1" x14ac:dyDescent="0.25">
      <c r="A44" s="2">
        <f>IFERROR(VLOOKUP(B44,'[1]DADOS (OCULTAR)'!$Q$3:$S$136,3,0),"")</f>
        <v>9039744000780</v>
      </c>
      <c r="B44" s="3" t="s">
        <v>9</v>
      </c>
      <c r="C44" s="4" t="s">
        <v>86</v>
      </c>
      <c r="D44" s="5" t="s">
        <v>87</v>
      </c>
      <c r="E44" s="6" t="s">
        <v>12</v>
      </c>
      <c r="F44" s="10">
        <v>45352</v>
      </c>
      <c r="G44" s="10">
        <v>45716</v>
      </c>
      <c r="H44" s="8">
        <v>0</v>
      </c>
      <c r="I44" s="9" t="s">
        <v>89</v>
      </c>
    </row>
    <row r="45" spans="1:9" ht="21" customHeight="1" x14ac:dyDescent="0.25">
      <c r="A45" s="2">
        <f>IFERROR(VLOOKUP(B45,'[1]DADOS (OCULTAR)'!$Q$3:$S$136,3,0),"")</f>
        <v>9039744000780</v>
      </c>
      <c r="B45" s="3" t="s">
        <v>9</v>
      </c>
      <c r="C45" s="4" t="s">
        <v>86</v>
      </c>
      <c r="D45" s="5" t="s">
        <v>87</v>
      </c>
      <c r="E45" s="6" t="s">
        <v>14</v>
      </c>
      <c r="F45" s="10">
        <v>45444</v>
      </c>
      <c r="G45" s="10">
        <v>45716</v>
      </c>
      <c r="H45" s="8">
        <v>0</v>
      </c>
      <c r="I45" s="9" t="s">
        <v>90</v>
      </c>
    </row>
    <row r="46" spans="1:9" ht="21" customHeight="1" x14ac:dyDescent="0.25">
      <c r="A46" s="2">
        <f>IFERROR(VLOOKUP(B46,'[1]DADOS (OCULTAR)'!$Q$3:$S$136,3,0),"")</f>
        <v>9039744000780</v>
      </c>
      <c r="B46" s="3" t="s">
        <v>9</v>
      </c>
      <c r="C46" s="4" t="s">
        <v>86</v>
      </c>
      <c r="D46" s="5" t="s">
        <v>87</v>
      </c>
      <c r="E46" s="6" t="s">
        <v>41</v>
      </c>
      <c r="F46" s="10">
        <v>45717</v>
      </c>
      <c r="G46" s="10">
        <v>46081</v>
      </c>
      <c r="H46" s="8">
        <v>0</v>
      </c>
      <c r="I46" s="9" t="s">
        <v>91</v>
      </c>
    </row>
    <row r="47" spans="1:9" ht="21" customHeight="1" x14ac:dyDescent="0.25">
      <c r="A47" s="2">
        <f>IFERROR(VLOOKUP(B47,'[1]DADOS (OCULTAR)'!$Q$3:$S$136,3,0),"")</f>
        <v>9039744000780</v>
      </c>
      <c r="B47" s="3" t="s">
        <v>9</v>
      </c>
      <c r="C47" s="4" t="s">
        <v>92</v>
      </c>
      <c r="D47" s="5" t="s">
        <v>87</v>
      </c>
      <c r="E47" s="6" t="s">
        <v>14</v>
      </c>
      <c r="F47" s="10">
        <v>45778</v>
      </c>
      <c r="G47" s="10">
        <v>46142</v>
      </c>
      <c r="H47" s="8">
        <v>0</v>
      </c>
      <c r="I47" s="9" t="s">
        <v>93</v>
      </c>
    </row>
    <row r="48" spans="1:9" ht="21" customHeight="1" x14ac:dyDescent="0.25">
      <c r="A48" s="2">
        <f>IFERROR(VLOOKUP(B48,'[1]DADOS (OCULTAR)'!$Q$3:$S$136,3,0),"")</f>
        <v>9039744000780</v>
      </c>
      <c r="B48" s="3" t="s">
        <v>9</v>
      </c>
      <c r="C48" s="4" t="s">
        <v>86</v>
      </c>
      <c r="D48" s="5" t="s">
        <v>87</v>
      </c>
      <c r="E48" s="6" t="s">
        <v>43</v>
      </c>
      <c r="F48" s="10">
        <v>46082</v>
      </c>
      <c r="G48" s="10">
        <v>46446</v>
      </c>
      <c r="H48" s="8">
        <v>0</v>
      </c>
      <c r="I48" s="9" t="s">
        <v>94</v>
      </c>
    </row>
    <row r="49" spans="1:9" ht="21" customHeight="1" x14ac:dyDescent="0.25">
      <c r="A49" s="2">
        <f>IFERROR(VLOOKUP(B49,'[1]DADOS (OCULTAR)'!$Q$3:$S$136,3,0),"")</f>
        <v>9039744000780</v>
      </c>
      <c r="B49" s="3" t="s">
        <v>9</v>
      </c>
      <c r="C49" s="4" t="s">
        <v>95</v>
      </c>
      <c r="D49" s="5" t="s">
        <v>96</v>
      </c>
      <c r="E49" s="6" t="s">
        <v>12</v>
      </c>
      <c r="F49" s="10">
        <v>45352</v>
      </c>
      <c r="G49" s="10">
        <v>45716</v>
      </c>
      <c r="H49" s="8">
        <v>0</v>
      </c>
      <c r="I49" s="9" t="s">
        <v>97</v>
      </c>
    </row>
    <row r="50" spans="1:9" ht="21" customHeight="1" x14ac:dyDescent="0.25">
      <c r="A50" s="2">
        <f>IFERROR(VLOOKUP(B50,'[1]DADOS (OCULTAR)'!$Q$3:$S$136,3,0),"")</f>
        <v>9039744000780</v>
      </c>
      <c r="B50" s="3" t="s">
        <v>9</v>
      </c>
      <c r="C50" s="4" t="s">
        <v>95</v>
      </c>
      <c r="D50" s="5" t="s">
        <v>96</v>
      </c>
      <c r="E50" s="6" t="s">
        <v>14</v>
      </c>
      <c r="F50" s="10">
        <v>45383</v>
      </c>
      <c r="G50" s="10">
        <v>45716</v>
      </c>
      <c r="H50" s="8">
        <v>0</v>
      </c>
      <c r="I50" s="9" t="s">
        <v>98</v>
      </c>
    </row>
    <row r="51" spans="1:9" ht="21" customHeight="1" x14ac:dyDescent="0.25">
      <c r="A51" s="2">
        <f>IFERROR(VLOOKUP(B51,'[1]DADOS (OCULTAR)'!$Q$3:$S$136,3,0),"")</f>
        <v>9039744000780</v>
      </c>
      <c r="B51" s="3" t="s">
        <v>9</v>
      </c>
      <c r="C51" s="4" t="s">
        <v>95</v>
      </c>
      <c r="D51" s="5" t="s">
        <v>96</v>
      </c>
      <c r="E51" s="6" t="s">
        <v>41</v>
      </c>
      <c r="F51" s="10">
        <v>45444</v>
      </c>
      <c r="G51" s="10">
        <v>45777</v>
      </c>
      <c r="H51" s="8">
        <v>0</v>
      </c>
      <c r="I51" s="9" t="s">
        <v>99</v>
      </c>
    </row>
    <row r="52" spans="1:9" ht="21" customHeight="1" x14ac:dyDescent="0.25">
      <c r="A52" s="2">
        <f>IFERROR(VLOOKUP(B52,'[1]DADOS (OCULTAR)'!$Q$3:$S$136,3,0),"")</f>
        <v>9039744000780</v>
      </c>
      <c r="B52" s="3" t="s">
        <v>9</v>
      </c>
      <c r="C52" s="4" t="s">
        <v>95</v>
      </c>
      <c r="D52" s="5" t="s">
        <v>96</v>
      </c>
      <c r="E52" s="6" t="s">
        <v>43</v>
      </c>
      <c r="F52" s="10">
        <v>45717</v>
      </c>
      <c r="G52" s="10">
        <v>46081</v>
      </c>
      <c r="H52" s="8">
        <v>0</v>
      </c>
      <c r="I52" s="9" t="s">
        <v>100</v>
      </c>
    </row>
    <row r="53" spans="1:9" ht="21" customHeight="1" x14ac:dyDescent="0.25">
      <c r="A53" s="2">
        <f>IFERROR(VLOOKUP(B53,'[1]DADOS (OCULTAR)'!$Q$3:$S$136,3,0),"")</f>
        <v>9039744000780</v>
      </c>
      <c r="B53" s="3" t="s">
        <v>9</v>
      </c>
      <c r="C53" s="4" t="s">
        <v>101</v>
      </c>
      <c r="D53" s="5" t="s">
        <v>102</v>
      </c>
      <c r="E53" s="6" t="s">
        <v>12</v>
      </c>
      <c r="F53" s="10">
        <v>45352</v>
      </c>
      <c r="G53" s="10">
        <v>45716</v>
      </c>
      <c r="H53" s="8">
        <v>0</v>
      </c>
      <c r="I53" s="9" t="s">
        <v>103</v>
      </c>
    </row>
    <row r="54" spans="1:9" ht="21" customHeight="1" x14ac:dyDescent="0.25">
      <c r="A54" s="2">
        <f>IFERROR(VLOOKUP(B54,'[1]DADOS (OCULTAR)'!$Q$3:$S$136,3,0),"")</f>
        <v>9039744000780</v>
      </c>
      <c r="B54" s="3" t="s">
        <v>9</v>
      </c>
      <c r="C54" s="4" t="s">
        <v>101</v>
      </c>
      <c r="D54" s="5" t="s">
        <v>102</v>
      </c>
      <c r="E54" s="6" t="s">
        <v>12</v>
      </c>
      <c r="F54" s="10">
        <v>45383</v>
      </c>
      <c r="G54" s="10">
        <v>45747</v>
      </c>
      <c r="H54" s="8">
        <v>0</v>
      </c>
      <c r="I54" s="9" t="s">
        <v>104</v>
      </c>
    </row>
    <row r="55" spans="1:9" ht="21" customHeight="1" x14ac:dyDescent="0.25">
      <c r="A55" s="2">
        <f>IFERROR(VLOOKUP(B55,'[1]DADOS (OCULTAR)'!$Q$3:$S$136,3,0),"")</f>
        <v>9039744000780</v>
      </c>
      <c r="B55" s="3" t="s">
        <v>9</v>
      </c>
      <c r="C55" s="4" t="s">
        <v>101</v>
      </c>
      <c r="D55" s="5" t="s">
        <v>102</v>
      </c>
      <c r="E55" s="6" t="s">
        <v>14</v>
      </c>
      <c r="F55" s="10">
        <v>45748</v>
      </c>
      <c r="G55" s="10">
        <v>46112</v>
      </c>
      <c r="H55" s="8">
        <v>0</v>
      </c>
      <c r="I55" s="9" t="s">
        <v>105</v>
      </c>
    </row>
    <row r="56" spans="1:9" ht="21" customHeight="1" x14ac:dyDescent="0.25">
      <c r="A56" s="2">
        <f>IFERROR(VLOOKUP(B56,'[1]DADOS (OCULTAR)'!$Q$3:$S$136,3,0),"")</f>
        <v>9039744000780</v>
      </c>
      <c r="B56" s="3" t="s">
        <v>9</v>
      </c>
      <c r="C56" s="4" t="s">
        <v>101</v>
      </c>
      <c r="D56" s="5" t="s">
        <v>102</v>
      </c>
      <c r="E56" s="6" t="s">
        <v>14</v>
      </c>
      <c r="F56" s="10">
        <v>45444</v>
      </c>
      <c r="G56" s="10">
        <v>45747</v>
      </c>
      <c r="H56" s="8">
        <v>0</v>
      </c>
      <c r="I56" s="5" t="s">
        <v>106</v>
      </c>
    </row>
    <row r="57" spans="1:9" ht="21" customHeight="1" x14ac:dyDescent="0.25">
      <c r="A57" s="2">
        <f>IFERROR(VLOOKUP(B57,'[1]DADOS (OCULTAR)'!$Q$3:$S$136,3,0),"")</f>
        <v>9039744000780</v>
      </c>
      <c r="B57" s="3" t="s">
        <v>9</v>
      </c>
      <c r="C57" s="4" t="s">
        <v>101</v>
      </c>
      <c r="D57" s="5" t="s">
        <v>102</v>
      </c>
      <c r="E57" s="6" t="s">
        <v>14</v>
      </c>
      <c r="F57" s="10">
        <v>45444</v>
      </c>
      <c r="G57" s="10">
        <v>45716</v>
      </c>
      <c r="H57" s="8">
        <v>0</v>
      </c>
      <c r="I57" s="5" t="s">
        <v>107</v>
      </c>
    </row>
    <row r="58" spans="1:9" ht="21" customHeight="1" x14ac:dyDescent="0.25">
      <c r="A58" s="2">
        <f>IFERROR(VLOOKUP(B58,'[1]DADOS (OCULTAR)'!$Q$3:$S$136,3,0),"")</f>
        <v>9039744000780</v>
      </c>
      <c r="B58" s="3" t="s">
        <v>9</v>
      </c>
      <c r="C58" s="4" t="s">
        <v>101</v>
      </c>
      <c r="D58" s="5" t="s">
        <v>102</v>
      </c>
      <c r="E58" s="6" t="s">
        <v>41</v>
      </c>
      <c r="F58" s="10">
        <v>45717</v>
      </c>
      <c r="G58" s="10">
        <v>46081</v>
      </c>
      <c r="H58" s="8">
        <v>0</v>
      </c>
      <c r="I58" s="5" t="s">
        <v>108</v>
      </c>
    </row>
    <row r="59" spans="1:9" ht="21" customHeight="1" x14ac:dyDescent="0.25">
      <c r="A59" s="2">
        <f>IFERROR(VLOOKUP(B59,'[1]DADOS (OCULTAR)'!$Q$3:$S$136,3,0),"")</f>
        <v>9039744000780</v>
      </c>
      <c r="B59" s="3" t="s">
        <v>9</v>
      </c>
      <c r="C59" s="4" t="s">
        <v>109</v>
      </c>
      <c r="D59" s="5" t="s">
        <v>110</v>
      </c>
      <c r="E59" s="6" t="s">
        <v>12</v>
      </c>
      <c r="F59" s="10">
        <v>45383</v>
      </c>
      <c r="G59" s="10">
        <v>45747</v>
      </c>
      <c r="H59" s="8">
        <v>0</v>
      </c>
      <c r="I59" s="5" t="s">
        <v>111</v>
      </c>
    </row>
    <row r="60" spans="1:9" ht="21" customHeight="1" x14ac:dyDescent="0.25">
      <c r="A60" s="2">
        <f>IFERROR(VLOOKUP(B60,'[1]DADOS (OCULTAR)'!$Q$3:$S$136,3,0),"")</f>
        <v>9039744000780</v>
      </c>
      <c r="B60" s="3" t="s">
        <v>9</v>
      </c>
      <c r="C60" s="4" t="s">
        <v>112</v>
      </c>
      <c r="D60" s="5" t="s">
        <v>113</v>
      </c>
      <c r="E60" s="6">
        <v>1</v>
      </c>
      <c r="F60" s="10">
        <v>44986</v>
      </c>
      <c r="G60" s="10">
        <v>45352</v>
      </c>
      <c r="H60" s="8">
        <v>0</v>
      </c>
      <c r="I60" s="5" t="s">
        <v>114</v>
      </c>
    </row>
    <row r="61" spans="1:9" ht="21" customHeight="1" x14ac:dyDescent="0.25">
      <c r="A61" s="2">
        <f>IFERROR(VLOOKUP(B61,'[1]DADOS (OCULTAR)'!$Q$3:$S$136,3,0),"")</f>
        <v>9039744000780</v>
      </c>
      <c r="B61" s="3" t="s">
        <v>9</v>
      </c>
      <c r="C61" s="4" t="s">
        <v>112</v>
      </c>
      <c r="D61" s="5" t="s">
        <v>113</v>
      </c>
      <c r="E61" s="6" t="s">
        <v>14</v>
      </c>
      <c r="F61" s="10">
        <v>45352</v>
      </c>
      <c r="G61" s="10">
        <v>45716</v>
      </c>
      <c r="H61" s="8">
        <v>0</v>
      </c>
      <c r="I61" s="5" t="s">
        <v>115</v>
      </c>
    </row>
    <row r="62" spans="1:9" ht="21" customHeight="1" x14ac:dyDescent="0.25">
      <c r="A62" s="2">
        <f>IFERROR(VLOOKUP(B62,'[1]DADOS (OCULTAR)'!$Q$3:$S$136,3,0),"")</f>
        <v>9039744000780</v>
      </c>
      <c r="B62" s="3" t="s">
        <v>9</v>
      </c>
      <c r="C62" s="4" t="s">
        <v>112</v>
      </c>
      <c r="D62" s="5" t="s">
        <v>113</v>
      </c>
      <c r="E62" s="6" t="s">
        <v>41</v>
      </c>
      <c r="F62" s="10">
        <v>45444</v>
      </c>
      <c r="G62" s="10">
        <v>45716</v>
      </c>
      <c r="H62" s="8">
        <v>0</v>
      </c>
      <c r="I62" s="5" t="s">
        <v>116</v>
      </c>
    </row>
    <row r="63" spans="1:9" ht="21" customHeight="1" x14ac:dyDescent="0.25">
      <c r="A63" s="2">
        <f>IFERROR(VLOOKUP(B63,'[1]DADOS (OCULTAR)'!$Q$3:$S$136,3,0),"")</f>
        <v>9039744000780</v>
      </c>
      <c r="B63" s="3" t="s">
        <v>9</v>
      </c>
      <c r="C63" s="4" t="s">
        <v>112</v>
      </c>
      <c r="D63" s="5" t="s">
        <v>113</v>
      </c>
      <c r="E63" s="6" t="s">
        <v>43</v>
      </c>
      <c r="F63" s="10">
        <v>45717</v>
      </c>
      <c r="G63" s="10">
        <v>46081</v>
      </c>
      <c r="H63" s="8">
        <v>0</v>
      </c>
      <c r="I63" s="5" t="s">
        <v>117</v>
      </c>
    </row>
    <row r="64" spans="1:9" ht="21" customHeight="1" x14ac:dyDescent="0.25">
      <c r="A64" s="2">
        <f>IFERROR(VLOOKUP(B64,'[1]DADOS (OCULTAR)'!$Q$3:$S$136,3,0),"")</f>
        <v>9039744000780</v>
      </c>
      <c r="B64" s="3" t="s">
        <v>9</v>
      </c>
      <c r="C64" s="4" t="s">
        <v>112</v>
      </c>
      <c r="D64" s="5" t="s">
        <v>113</v>
      </c>
      <c r="E64" s="6" t="s">
        <v>25</v>
      </c>
      <c r="F64" s="10">
        <v>46082</v>
      </c>
      <c r="G64" s="10">
        <v>46446</v>
      </c>
      <c r="H64" s="8">
        <v>0</v>
      </c>
      <c r="I64" s="5" t="s">
        <v>118</v>
      </c>
    </row>
    <row r="65" spans="1:9" ht="21" customHeight="1" x14ac:dyDescent="0.25">
      <c r="A65" s="2">
        <f>IFERROR(VLOOKUP(B65,'[1]DADOS (OCULTAR)'!$Q$3:$S$136,3,0),"")</f>
        <v>9039744000780</v>
      </c>
      <c r="B65" s="3" t="s">
        <v>9</v>
      </c>
      <c r="C65" s="4" t="s">
        <v>119</v>
      </c>
      <c r="D65" s="5" t="s">
        <v>120</v>
      </c>
      <c r="E65" s="6" t="s">
        <v>12</v>
      </c>
      <c r="F65" s="10">
        <v>44964</v>
      </c>
      <c r="G65" s="10">
        <v>45322</v>
      </c>
      <c r="H65" s="8">
        <v>0</v>
      </c>
      <c r="I65" s="5" t="s">
        <v>121</v>
      </c>
    </row>
    <row r="66" spans="1:9" ht="21" customHeight="1" x14ac:dyDescent="0.25">
      <c r="A66" s="2">
        <f>IFERROR(VLOOKUP(B66,'[1]DADOS (OCULTAR)'!$Q$3:$S$136,3,0),"")</f>
        <v>9039744000780</v>
      </c>
      <c r="B66" s="3" t="s">
        <v>9</v>
      </c>
      <c r="C66" s="4" t="s">
        <v>119</v>
      </c>
      <c r="D66" s="5" t="s">
        <v>120</v>
      </c>
      <c r="E66" s="6" t="s">
        <v>14</v>
      </c>
      <c r="F66" s="10">
        <v>45261</v>
      </c>
      <c r="G66" s="10">
        <v>45322</v>
      </c>
      <c r="H66" s="8">
        <v>0</v>
      </c>
      <c r="I66" s="5" t="s">
        <v>122</v>
      </c>
    </row>
    <row r="67" spans="1:9" ht="21" customHeight="1" x14ac:dyDescent="0.25">
      <c r="A67" s="2">
        <f>IFERROR(VLOOKUP(B67,'[1]DADOS (OCULTAR)'!$Q$3:$S$136,3,0),"")</f>
        <v>9039744000780</v>
      </c>
      <c r="B67" s="3" t="s">
        <v>9</v>
      </c>
      <c r="C67" s="4" t="s">
        <v>119</v>
      </c>
      <c r="D67" s="5" t="s">
        <v>120</v>
      </c>
      <c r="E67" s="6" t="s">
        <v>41</v>
      </c>
      <c r="F67" s="10">
        <v>45323</v>
      </c>
      <c r="G67" s="10">
        <v>45688</v>
      </c>
      <c r="H67" s="8">
        <v>0</v>
      </c>
      <c r="I67" s="5" t="s">
        <v>123</v>
      </c>
    </row>
    <row r="68" spans="1:9" ht="21" customHeight="1" x14ac:dyDescent="0.25">
      <c r="A68" s="2">
        <f>IFERROR(VLOOKUP(B68,'[1]DADOS (OCULTAR)'!$Q$3:$S$136,3,0),"")</f>
        <v>9039744000780</v>
      </c>
      <c r="B68" s="3" t="s">
        <v>9</v>
      </c>
      <c r="C68" s="4" t="s">
        <v>119</v>
      </c>
      <c r="D68" s="5" t="s">
        <v>120</v>
      </c>
      <c r="E68" s="6" t="s">
        <v>43</v>
      </c>
      <c r="F68" s="10">
        <v>45689</v>
      </c>
      <c r="G68" s="10">
        <v>45900</v>
      </c>
      <c r="H68" s="8">
        <v>0</v>
      </c>
      <c r="I68" s="5" t="s">
        <v>124</v>
      </c>
    </row>
    <row r="69" spans="1:9" ht="21" customHeight="1" x14ac:dyDescent="0.25">
      <c r="A69" s="2">
        <f>IFERROR(VLOOKUP(B69,'[1]DADOS (OCULTAR)'!$Q$3:$S$136,3,0),"")</f>
        <v>9039744000780</v>
      </c>
      <c r="B69" s="3" t="s">
        <v>9</v>
      </c>
      <c r="C69" s="4" t="s">
        <v>119</v>
      </c>
      <c r="D69" s="5" t="s">
        <v>120</v>
      </c>
      <c r="E69" s="6" t="s">
        <v>25</v>
      </c>
      <c r="F69" s="10">
        <v>45870</v>
      </c>
      <c r="G69" s="10">
        <v>46234</v>
      </c>
      <c r="H69" s="8">
        <v>0</v>
      </c>
      <c r="I69" s="5" t="s">
        <v>125</v>
      </c>
    </row>
    <row r="70" spans="1:9" ht="21" customHeight="1" x14ac:dyDescent="0.25">
      <c r="A70" s="2">
        <f>IFERROR(VLOOKUP(B70,'[1]DADOS (OCULTAR)'!$Q$3:$S$136,3,0),"")</f>
        <v>9039744000780</v>
      </c>
      <c r="B70" s="3" t="s">
        <v>9</v>
      </c>
      <c r="C70" s="4" t="s">
        <v>126</v>
      </c>
      <c r="D70" s="5" t="s">
        <v>127</v>
      </c>
      <c r="E70" s="6">
        <v>1</v>
      </c>
      <c r="F70" s="10">
        <v>44964</v>
      </c>
      <c r="G70" s="10">
        <v>45322</v>
      </c>
      <c r="H70" s="8">
        <v>0</v>
      </c>
      <c r="I70" s="5" t="s">
        <v>128</v>
      </c>
    </row>
    <row r="71" spans="1:9" ht="21" customHeight="1" x14ac:dyDescent="0.25">
      <c r="A71" s="2">
        <f>IFERROR(VLOOKUP(B71,'[1]DADOS (OCULTAR)'!$Q$3:$S$136,3,0),"")</f>
        <v>9039744000780</v>
      </c>
      <c r="B71" s="3" t="s">
        <v>9</v>
      </c>
      <c r="C71" s="4" t="s">
        <v>126</v>
      </c>
      <c r="D71" s="5" t="s">
        <v>127</v>
      </c>
      <c r="E71" s="6">
        <v>2</v>
      </c>
      <c r="F71" s="10">
        <v>44958</v>
      </c>
      <c r="G71" s="10">
        <v>45322</v>
      </c>
      <c r="H71" s="8">
        <v>0</v>
      </c>
      <c r="I71" s="5" t="s">
        <v>129</v>
      </c>
    </row>
    <row r="72" spans="1:9" ht="21" customHeight="1" x14ac:dyDescent="0.25">
      <c r="A72" s="2">
        <f>IFERROR(VLOOKUP(B72,'[1]DADOS (OCULTAR)'!$Q$3:$S$136,3,0),"")</f>
        <v>9039744000780</v>
      </c>
      <c r="B72" s="3" t="s">
        <v>9</v>
      </c>
      <c r="C72" s="4" t="s">
        <v>126</v>
      </c>
      <c r="D72" s="5" t="s">
        <v>127</v>
      </c>
      <c r="E72" s="6" t="s">
        <v>41</v>
      </c>
      <c r="F72" s="10">
        <v>45323</v>
      </c>
      <c r="G72" s="10">
        <v>45688</v>
      </c>
      <c r="H72" s="8">
        <v>0</v>
      </c>
      <c r="I72" s="5" t="s">
        <v>130</v>
      </c>
    </row>
    <row r="73" spans="1:9" ht="21" customHeight="1" x14ac:dyDescent="0.25">
      <c r="A73" s="2">
        <f>IFERROR(VLOOKUP(B73,'[1]DADOS (OCULTAR)'!$Q$3:$S$136,3,0),"")</f>
        <v>9039744000780</v>
      </c>
      <c r="B73" s="3" t="s">
        <v>9</v>
      </c>
      <c r="C73" s="4" t="s">
        <v>126</v>
      </c>
      <c r="D73" s="5" t="s">
        <v>127</v>
      </c>
      <c r="E73" s="6" t="s">
        <v>43</v>
      </c>
      <c r="F73" s="10">
        <v>45413</v>
      </c>
      <c r="G73" s="10">
        <v>45688</v>
      </c>
      <c r="H73" s="8">
        <v>0</v>
      </c>
      <c r="I73" s="5" t="s">
        <v>131</v>
      </c>
    </row>
    <row r="74" spans="1:9" ht="21" customHeight="1" x14ac:dyDescent="0.25">
      <c r="A74" s="2">
        <f>IFERROR(VLOOKUP(B74,'[1]DADOS (OCULTAR)'!$Q$3:$S$136,3,0),"")</f>
        <v>9039744000780</v>
      </c>
      <c r="B74" s="3" t="s">
        <v>9</v>
      </c>
      <c r="C74" s="4" t="s">
        <v>126</v>
      </c>
      <c r="D74" s="5" t="s">
        <v>127</v>
      </c>
      <c r="E74" s="6" t="s">
        <v>25</v>
      </c>
      <c r="F74" s="10">
        <v>45689</v>
      </c>
      <c r="G74" s="10">
        <v>46053</v>
      </c>
      <c r="H74" s="8">
        <v>0</v>
      </c>
      <c r="I74" s="5" t="s">
        <v>132</v>
      </c>
    </row>
    <row r="75" spans="1:9" ht="21" customHeight="1" x14ac:dyDescent="0.25">
      <c r="A75" s="2">
        <f>IFERROR(VLOOKUP(B75,'[1]DADOS (OCULTAR)'!$Q$3:$S$136,3,0),"")</f>
        <v>9039744000780</v>
      </c>
      <c r="B75" s="3" t="s">
        <v>9</v>
      </c>
      <c r="C75" s="4" t="s">
        <v>133</v>
      </c>
      <c r="D75" s="5" t="s">
        <v>134</v>
      </c>
      <c r="E75" s="6" t="s">
        <v>12</v>
      </c>
      <c r="F75" s="10">
        <v>45387</v>
      </c>
      <c r="G75" s="10">
        <v>45747</v>
      </c>
      <c r="H75" s="8">
        <v>0</v>
      </c>
      <c r="I75" s="5" t="s">
        <v>135</v>
      </c>
    </row>
    <row r="76" spans="1:9" ht="21" customHeight="1" x14ac:dyDescent="0.25">
      <c r="A76" s="2">
        <f>IFERROR(VLOOKUP(B76,'[1]DADOS (OCULTAR)'!$Q$3:$S$136,3,0),"")</f>
        <v>9039744000780</v>
      </c>
      <c r="B76" s="3" t="s">
        <v>9</v>
      </c>
      <c r="C76" s="4" t="s">
        <v>133</v>
      </c>
      <c r="D76" s="5" t="s">
        <v>134</v>
      </c>
      <c r="E76" s="6" t="s">
        <v>14</v>
      </c>
      <c r="F76" s="10">
        <v>45444</v>
      </c>
      <c r="G76" s="10">
        <v>46053</v>
      </c>
      <c r="H76" s="8">
        <v>0</v>
      </c>
      <c r="I76" s="5" t="s">
        <v>136</v>
      </c>
    </row>
    <row r="77" spans="1:9" ht="21" customHeight="1" x14ac:dyDescent="0.25">
      <c r="A77" s="2">
        <f>IFERROR(VLOOKUP(B77,'[1]DADOS (OCULTAR)'!$Q$3:$S$136,3,0),"")</f>
        <v>9039744000780</v>
      </c>
      <c r="B77" s="3" t="s">
        <v>9</v>
      </c>
      <c r="C77" s="4" t="s">
        <v>133</v>
      </c>
      <c r="D77" s="5" t="s">
        <v>134</v>
      </c>
      <c r="E77" s="6" t="s">
        <v>41</v>
      </c>
      <c r="F77" s="10">
        <v>45748</v>
      </c>
      <c r="G77" s="10">
        <v>46112</v>
      </c>
      <c r="H77" s="8">
        <v>0</v>
      </c>
      <c r="I77" s="5" t="s">
        <v>137</v>
      </c>
    </row>
    <row r="78" spans="1:9" ht="21" customHeight="1" x14ac:dyDescent="0.25">
      <c r="A78" s="2">
        <f>IFERROR(VLOOKUP(B78,'[1]DADOS (OCULTAR)'!$Q$3:$S$136,3,0),"")</f>
        <v>9039744000780</v>
      </c>
      <c r="B78" s="3" t="s">
        <v>9</v>
      </c>
      <c r="C78" s="4" t="s">
        <v>138</v>
      </c>
      <c r="D78" s="5" t="s">
        <v>139</v>
      </c>
      <c r="E78" s="6" t="s">
        <v>12</v>
      </c>
      <c r="F78" s="10">
        <v>45323</v>
      </c>
      <c r="G78" s="10">
        <v>45688</v>
      </c>
      <c r="H78" s="8">
        <v>0</v>
      </c>
      <c r="I78" s="5" t="s">
        <v>140</v>
      </c>
    </row>
    <row r="79" spans="1:9" ht="21" customHeight="1" x14ac:dyDescent="0.25">
      <c r="A79" s="2">
        <f>IFERROR(VLOOKUP(B79,'[1]DADOS (OCULTAR)'!$Q$3:$S$136,3,0),"")</f>
        <v>9039744000780</v>
      </c>
      <c r="B79" s="3" t="s">
        <v>9</v>
      </c>
      <c r="C79" s="4" t="s">
        <v>138</v>
      </c>
      <c r="D79" s="5" t="s">
        <v>139</v>
      </c>
      <c r="E79" s="6" t="s">
        <v>14</v>
      </c>
      <c r="F79" s="10">
        <v>45352</v>
      </c>
      <c r="G79" s="10">
        <v>45688</v>
      </c>
      <c r="H79" s="8">
        <v>0</v>
      </c>
      <c r="I79" s="5" t="s">
        <v>141</v>
      </c>
    </row>
    <row r="80" spans="1:9" ht="21" customHeight="1" x14ac:dyDescent="0.25">
      <c r="A80" s="2">
        <f>IFERROR(VLOOKUP(B80,'[1]DADOS (OCULTAR)'!$Q$3:$S$136,3,0),"")</f>
        <v>9039744000780</v>
      </c>
      <c r="B80" s="3" t="s">
        <v>9</v>
      </c>
      <c r="C80" s="4" t="s">
        <v>138</v>
      </c>
      <c r="D80" s="5" t="s">
        <v>139</v>
      </c>
      <c r="E80" s="6" t="s">
        <v>41</v>
      </c>
      <c r="F80" s="10">
        <v>45383</v>
      </c>
      <c r="G80" s="10">
        <v>45688</v>
      </c>
      <c r="H80" s="8">
        <v>0</v>
      </c>
      <c r="I80" s="5" t="s">
        <v>142</v>
      </c>
    </row>
    <row r="81" spans="1:9" ht="21" customHeight="1" x14ac:dyDescent="0.25">
      <c r="A81" s="2">
        <f>IFERROR(VLOOKUP(B81,'[1]DADOS (OCULTAR)'!$Q$3:$S$136,3,0),"")</f>
        <v>9039744000780</v>
      </c>
      <c r="B81" s="3" t="s">
        <v>9</v>
      </c>
      <c r="C81" s="4" t="s">
        <v>138</v>
      </c>
      <c r="D81" s="5" t="s">
        <v>139</v>
      </c>
      <c r="E81" s="6" t="s">
        <v>43</v>
      </c>
      <c r="F81" s="10">
        <v>45413</v>
      </c>
      <c r="G81" s="10">
        <v>45688</v>
      </c>
      <c r="H81" s="8">
        <v>0</v>
      </c>
      <c r="I81" s="5" t="s">
        <v>143</v>
      </c>
    </row>
    <row r="82" spans="1:9" ht="21" customHeight="1" x14ac:dyDescent="0.25">
      <c r="A82" s="2">
        <f>IFERROR(VLOOKUP(B82,'[1]DADOS (OCULTAR)'!$Q$3:$S$136,3,0),"")</f>
        <v>9039744000780</v>
      </c>
      <c r="B82" s="3" t="s">
        <v>9</v>
      </c>
      <c r="C82" s="4" t="s">
        <v>138</v>
      </c>
      <c r="D82" s="5" t="s">
        <v>139</v>
      </c>
      <c r="E82" s="6" t="s">
        <v>25</v>
      </c>
      <c r="F82" s="10">
        <v>45717</v>
      </c>
      <c r="G82" s="10">
        <v>46081</v>
      </c>
      <c r="H82" s="8">
        <v>0</v>
      </c>
      <c r="I82" s="5" t="s">
        <v>144</v>
      </c>
    </row>
    <row r="83" spans="1:9" ht="21" customHeight="1" x14ac:dyDescent="0.25">
      <c r="A83" s="2">
        <f>IFERROR(VLOOKUP(B83,'[1]DADOS (OCULTAR)'!$Q$3:$S$136,3,0),"")</f>
        <v>9039744000780</v>
      </c>
      <c r="B83" s="3" t="s">
        <v>9</v>
      </c>
      <c r="C83" s="4" t="s">
        <v>138</v>
      </c>
      <c r="D83" s="5" t="s">
        <v>139</v>
      </c>
      <c r="E83" s="6" t="s">
        <v>27</v>
      </c>
      <c r="F83" s="10">
        <v>45748</v>
      </c>
      <c r="G83" s="10">
        <v>46053</v>
      </c>
      <c r="H83" s="8">
        <v>0</v>
      </c>
      <c r="I83" s="5" t="s">
        <v>145</v>
      </c>
    </row>
    <row r="84" spans="1:9" ht="21" customHeight="1" x14ac:dyDescent="0.25">
      <c r="A84" s="2">
        <f>IFERROR(VLOOKUP(B84,'[1]DADOS (OCULTAR)'!$Q$3:$S$136,3,0),"")</f>
        <v>9039744000780</v>
      </c>
      <c r="B84" s="3" t="s">
        <v>9</v>
      </c>
      <c r="C84" s="4" t="s">
        <v>146</v>
      </c>
      <c r="D84" s="5" t="s">
        <v>147</v>
      </c>
      <c r="E84" s="6" t="s">
        <v>12</v>
      </c>
      <c r="F84" s="10">
        <v>46042</v>
      </c>
      <c r="G84" s="10">
        <v>46406</v>
      </c>
      <c r="H84" s="8">
        <v>0</v>
      </c>
      <c r="I84" s="5" t="s">
        <v>148</v>
      </c>
    </row>
    <row r="85" spans="1:9" ht="21" customHeight="1" x14ac:dyDescent="0.25">
      <c r="A85" s="2">
        <f>IFERROR(VLOOKUP(B85,'[1]DADOS (OCULTAR)'!$Q$3:$S$136,3,0),"")</f>
        <v>9039744000780</v>
      </c>
      <c r="B85" s="3" t="s">
        <v>9</v>
      </c>
      <c r="C85" s="4" t="s">
        <v>70</v>
      </c>
      <c r="D85" s="5" t="s">
        <v>149</v>
      </c>
      <c r="E85" s="6" t="s">
        <v>12</v>
      </c>
      <c r="F85" s="10">
        <v>45293</v>
      </c>
      <c r="G85" s="10">
        <v>45351</v>
      </c>
      <c r="H85" s="8">
        <v>0</v>
      </c>
      <c r="I85" s="5" t="s">
        <v>150</v>
      </c>
    </row>
    <row r="86" spans="1:9" ht="21" customHeight="1" x14ac:dyDescent="0.25">
      <c r="A86" s="2">
        <f>IFERROR(VLOOKUP(B86,'[1]DADOS (OCULTAR)'!$Q$3:$S$136,3,0),"")</f>
        <v>9039744000780</v>
      </c>
      <c r="B86" s="3" t="s">
        <v>9</v>
      </c>
      <c r="C86" s="4" t="s">
        <v>70</v>
      </c>
      <c r="D86" s="5" t="s">
        <v>149</v>
      </c>
      <c r="E86" s="6" t="s">
        <v>14</v>
      </c>
      <c r="F86" s="10">
        <v>45352</v>
      </c>
      <c r="G86" s="10">
        <v>45897</v>
      </c>
      <c r="H86" s="8">
        <v>0</v>
      </c>
      <c r="I86" s="5" t="s">
        <v>151</v>
      </c>
    </row>
    <row r="87" spans="1:9" ht="21" customHeight="1" x14ac:dyDescent="0.25">
      <c r="A87" s="2">
        <f>IFERROR(VLOOKUP(B87,'[1]DADOS (OCULTAR)'!$Q$3:$S$136,3,0),"")</f>
        <v>9039744000780</v>
      </c>
      <c r="B87" s="3" t="s">
        <v>9</v>
      </c>
      <c r="C87" s="4" t="s">
        <v>70</v>
      </c>
      <c r="D87" s="5" t="s">
        <v>149</v>
      </c>
      <c r="E87" s="6" t="s">
        <v>41</v>
      </c>
      <c r="F87" s="10">
        <v>45444</v>
      </c>
      <c r="G87" s="10">
        <v>45716</v>
      </c>
      <c r="H87" s="8">
        <v>0</v>
      </c>
      <c r="I87" s="5" t="s">
        <v>152</v>
      </c>
    </row>
    <row r="88" spans="1:9" ht="21" customHeight="1" x14ac:dyDescent="0.25">
      <c r="A88" s="2">
        <f>IFERROR(VLOOKUP(B88,'[1]DADOS (OCULTAR)'!$Q$3:$S$136,3,0),"")</f>
        <v>9039744000780</v>
      </c>
      <c r="B88" s="3" t="s">
        <v>9</v>
      </c>
      <c r="C88" s="4" t="s">
        <v>70</v>
      </c>
      <c r="D88" s="5" t="s">
        <v>149</v>
      </c>
      <c r="E88" s="6" t="s">
        <v>43</v>
      </c>
      <c r="F88" s="10">
        <v>45659</v>
      </c>
      <c r="G88" s="10">
        <v>45716</v>
      </c>
      <c r="H88" s="8">
        <v>0</v>
      </c>
      <c r="I88" s="5" t="s">
        <v>153</v>
      </c>
    </row>
    <row r="89" spans="1:9" ht="21" customHeight="1" x14ac:dyDescent="0.25">
      <c r="A89" s="2">
        <f>IFERROR(VLOOKUP(B89,'[1]DADOS (OCULTAR)'!$Q$3:$S$136,3,0),"")</f>
        <v>9039744000780</v>
      </c>
      <c r="B89" s="3" t="s">
        <v>9</v>
      </c>
      <c r="C89" s="4" t="s">
        <v>70</v>
      </c>
      <c r="D89" s="5" t="s">
        <v>149</v>
      </c>
      <c r="E89" s="6" t="s">
        <v>25</v>
      </c>
      <c r="F89" s="10">
        <v>45687</v>
      </c>
      <c r="G89" s="10">
        <v>45716</v>
      </c>
      <c r="H89" s="8">
        <v>0</v>
      </c>
      <c r="I89" s="5" t="s">
        <v>154</v>
      </c>
    </row>
    <row r="90" spans="1:9" ht="21" customHeight="1" x14ac:dyDescent="0.25">
      <c r="A90" s="2">
        <f>IFERROR(VLOOKUP(B90,'[1]DADOS (OCULTAR)'!$Q$3:$S$136,3,0),"")</f>
        <v>9039744000780</v>
      </c>
      <c r="B90" s="3" t="s">
        <v>9</v>
      </c>
      <c r="C90" s="4" t="s">
        <v>70</v>
      </c>
      <c r="D90" s="5" t="s">
        <v>149</v>
      </c>
      <c r="E90" s="6" t="s">
        <v>27</v>
      </c>
      <c r="F90" s="10">
        <v>45717</v>
      </c>
      <c r="G90" s="10">
        <v>46081</v>
      </c>
      <c r="H90" s="8">
        <v>0</v>
      </c>
      <c r="I90" s="5" t="s">
        <v>155</v>
      </c>
    </row>
    <row r="91" spans="1:9" ht="21" customHeight="1" x14ac:dyDescent="0.25">
      <c r="A91" s="2">
        <f>IFERROR(VLOOKUP(B91,'[1]DADOS (OCULTAR)'!$Q$3:$S$136,3,0),"")</f>
        <v>9039744000780</v>
      </c>
      <c r="B91" s="3" t="s">
        <v>9</v>
      </c>
      <c r="C91" s="4" t="s">
        <v>156</v>
      </c>
      <c r="D91" s="5" t="s">
        <v>157</v>
      </c>
      <c r="E91" s="6" t="s">
        <v>12</v>
      </c>
      <c r="F91" s="10">
        <v>45597</v>
      </c>
      <c r="G91" s="10">
        <v>45961</v>
      </c>
      <c r="H91" s="8">
        <v>0</v>
      </c>
      <c r="I91" s="5" t="s">
        <v>158</v>
      </c>
    </row>
    <row r="92" spans="1:9" ht="21" customHeight="1" x14ac:dyDescent="0.25">
      <c r="A92" s="2">
        <f>IFERROR(VLOOKUP(B92,'[1]DADOS (OCULTAR)'!$Q$3:$S$136,3,0),"")</f>
        <v>9039744000780</v>
      </c>
      <c r="B92" s="3" t="s">
        <v>9</v>
      </c>
      <c r="C92" s="4" t="s">
        <v>159</v>
      </c>
      <c r="D92" s="5" t="s">
        <v>160</v>
      </c>
      <c r="E92" s="6" t="s">
        <v>12</v>
      </c>
      <c r="F92" s="10">
        <v>45444</v>
      </c>
      <c r="G92" s="10">
        <v>45692</v>
      </c>
      <c r="H92" s="8">
        <v>0</v>
      </c>
      <c r="I92" s="5" t="s">
        <v>161</v>
      </c>
    </row>
    <row r="93" spans="1:9" ht="21" customHeight="1" x14ac:dyDescent="0.25">
      <c r="A93" s="2">
        <f>IFERROR(VLOOKUP(B93,'[1]DADOS (OCULTAR)'!$Q$3:$S$136,3,0),"")</f>
        <v>9039744000780</v>
      </c>
      <c r="B93" s="3" t="s">
        <v>9</v>
      </c>
      <c r="C93" s="4" t="s">
        <v>159</v>
      </c>
      <c r="D93" s="5" t="s">
        <v>160</v>
      </c>
      <c r="E93" s="6" t="s">
        <v>14</v>
      </c>
      <c r="F93" s="10">
        <v>45717</v>
      </c>
      <c r="G93" s="10">
        <v>46081</v>
      </c>
      <c r="H93" s="8">
        <v>0</v>
      </c>
      <c r="I93" s="5" t="s">
        <v>162</v>
      </c>
    </row>
    <row r="94" spans="1:9" ht="21" customHeight="1" x14ac:dyDescent="0.25">
      <c r="A94" s="2">
        <f>IFERROR(VLOOKUP(B94,'[1]DADOS (OCULTAR)'!$Q$3:$S$136,3,0),"")</f>
        <v>9039744000780</v>
      </c>
      <c r="B94" s="3" t="s">
        <v>9</v>
      </c>
      <c r="C94" s="4" t="s">
        <v>159</v>
      </c>
      <c r="D94" s="5" t="s">
        <v>160</v>
      </c>
      <c r="E94" s="6" t="s">
        <v>41</v>
      </c>
      <c r="F94" s="10">
        <v>46054</v>
      </c>
      <c r="G94" s="10">
        <v>46418</v>
      </c>
      <c r="H94" s="8">
        <v>0</v>
      </c>
      <c r="I94" s="5" t="s">
        <v>163</v>
      </c>
    </row>
    <row r="95" spans="1:9" ht="21" customHeight="1" x14ac:dyDescent="0.25">
      <c r="A95" s="2">
        <f>IFERROR(VLOOKUP(B95,'[1]DADOS (OCULTAR)'!$Q$3:$S$136,3,0),"")</f>
        <v>9039744000780</v>
      </c>
      <c r="B95" s="3" t="s">
        <v>9</v>
      </c>
      <c r="C95" s="4" t="s">
        <v>164</v>
      </c>
      <c r="D95" s="5" t="s">
        <v>165</v>
      </c>
      <c r="E95" s="6" t="s">
        <v>12</v>
      </c>
      <c r="F95" s="10">
        <v>45444</v>
      </c>
      <c r="G95" s="10">
        <v>45692</v>
      </c>
      <c r="H95" s="8">
        <v>0</v>
      </c>
      <c r="I95" s="5" t="s">
        <v>166</v>
      </c>
    </row>
    <row r="96" spans="1:9" ht="21" customHeight="1" x14ac:dyDescent="0.25">
      <c r="A96" s="2">
        <f>IFERROR(VLOOKUP(B96,'[1]DADOS (OCULTAR)'!$Q$3:$S$136,3,0),"")</f>
        <v>9039744000780</v>
      </c>
      <c r="B96" s="3" t="s">
        <v>9</v>
      </c>
      <c r="C96" s="4" t="s">
        <v>164</v>
      </c>
      <c r="D96" s="5" t="s">
        <v>165</v>
      </c>
      <c r="E96" s="6" t="s">
        <v>14</v>
      </c>
      <c r="F96" s="10">
        <v>45693</v>
      </c>
      <c r="G96" s="10">
        <v>46057</v>
      </c>
      <c r="H96" s="8">
        <v>0</v>
      </c>
      <c r="I96" s="5" t="s">
        <v>167</v>
      </c>
    </row>
    <row r="97" spans="1:9" ht="21" customHeight="1" x14ac:dyDescent="0.25">
      <c r="A97" s="2">
        <f>IFERROR(VLOOKUP(B97,'[1]DADOS (OCULTAR)'!$Q$3:$S$136,3,0),"")</f>
        <v>9039744000780</v>
      </c>
      <c r="B97" s="3" t="s">
        <v>9</v>
      </c>
      <c r="C97" s="4" t="s">
        <v>168</v>
      </c>
      <c r="D97" s="5" t="s">
        <v>169</v>
      </c>
      <c r="E97" s="6">
        <v>1</v>
      </c>
      <c r="F97" s="10">
        <v>45444</v>
      </c>
      <c r="G97" s="10">
        <v>45777</v>
      </c>
      <c r="H97" s="8">
        <v>0</v>
      </c>
      <c r="I97" s="5" t="s">
        <v>170</v>
      </c>
    </row>
    <row r="98" spans="1:9" ht="21" customHeight="1" x14ac:dyDescent="0.25">
      <c r="A98" s="2">
        <f>IFERROR(VLOOKUP(B98,'[1]DADOS (OCULTAR)'!$Q$3:$S$136,3,0),"")</f>
        <v>9039744000780</v>
      </c>
      <c r="B98" s="3" t="s">
        <v>9</v>
      </c>
      <c r="C98" s="4" t="s">
        <v>168</v>
      </c>
      <c r="D98" s="5" t="s">
        <v>169</v>
      </c>
      <c r="E98" s="6">
        <v>2</v>
      </c>
      <c r="F98" s="10">
        <v>45778</v>
      </c>
      <c r="G98" s="10">
        <v>46142</v>
      </c>
      <c r="H98" s="8">
        <v>0</v>
      </c>
      <c r="I98" s="5" t="s">
        <v>171</v>
      </c>
    </row>
    <row r="99" spans="1:9" ht="21" customHeight="1" x14ac:dyDescent="0.25">
      <c r="A99" s="2">
        <f>IFERROR(VLOOKUP(B99,'[1]DADOS (OCULTAR)'!$Q$3:$S$136,3,0),"")</f>
        <v>9039744000780</v>
      </c>
      <c r="B99" s="3" t="s">
        <v>9</v>
      </c>
      <c r="C99" s="4" t="s">
        <v>172</v>
      </c>
      <c r="D99" s="5" t="s">
        <v>173</v>
      </c>
      <c r="E99" s="6" t="s">
        <v>12</v>
      </c>
      <c r="F99" s="10">
        <v>45408</v>
      </c>
      <c r="G99" s="10">
        <v>45772</v>
      </c>
      <c r="H99" s="8">
        <v>3760.25</v>
      </c>
      <c r="I99" s="5" t="s">
        <v>174</v>
      </c>
    </row>
    <row r="100" spans="1:9" ht="21" customHeight="1" x14ac:dyDescent="0.25">
      <c r="A100" s="2">
        <f>IFERROR(VLOOKUP(B100,'[1]DADOS (OCULTAR)'!$Q$3:$S$136,3,0),"")</f>
        <v>9039744000780</v>
      </c>
      <c r="B100" s="3" t="s">
        <v>9</v>
      </c>
      <c r="C100" s="4" t="s">
        <v>172</v>
      </c>
      <c r="D100" s="5" t="s">
        <v>173</v>
      </c>
      <c r="E100" s="6" t="s">
        <v>14</v>
      </c>
      <c r="F100" s="10">
        <v>45444</v>
      </c>
      <c r="G100" s="10">
        <v>45808</v>
      </c>
      <c r="H100" s="8">
        <v>0</v>
      </c>
      <c r="I100" s="5" t="s">
        <v>175</v>
      </c>
    </row>
    <row r="101" spans="1:9" ht="21" customHeight="1" x14ac:dyDescent="0.25">
      <c r="A101" s="2">
        <f>IFERROR(VLOOKUP(B101,'[1]DADOS (OCULTAR)'!$Q$3:$S$136,3,0),"")</f>
        <v>9039744000780</v>
      </c>
      <c r="B101" s="3" t="s">
        <v>9</v>
      </c>
      <c r="C101" s="4" t="s">
        <v>172</v>
      </c>
      <c r="D101" s="5" t="s">
        <v>173</v>
      </c>
      <c r="E101" s="6" t="s">
        <v>41</v>
      </c>
      <c r="F101" s="10">
        <v>45773</v>
      </c>
      <c r="G101" s="10">
        <v>46137</v>
      </c>
      <c r="H101" s="8">
        <v>3881.93</v>
      </c>
      <c r="I101" s="5" t="s">
        <v>176</v>
      </c>
    </row>
    <row r="102" spans="1:9" ht="21" customHeight="1" x14ac:dyDescent="0.25">
      <c r="A102" s="2">
        <f>IFERROR(VLOOKUP(B102,'[1]DADOS (OCULTAR)'!$Q$3:$S$136,3,0),"")</f>
        <v>9039744000780</v>
      </c>
      <c r="B102" s="3" t="s">
        <v>9</v>
      </c>
      <c r="C102" s="4" t="s">
        <v>172</v>
      </c>
      <c r="D102" s="5" t="s">
        <v>173</v>
      </c>
      <c r="E102" s="6" t="s">
        <v>43</v>
      </c>
      <c r="F102" s="10">
        <v>45839</v>
      </c>
      <c r="G102" s="10">
        <v>46203</v>
      </c>
      <c r="H102" s="8">
        <v>0</v>
      </c>
      <c r="I102" s="5" t="s">
        <v>177</v>
      </c>
    </row>
    <row r="103" spans="1:9" ht="21" customHeight="1" x14ac:dyDescent="0.25">
      <c r="A103" s="2">
        <f>IFERROR(VLOOKUP(B103,'[1]DADOS (OCULTAR)'!$Q$3:$S$136,3,0),"")</f>
        <v>9039744000780</v>
      </c>
      <c r="B103" s="3" t="s">
        <v>9</v>
      </c>
      <c r="C103" s="4" t="s">
        <v>178</v>
      </c>
      <c r="D103" s="5" t="s">
        <v>179</v>
      </c>
      <c r="E103" s="6" t="s">
        <v>12</v>
      </c>
      <c r="F103" s="10">
        <v>45870</v>
      </c>
      <c r="G103" s="10">
        <v>46234</v>
      </c>
      <c r="H103" s="8">
        <v>0</v>
      </c>
      <c r="I103" s="5" t="s">
        <v>180</v>
      </c>
    </row>
    <row r="104" spans="1:9" ht="21" customHeight="1" x14ac:dyDescent="0.25">
      <c r="A104" s="2">
        <f>IFERROR(VLOOKUP(B104,'[1]DADOS (OCULTAR)'!$Q$3:$S$136,3,0),"")</f>
        <v>9039744000780</v>
      </c>
      <c r="B104" s="3" t="s">
        <v>9</v>
      </c>
      <c r="C104" s="4" t="s">
        <v>181</v>
      </c>
      <c r="D104" s="5" t="s">
        <v>182</v>
      </c>
      <c r="E104" s="6" t="s">
        <v>12</v>
      </c>
      <c r="F104" s="10">
        <v>45809</v>
      </c>
      <c r="G104" s="10">
        <v>46173</v>
      </c>
      <c r="H104" s="8">
        <v>0</v>
      </c>
      <c r="I104" s="5" t="s">
        <v>183</v>
      </c>
    </row>
    <row r="105" spans="1:9" ht="21" customHeight="1" x14ac:dyDescent="0.25">
      <c r="A105" s="2">
        <f>IFERROR(VLOOKUP(B105,'[1]DADOS (OCULTAR)'!$Q$3:$S$136,3,0),"")</f>
        <v>9039744000780</v>
      </c>
      <c r="B105" s="3" t="s">
        <v>9</v>
      </c>
      <c r="C105" s="4" t="s">
        <v>181</v>
      </c>
      <c r="D105" s="5" t="s">
        <v>182</v>
      </c>
      <c r="E105" s="6" t="s">
        <v>14</v>
      </c>
      <c r="F105" s="10">
        <v>46093</v>
      </c>
      <c r="G105" s="10">
        <v>46457</v>
      </c>
      <c r="H105" s="8">
        <v>0</v>
      </c>
      <c r="I105" s="5" t="s">
        <v>184</v>
      </c>
    </row>
    <row r="106" spans="1:9" ht="21" customHeight="1" x14ac:dyDescent="0.25">
      <c r="A106" s="2">
        <f>IFERROR(VLOOKUP(B106,'[1]DADOS (OCULTAR)'!$Q$3:$S$136,3,0),"")</f>
        <v>9039744000780</v>
      </c>
      <c r="B106" s="3" t="s">
        <v>9</v>
      </c>
      <c r="C106" s="4" t="s">
        <v>185</v>
      </c>
      <c r="D106" s="5" t="s">
        <v>186</v>
      </c>
      <c r="E106" s="6" t="s">
        <v>12</v>
      </c>
      <c r="F106" s="10">
        <v>45444</v>
      </c>
      <c r="G106" s="10">
        <v>45692</v>
      </c>
      <c r="H106" s="8">
        <v>0</v>
      </c>
      <c r="I106" s="5" t="s">
        <v>187</v>
      </c>
    </row>
    <row r="107" spans="1:9" ht="21" customHeight="1" x14ac:dyDescent="0.25">
      <c r="A107" s="2">
        <f>IFERROR(VLOOKUP(B107,'[1]DADOS (OCULTAR)'!$Q$3:$S$136,3,0),"")</f>
        <v>9039744000780</v>
      </c>
      <c r="B107" s="3" t="s">
        <v>9</v>
      </c>
      <c r="C107" s="4" t="s">
        <v>185</v>
      </c>
      <c r="D107" s="5" t="s">
        <v>186</v>
      </c>
      <c r="E107" s="6" t="s">
        <v>14</v>
      </c>
      <c r="F107" s="10">
        <v>45717</v>
      </c>
      <c r="G107" s="10">
        <v>46081</v>
      </c>
      <c r="H107" s="8">
        <v>0</v>
      </c>
      <c r="I107" s="5" t="s">
        <v>188</v>
      </c>
    </row>
    <row r="108" spans="1:9" ht="21" customHeight="1" x14ac:dyDescent="0.25">
      <c r="A108" s="2">
        <f>IFERROR(VLOOKUP(B108,'[1]DADOS (OCULTAR)'!$Q$3:$S$136,3,0),"")</f>
        <v>9039744000780</v>
      </c>
      <c r="B108" s="3" t="s">
        <v>9</v>
      </c>
      <c r="C108" s="4" t="s">
        <v>189</v>
      </c>
      <c r="D108" s="5" t="s">
        <v>190</v>
      </c>
      <c r="E108" s="6" t="s">
        <v>12</v>
      </c>
      <c r="F108" s="10">
        <v>45352</v>
      </c>
      <c r="G108" s="10">
        <v>45716</v>
      </c>
      <c r="H108" s="8">
        <v>0</v>
      </c>
      <c r="I108" s="5" t="s">
        <v>191</v>
      </c>
    </row>
    <row r="109" spans="1:9" ht="21" customHeight="1" x14ac:dyDescent="0.25">
      <c r="A109" s="2">
        <f>IFERROR(VLOOKUP(B109,'[1]DADOS (OCULTAR)'!$Q$3:$S$136,3,0),"")</f>
        <v>9039744000780</v>
      </c>
      <c r="B109" s="3" t="s">
        <v>9</v>
      </c>
      <c r="C109" s="4" t="s">
        <v>189</v>
      </c>
      <c r="D109" s="5" t="s">
        <v>190</v>
      </c>
      <c r="E109" s="6" t="s">
        <v>14</v>
      </c>
      <c r="F109" s="10">
        <v>45444</v>
      </c>
      <c r="G109" s="10">
        <v>45747</v>
      </c>
      <c r="H109" s="8">
        <v>0</v>
      </c>
      <c r="I109" s="5" t="s">
        <v>192</v>
      </c>
    </row>
    <row r="110" spans="1:9" ht="21" customHeight="1" x14ac:dyDescent="0.25">
      <c r="A110" s="2">
        <f>IFERROR(VLOOKUP(B110,'[1]DADOS (OCULTAR)'!$Q$3:$S$136,3,0),"")</f>
        <v>9039744000780</v>
      </c>
      <c r="B110" s="3" t="s">
        <v>9</v>
      </c>
      <c r="C110" s="4" t="s">
        <v>189</v>
      </c>
      <c r="D110" s="5" t="s">
        <v>190</v>
      </c>
      <c r="E110" s="6" t="s">
        <v>41</v>
      </c>
      <c r="F110" s="10">
        <v>45748</v>
      </c>
      <c r="G110" s="10">
        <v>46112</v>
      </c>
      <c r="H110" s="8">
        <v>0</v>
      </c>
      <c r="I110" s="5" t="s">
        <v>193</v>
      </c>
    </row>
    <row r="111" spans="1:9" ht="21" customHeight="1" x14ac:dyDescent="0.25">
      <c r="A111" s="2">
        <f>IFERROR(VLOOKUP(B111,'[1]DADOS (OCULTAR)'!$Q$3:$S$136,3,0),"")</f>
        <v>9039744000780</v>
      </c>
      <c r="B111" s="3" t="s">
        <v>9</v>
      </c>
      <c r="C111" s="4" t="s">
        <v>194</v>
      </c>
      <c r="D111" s="5" t="s">
        <v>195</v>
      </c>
      <c r="E111" s="6" t="s">
        <v>12</v>
      </c>
      <c r="F111" s="10">
        <v>45604</v>
      </c>
      <c r="G111" s="10">
        <v>46333</v>
      </c>
      <c r="H111" s="8">
        <v>0</v>
      </c>
      <c r="I111" s="5" t="s">
        <v>196</v>
      </c>
    </row>
    <row r="112" spans="1:9" ht="21" customHeight="1" x14ac:dyDescent="0.25">
      <c r="A112" s="2">
        <f>IFERROR(VLOOKUP(B112,'[1]DADOS (OCULTAR)'!$Q$3:$S$136,3,0),"")</f>
        <v>9039744000780</v>
      </c>
      <c r="B112" s="3" t="s">
        <v>9</v>
      </c>
      <c r="C112" s="4" t="s">
        <v>197</v>
      </c>
      <c r="D112" s="5" t="s">
        <v>198</v>
      </c>
      <c r="E112" s="6" t="s">
        <v>12</v>
      </c>
      <c r="F112" s="10">
        <v>46030</v>
      </c>
      <c r="G112" s="10">
        <v>46394</v>
      </c>
      <c r="H112" s="8">
        <v>0</v>
      </c>
      <c r="I112" s="5" t="s">
        <v>199</v>
      </c>
    </row>
    <row r="113" spans="1:9" ht="21" customHeight="1" x14ac:dyDescent="0.25">
      <c r="A113" s="2">
        <f>IFERROR(VLOOKUP(B113,'[1]DADOS (OCULTAR)'!$Q$3:$S$136,3,0),"")</f>
        <v>9039744000780</v>
      </c>
      <c r="B113" s="3" t="s">
        <v>9</v>
      </c>
      <c r="C113" s="4" t="s">
        <v>200</v>
      </c>
      <c r="D113" s="5" t="s">
        <v>201</v>
      </c>
      <c r="E113" s="6" t="s">
        <v>12</v>
      </c>
      <c r="F113" s="10">
        <v>45854</v>
      </c>
      <c r="G113" s="10">
        <v>46218</v>
      </c>
      <c r="H113" s="8">
        <v>0</v>
      </c>
      <c r="I113" s="5" t="s">
        <v>202</v>
      </c>
    </row>
    <row r="114" spans="1:9" ht="21" customHeight="1" x14ac:dyDescent="0.25">
      <c r="A114" s="2">
        <f>IFERROR(VLOOKUP(B114,'[1]DADOS (OCULTAR)'!$Q$3:$S$136,3,0),"")</f>
        <v>9039744000780</v>
      </c>
      <c r="B114" s="3" t="s">
        <v>9</v>
      </c>
      <c r="C114" s="4" t="s">
        <v>203</v>
      </c>
      <c r="D114" s="5" t="s">
        <v>204</v>
      </c>
      <c r="E114" s="6" t="s">
        <v>12</v>
      </c>
      <c r="F114" s="10">
        <v>45962</v>
      </c>
      <c r="G114" s="10">
        <v>46326</v>
      </c>
      <c r="H114" s="8">
        <v>0</v>
      </c>
      <c r="I114" s="5" t="s">
        <v>205</v>
      </c>
    </row>
    <row r="115" spans="1:9" ht="21" customHeight="1" x14ac:dyDescent="0.25">
      <c r="A115" s="2">
        <f>IFERROR(VLOOKUP(B115,'[1]DADOS (OCULTAR)'!$Q$3:$S$136,3,0),"")</f>
        <v>9039744000780</v>
      </c>
      <c r="B115" s="3" t="s">
        <v>9</v>
      </c>
      <c r="C115" s="4" t="s">
        <v>156</v>
      </c>
      <c r="D115" s="5" t="s">
        <v>206</v>
      </c>
      <c r="E115" s="6" t="s">
        <v>14</v>
      </c>
      <c r="F115" s="10">
        <v>45962</v>
      </c>
      <c r="G115" s="10">
        <v>46326</v>
      </c>
      <c r="H115" s="8">
        <v>0</v>
      </c>
      <c r="I115" s="5" t="s">
        <v>207</v>
      </c>
    </row>
    <row r="116" spans="1:9" ht="21" customHeight="1" x14ac:dyDescent="0.25">
      <c r="A116" s="2">
        <f>IFERROR(VLOOKUP(B116,'[1]DADOS (OCULTAR)'!$Q$3:$S$136,3,0),"")</f>
        <v>9039744000780</v>
      </c>
      <c r="B116" s="3" t="s">
        <v>9</v>
      </c>
      <c r="C116" s="4" t="s">
        <v>208</v>
      </c>
      <c r="D116" s="5" t="s">
        <v>209</v>
      </c>
      <c r="E116" s="6" t="s">
        <v>41</v>
      </c>
      <c r="F116" s="10">
        <v>45982</v>
      </c>
      <c r="G116" s="10">
        <v>46346</v>
      </c>
      <c r="H116" s="8">
        <v>0</v>
      </c>
      <c r="I116" s="5" t="s">
        <v>210</v>
      </c>
    </row>
    <row r="117" spans="1:9" ht="21" customHeight="1" x14ac:dyDescent="0.25">
      <c r="A117" s="2">
        <f>IFERROR(VLOOKUP(B117,'[1]DADOS (OCULTAR)'!$Q$3:$S$136,3,0),"")</f>
        <v>9039744000780</v>
      </c>
      <c r="B117" s="3" t="s">
        <v>9</v>
      </c>
      <c r="C117" s="4" t="s">
        <v>211</v>
      </c>
      <c r="D117" s="5" t="s">
        <v>212</v>
      </c>
      <c r="E117" s="6" t="s">
        <v>27</v>
      </c>
      <c r="F117" s="10">
        <v>46054</v>
      </c>
      <c r="G117" s="10">
        <v>46418</v>
      </c>
      <c r="H117" s="8">
        <v>0</v>
      </c>
      <c r="I117" s="5" t="s">
        <v>213</v>
      </c>
    </row>
    <row r="118" spans="1:9" ht="21" customHeight="1" x14ac:dyDescent="0.25">
      <c r="A118" s="2">
        <f>IFERROR(VLOOKUP(B118,'[1]DADOS (OCULTAR)'!$Q$3:$S$136,3,0),"")</f>
        <v>9039744000780</v>
      </c>
      <c r="B118" s="3" t="s">
        <v>9</v>
      </c>
      <c r="C118" s="4" t="s">
        <v>214</v>
      </c>
      <c r="D118" s="5" t="s">
        <v>215</v>
      </c>
      <c r="E118" s="6" t="s">
        <v>14</v>
      </c>
      <c r="F118" s="10">
        <v>45982</v>
      </c>
      <c r="G118" s="10">
        <v>46346</v>
      </c>
      <c r="H118" s="8">
        <v>0</v>
      </c>
      <c r="I118" s="5" t="s">
        <v>216</v>
      </c>
    </row>
    <row r="119" spans="1:9" ht="21" customHeight="1" x14ac:dyDescent="0.25">
      <c r="A119" s="2">
        <f>IFERROR(VLOOKUP(B119,'[1]DADOS (OCULTAR)'!$Q$3:$S$136,3,0),"")</f>
        <v>9039744000780</v>
      </c>
      <c r="B119" s="3" t="s">
        <v>9</v>
      </c>
      <c r="C119" s="4" t="s">
        <v>217</v>
      </c>
      <c r="D119" s="5" t="s">
        <v>218</v>
      </c>
      <c r="E119" s="6" t="s">
        <v>12</v>
      </c>
      <c r="F119" s="10">
        <v>45870</v>
      </c>
      <c r="G119" s="10">
        <v>46234</v>
      </c>
      <c r="H119" s="8">
        <v>0</v>
      </c>
      <c r="I119" s="5" t="s">
        <v>196</v>
      </c>
    </row>
    <row r="120" spans="1:9" ht="21" customHeight="1" x14ac:dyDescent="0.25">
      <c r="A120" s="2">
        <f>IFERROR(VLOOKUP(B120,'[1]DADOS (OCULTAR)'!$Q$3:$S$136,3,0),"")</f>
        <v>9039744000780</v>
      </c>
      <c r="B120" s="3" t="s">
        <v>9</v>
      </c>
      <c r="C120" s="4" t="s">
        <v>219</v>
      </c>
      <c r="D120" s="5" t="s">
        <v>220</v>
      </c>
      <c r="E120" s="6" t="s">
        <v>14</v>
      </c>
      <c r="F120" s="10">
        <v>45999</v>
      </c>
      <c r="G120" s="10">
        <v>46363</v>
      </c>
      <c r="H120" s="8">
        <v>0</v>
      </c>
      <c r="I120" s="5" t="s">
        <v>221</v>
      </c>
    </row>
    <row r="121" spans="1:9" ht="21" customHeight="1" x14ac:dyDescent="0.25">
      <c r="A121" s="2">
        <f>IFERROR(VLOOKUP(B121,'[1]DADOS (OCULTAR)'!$Q$3:$S$136,3,0),"")</f>
        <v>9039744000780</v>
      </c>
      <c r="B121" s="3" t="s">
        <v>9</v>
      </c>
      <c r="C121" s="4" t="s">
        <v>222</v>
      </c>
      <c r="D121" s="5" t="s">
        <v>223</v>
      </c>
      <c r="E121" s="6" t="s">
        <v>14</v>
      </c>
      <c r="F121" s="10">
        <v>45597</v>
      </c>
      <c r="G121" s="10">
        <v>46326</v>
      </c>
      <c r="H121" s="8">
        <v>0</v>
      </c>
      <c r="I121" s="5" t="s">
        <v>224</v>
      </c>
    </row>
    <row r="122" spans="1:9" ht="21" customHeight="1" x14ac:dyDescent="0.25">
      <c r="A122" s="2">
        <f>IFERROR(VLOOKUP(B122,'[1]DADOS (OCULTAR)'!$Q$3:$S$136,3,0),"")</f>
        <v>9039744000780</v>
      </c>
      <c r="B122" s="3" t="s">
        <v>9</v>
      </c>
      <c r="C122" s="4" t="s">
        <v>225</v>
      </c>
      <c r="D122" s="5" t="s">
        <v>226</v>
      </c>
      <c r="E122" s="6" t="s">
        <v>12</v>
      </c>
      <c r="F122" s="10">
        <v>45444</v>
      </c>
      <c r="G122" s="10">
        <v>45777</v>
      </c>
      <c r="H122" s="8">
        <v>0</v>
      </c>
      <c r="I122" s="5" t="s">
        <v>227</v>
      </c>
    </row>
    <row r="123" spans="1:9" ht="21" customHeight="1" x14ac:dyDescent="0.25">
      <c r="A123" s="2">
        <f>IFERROR(VLOOKUP(B123,'[1]DADOS (OCULTAR)'!$Q$3:$S$136,3,0),"")</f>
        <v>9039744000780</v>
      </c>
      <c r="B123" s="3" t="s">
        <v>9</v>
      </c>
      <c r="C123" s="4" t="s">
        <v>225</v>
      </c>
      <c r="D123" s="5" t="s">
        <v>226</v>
      </c>
      <c r="E123" s="6" t="s">
        <v>14</v>
      </c>
      <c r="F123" s="10">
        <v>45778</v>
      </c>
      <c r="G123" s="10">
        <v>46142</v>
      </c>
      <c r="H123" s="8">
        <v>0</v>
      </c>
      <c r="I123" s="5" t="s">
        <v>228</v>
      </c>
    </row>
    <row r="124" spans="1:9" ht="21" customHeight="1" x14ac:dyDescent="0.25">
      <c r="A124" s="2">
        <f>IFERROR(VLOOKUP(B124,'[1]DADOS (OCULTAR)'!$Q$3:$S$136,3,0),"")</f>
        <v>9039744000780</v>
      </c>
      <c r="B124" s="3" t="s">
        <v>9</v>
      </c>
      <c r="C124" s="4" t="s">
        <v>229</v>
      </c>
      <c r="D124" s="5" t="s">
        <v>230</v>
      </c>
      <c r="E124" s="6" t="s">
        <v>12</v>
      </c>
      <c r="F124" s="10">
        <v>45912</v>
      </c>
      <c r="G124" s="10">
        <v>46276</v>
      </c>
      <c r="H124" s="8">
        <v>0</v>
      </c>
      <c r="I124" s="5" t="s">
        <v>231</v>
      </c>
    </row>
    <row r="125" spans="1:9" ht="21" customHeight="1" x14ac:dyDescent="0.25">
      <c r="A125" s="2">
        <f>IFERROR(VLOOKUP(B125,'[1]DADOS (OCULTAR)'!$Q$3:$S$136,3,0),"")</f>
        <v>9039744000780</v>
      </c>
      <c r="B125" s="3" t="s">
        <v>9</v>
      </c>
      <c r="C125" s="4" t="s">
        <v>232</v>
      </c>
      <c r="D125" s="5" t="s">
        <v>233</v>
      </c>
      <c r="E125" s="6" t="s">
        <v>12</v>
      </c>
      <c r="F125" s="10">
        <v>45474</v>
      </c>
      <c r="G125" s="10">
        <v>45838</v>
      </c>
      <c r="H125" s="8">
        <v>0</v>
      </c>
      <c r="I125" s="5" t="s">
        <v>234</v>
      </c>
    </row>
    <row r="126" spans="1:9" ht="21" customHeight="1" x14ac:dyDescent="0.25">
      <c r="A126" s="2">
        <f>IFERROR(VLOOKUP(B126,'[1]DADOS (OCULTAR)'!$Q$3:$S$136,3,0),"")</f>
        <v>9039744000780</v>
      </c>
      <c r="B126" s="3" t="s">
        <v>9</v>
      </c>
      <c r="C126" s="4" t="s">
        <v>232</v>
      </c>
      <c r="D126" s="5" t="s">
        <v>233</v>
      </c>
      <c r="E126" s="6" t="s">
        <v>14</v>
      </c>
      <c r="F126" s="10">
        <v>45444</v>
      </c>
      <c r="G126" s="10">
        <v>45808</v>
      </c>
      <c r="H126" s="8">
        <v>0</v>
      </c>
      <c r="I126" s="5" t="s">
        <v>235</v>
      </c>
    </row>
    <row r="127" spans="1:9" ht="21" customHeight="1" x14ac:dyDescent="0.25">
      <c r="A127" s="2">
        <f>IFERROR(VLOOKUP(B127,'[1]DADOS (OCULTAR)'!$Q$3:$S$136,3,0),"")</f>
        <v>9039744000780</v>
      </c>
      <c r="B127" s="3" t="s">
        <v>9</v>
      </c>
      <c r="C127" s="4" t="s">
        <v>232</v>
      </c>
      <c r="D127" s="5" t="s">
        <v>233</v>
      </c>
      <c r="E127" s="6" t="s">
        <v>41</v>
      </c>
      <c r="F127" s="10">
        <v>45839</v>
      </c>
      <c r="G127" s="10">
        <v>46203</v>
      </c>
      <c r="H127" s="8">
        <v>0</v>
      </c>
      <c r="I127" s="5" t="s">
        <v>236</v>
      </c>
    </row>
    <row r="128" spans="1:9" ht="21" customHeight="1" x14ac:dyDescent="0.25">
      <c r="A128" s="2">
        <f>IFERROR(VLOOKUP(B128,'[1]DADOS (OCULTAR)'!$Q$3:$S$136,3,0),"")</f>
        <v>9039744000780</v>
      </c>
      <c r="B128" s="3" t="s">
        <v>9</v>
      </c>
      <c r="C128" s="4" t="s">
        <v>237</v>
      </c>
      <c r="D128" s="5" t="s">
        <v>238</v>
      </c>
      <c r="E128" s="6" t="s">
        <v>25</v>
      </c>
      <c r="F128" s="10">
        <v>46096</v>
      </c>
      <c r="G128" s="10">
        <v>46460</v>
      </c>
      <c r="H128" s="8">
        <v>0</v>
      </c>
      <c r="I128" s="5" t="s">
        <v>239</v>
      </c>
    </row>
    <row r="129" spans="1:9" ht="21" customHeight="1" x14ac:dyDescent="0.25">
      <c r="A129" s="2">
        <f>IFERROR(VLOOKUP(B129,'[1]DADOS (OCULTAR)'!$Q$3:$S$136,3,0),"")</f>
        <v>9039744000780</v>
      </c>
      <c r="B129" s="3" t="s">
        <v>9</v>
      </c>
      <c r="C129" s="4" t="s">
        <v>237</v>
      </c>
      <c r="D129" s="5" t="s">
        <v>240</v>
      </c>
      <c r="E129" s="6" t="s">
        <v>12</v>
      </c>
      <c r="F129" s="10">
        <v>45366</v>
      </c>
      <c r="G129" s="10">
        <v>45730</v>
      </c>
      <c r="H129" s="8">
        <v>0</v>
      </c>
      <c r="I129" s="5" t="s">
        <v>241</v>
      </c>
    </row>
    <row r="130" spans="1:9" ht="21" customHeight="1" x14ac:dyDescent="0.25">
      <c r="A130" s="2">
        <f>IFERROR(VLOOKUP(B130,'[1]DADOS (OCULTAR)'!$Q$3:$S$136,3,0),"")</f>
        <v>9039744000780</v>
      </c>
      <c r="B130" s="3" t="s">
        <v>9</v>
      </c>
      <c r="C130" s="4" t="s">
        <v>237</v>
      </c>
      <c r="D130" s="5" t="s">
        <v>240</v>
      </c>
      <c r="E130" s="6" t="s">
        <v>14</v>
      </c>
      <c r="F130" s="10">
        <v>45444</v>
      </c>
      <c r="G130" s="10">
        <v>45730</v>
      </c>
      <c r="H130" s="8">
        <v>0</v>
      </c>
      <c r="I130" s="5" t="s">
        <v>242</v>
      </c>
    </row>
    <row r="131" spans="1:9" ht="21" customHeight="1" x14ac:dyDescent="0.25">
      <c r="A131" s="2">
        <f>IFERROR(VLOOKUP(B131,'[1]DADOS (OCULTAR)'!$Q$3:$S$136,3,0),"")</f>
        <v>9039744000780</v>
      </c>
      <c r="B131" s="3" t="s">
        <v>9</v>
      </c>
      <c r="C131" s="4" t="s">
        <v>237</v>
      </c>
      <c r="D131" s="5" t="s">
        <v>240</v>
      </c>
      <c r="E131" s="6" t="s">
        <v>41</v>
      </c>
      <c r="F131" s="10">
        <v>45731</v>
      </c>
      <c r="G131" s="10">
        <v>46095</v>
      </c>
      <c r="H131" s="8">
        <v>0</v>
      </c>
      <c r="I131" s="5" t="s">
        <v>243</v>
      </c>
    </row>
    <row r="132" spans="1:9" ht="21" customHeight="1" x14ac:dyDescent="0.25">
      <c r="A132" s="2">
        <f>IFERROR(VLOOKUP(B132,'[1]DADOS (OCULTAR)'!$Q$3:$S$136,3,0),"")</f>
        <v>9039744000780</v>
      </c>
      <c r="B132" s="3" t="s">
        <v>9</v>
      </c>
      <c r="C132" s="4" t="s">
        <v>237</v>
      </c>
      <c r="D132" s="5" t="s">
        <v>240</v>
      </c>
      <c r="E132" s="6" t="s">
        <v>43</v>
      </c>
      <c r="F132" s="10">
        <v>45778</v>
      </c>
      <c r="G132" s="10">
        <v>46095</v>
      </c>
      <c r="H132" s="8">
        <v>0</v>
      </c>
      <c r="I132" s="5" t="s">
        <v>244</v>
      </c>
    </row>
    <row r="133" spans="1:9" ht="21" customHeight="1" x14ac:dyDescent="0.25">
      <c r="A133" s="2">
        <f>IFERROR(VLOOKUP(B133,'[1]DADOS (OCULTAR)'!$Q$3:$S$136,3,0),"")</f>
        <v>9039744000780</v>
      </c>
      <c r="B133" s="3" t="s">
        <v>9</v>
      </c>
      <c r="C133" s="4" t="s">
        <v>245</v>
      </c>
      <c r="D133" s="5" t="s">
        <v>246</v>
      </c>
      <c r="E133" s="6" t="s">
        <v>12</v>
      </c>
      <c r="F133" s="10">
        <v>45992</v>
      </c>
      <c r="G133" s="10">
        <v>46356</v>
      </c>
      <c r="H133" s="8">
        <v>0</v>
      </c>
      <c r="I133" s="5" t="s">
        <v>247</v>
      </c>
    </row>
    <row r="134" spans="1:9" ht="21" customHeight="1" x14ac:dyDescent="0.25">
      <c r="A134" s="2">
        <f>IFERROR(VLOOKUP(B134,'[1]DADOS (OCULTAR)'!$Q$3:$S$136,3,0),"")</f>
        <v>9039744000780</v>
      </c>
      <c r="B134" s="3" t="s">
        <v>9</v>
      </c>
      <c r="C134" s="4" t="s">
        <v>211</v>
      </c>
      <c r="D134" s="5" t="s">
        <v>248</v>
      </c>
      <c r="E134" s="6">
        <v>1</v>
      </c>
      <c r="F134" s="10">
        <v>44964</v>
      </c>
      <c r="G134" s="10">
        <v>45322</v>
      </c>
      <c r="H134" s="8">
        <v>0</v>
      </c>
      <c r="I134" s="5" t="s">
        <v>249</v>
      </c>
    </row>
    <row r="135" spans="1:9" ht="21" customHeight="1" x14ac:dyDescent="0.25">
      <c r="A135" s="2">
        <f>IFERROR(VLOOKUP(B135,'[1]DADOS (OCULTAR)'!$Q$3:$S$136,3,0),"")</f>
        <v>9039744000780</v>
      </c>
      <c r="B135" s="3" t="s">
        <v>9</v>
      </c>
      <c r="C135" s="4" t="s">
        <v>211</v>
      </c>
      <c r="D135" s="5" t="s">
        <v>248</v>
      </c>
      <c r="E135" s="6" t="s">
        <v>14</v>
      </c>
      <c r="F135" s="10">
        <v>45323</v>
      </c>
      <c r="G135" s="10">
        <v>45688</v>
      </c>
      <c r="H135" s="8">
        <v>0</v>
      </c>
      <c r="I135" s="5" t="s">
        <v>250</v>
      </c>
    </row>
    <row r="136" spans="1:9" ht="21" customHeight="1" x14ac:dyDescent="0.25">
      <c r="A136" s="2">
        <f>IFERROR(VLOOKUP(B136,'[1]DADOS (OCULTAR)'!$Q$3:$S$136,3,0),"")</f>
        <v>9039744000780</v>
      </c>
      <c r="B136" s="3" t="s">
        <v>9</v>
      </c>
      <c r="C136" s="4" t="s">
        <v>211</v>
      </c>
      <c r="D136" s="5" t="s">
        <v>248</v>
      </c>
      <c r="E136" s="6" t="s">
        <v>41</v>
      </c>
      <c r="F136" s="10">
        <v>45444</v>
      </c>
      <c r="G136" s="10">
        <v>45688</v>
      </c>
      <c r="H136" s="8">
        <v>0</v>
      </c>
      <c r="I136" s="5" t="s">
        <v>251</v>
      </c>
    </row>
    <row r="137" spans="1:9" ht="21" customHeight="1" x14ac:dyDescent="0.25">
      <c r="A137" s="2">
        <f>IFERROR(VLOOKUP(B137,'[1]DADOS (OCULTAR)'!$Q$3:$S$136,3,0),"")</f>
        <v>9039744000780</v>
      </c>
      <c r="B137" s="3" t="s">
        <v>9</v>
      </c>
      <c r="C137" s="4" t="s">
        <v>211</v>
      </c>
      <c r="D137" s="5" t="s">
        <v>248</v>
      </c>
      <c r="E137" s="6" t="s">
        <v>43</v>
      </c>
      <c r="F137" s="10">
        <v>45474</v>
      </c>
      <c r="G137" s="10">
        <v>45688</v>
      </c>
      <c r="H137" s="8">
        <v>20400</v>
      </c>
      <c r="I137" s="5" t="s">
        <v>252</v>
      </c>
    </row>
    <row r="138" spans="1:9" ht="21" customHeight="1" x14ac:dyDescent="0.25">
      <c r="A138" s="2">
        <f>IFERROR(VLOOKUP(B138,'[1]DADOS (OCULTAR)'!$Q$3:$S$136,3,0),"")</f>
        <v>9039744000780</v>
      </c>
      <c r="B138" s="3" t="s">
        <v>9</v>
      </c>
      <c r="C138" s="4" t="s">
        <v>211</v>
      </c>
      <c r="D138" s="5" t="s">
        <v>248</v>
      </c>
      <c r="E138" s="6" t="s">
        <v>25</v>
      </c>
      <c r="F138" s="10">
        <v>45689</v>
      </c>
      <c r="G138" s="10">
        <v>46053</v>
      </c>
      <c r="H138" s="8">
        <v>0</v>
      </c>
      <c r="I138" s="5" t="s">
        <v>253</v>
      </c>
    </row>
    <row r="139" spans="1:9" ht="21" customHeight="1" x14ac:dyDescent="0.25">
      <c r="A139" s="2">
        <f>IFERROR(VLOOKUP(B139,'[1]DADOS (OCULTAR)'!$Q$3:$S$136,3,0),"")</f>
        <v>9039744000780</v>
      </c>
      <c r="B139" s="3" t="s">
        <v>9</v>
      </c>
      <c r="C139" s="4" t="s">
        <v>254</v>
      </c>
      <c r="D139" s="5" t="s">
        <v>255</v>
      </c>
      <c r="E139" s="6" t="s">
        <v>12</v>
      </c>
      <c r="F139" s="10">
        <v>45392</v>
      </c>
      <c r="G139" s="10">
        <v>45747</v>
      </c>
      <c r="H139" s="8">
        <v>0</v>
      </c>
      <c r="I139" s="5" t="s">
        <v>256</v>
      </c>
    </row>
    <row r="140" spans="1:9" ht="21" customHeight="1" x14ac:dyDescent="0.25">
      <c r="A140" s="2">
        <f>IFERROR(VLOOKUP(B140,'[1]DADOS (OCULTAR)'!$Q$3:$S$136,3,0),"")</f>
        <v>9039744000780</v>
      </c>
      <c r="B140" s="3" t="s">
        <v>9</v>
      </c>
      <c r="C140" s="4" t="s">
        <v>254</v>
      </c>
      <c r="D140" s="5" t="s">
        <v>255</v>
      </c>
      <c r="E140" s="6" t="s">
        <v>14</v>
      </c>
      <c r="F140" s="10">
        <v>45748</v>
      </c>
      <c r="G140" s="10">
        <v>46112</v>
      </c>
      <c r="H140" s="8">
        <v>0</v>
      </c>
      <c r="I140" s="5" t="s">
        <v>257</v>
      </c>
    </row>
    <row r="141" spans="1:9" ht="21" customHeight="1" x14ac:dyDescent="0.25">
      <c r="A141" s="2">
        <f>IFERROR(VLOOKUP(B141,'[1]DADOS (OCULTAR)'!$Q$3:$S$136,3,0),"")</f>
        <v>9039744000780</v>
      </c>
      <c r="B141" s="3" t="s">
        <v>9</v>
      </c>
      <c r="C141" s="4" t="s">
        <v>258</v>
      </c>
      <c r="D141" s="5" t="s">
        <v>259</v>
      </c>
      <c r="E141" s="6">
        <v>1</v>
      </c>
      <c r="F141" s="10">
        <v>45047</v>
      </c>
      <c r="G141" s="10">
        <v>45382</v>
      </c>
      <c r="H141" s="8">
        <v>0</v>
      </c>
      <c r="I141" s="5" t="s">
        <v>260</v>
      </c>
    </row>
    <row r="142" spans="1:9" ht="21" customHeight="1" x14ac:dyDescent="0.25">
      <c r="A142" s="2">
        <f>IFERROR(VLOOKUP(B142,'[1]DADOS (OCULTAR)'!$Q$3:$S$136,3,0),"")</f>
        <v>9039744000780</v>
      </c>
      <c r="B142" s="3" t="s">
        <v>9</v>
      </c>
      <c r="C142" s="4" t="s">
        <v>258</v>
      </c>
      <c r="D142" s="5" t="s">
        <v>259</v>
      </c>
      <c r="E142" s="6" t="s">
        <v>14</v>
      </c>
      <c r="F142" s="10">
        <v>45383</v>
      </c>
      <c r="G142" s="10">
        <v>45747</v>
      </c>
      <c r="H142" s="8">
        <v>0</v>
      </c>
      <c r="I142" s="5" t="s">
        <v>261</v>
      </c>
    </row>
    <row r="143" spans="1:9" ht="21" customHeight="1" x14ac:dyDescent="0.25">
      <c r="A143" s="2">
        <f>IFERROR(VLOOKUP(B143,'[1]DADOS (OCULTAR)'!$Q$3:$S$136,3,0),"")</f>
        <v>9039744000780</v>
      </c>
      <c r="B143" s="3" t="s">
        <v>9</v>
      </c>
      <c r="C143" s="4" t="s">
        <v>258</v>
      </c>
      <c r="D143" s="5" t="s">
        <v>259</v>
      </c>
      <c r="E143" s="6" t="s">
        <v>41</v>
      </c>
      <c r="F143" s="10">
        <v>45444</v>
      </c>
      <c r="G143" s="10">
        <v>45808</v>
      </c>
      <c r="H143" s="8">
        <v>0</v>
      </c>
      <c r="I143" s="5" t="s">
        <v>262</v>
      </c>
    </row>
    <row r="144" spans="1:9" ht="21" customHeight="1" x14ac:dyDescent="0.25">
      <c r="A144" s="2">
        <f>IFERROR(VLOOKUP(B144,'[1]DADOS (OCULTAR)'!$Q$3:$S$136,3,0),"")</f>
        <v>9039744000780</v>
      </c>
      <c r="B144" s="3" t="s">
        <v>9</v>
      </c>
      <c r="C144" s="4" t="s">
        <v>258</v>
      </c>
      <c r="D144" s="5" t="s">
        <v>259</v>
      </c>
      <c r="E144" s="6" t="s">
        <v>43</v>
      </c>
      <c r="F144" s="10">
        <v>45748</v>
      </c>
      <c r="G144" s="10">
        <v>46112</v>
      </c>
      <c r="H144" s="8">
        <v>0</v>
      </c>
      <c r="I144" s="5" t="s">
        <v>263</v>
      </c>
    </row>
    <row r="145" spans="1:9" ht="21" customHeight="1" x14ac:dyDescent="0.25">
      <c r="A145" s="2">
        <f>IFERROR(VLOOKUP(B145,'[1]DADOS (OCULTAR)'!$Q$3:$S$136,3,0),"")</f>
        <v>9039744000780</v>
      </c>
      <c r="B145" s="3" t="s">
        <v>9</v>
      </c>
      <c r="C145" s="4" t="s">
        <v>258</v>
      </c>
      <c r="D145" s="5" t="s">
        <v>259</v>
      </c>
      <c r="E145" s="6" t="s">
        <v>25</v>
      </c>
      <c r="F145" s="10">
        <v>45778</v>
      </c>
      <c r="G145" s="10">
        <v>46142</v>
      </c>
      <c r="H145" s="8">
        <v>0</v>
      </c>
      <c r="I145" s="5" t="s">
        <v>264</v>
      </c>
    </row>
    <row r="146" spans="1:9" ht="21" customHeight="1" x14ac:dyDescent="0.25">
      <c r="A146" s="2">
        <f>IFERROR(VLOOKUP(B146,'[1]DADOS (OCULTAR)'!$Q$3:$S$136,3,0),"")</f>
        <v>9039744000780</v>
      </c>
      <c r="B146" s="3" t="s">
        <v>9</v>
      </c>
      <c r="C146" s="4" t="s">
        <v>265</v>
      </c>
      <c r="D146" s="5" t="s">
        <v>266</v>
      </c>
      <c r="E146" s="6" t="s">
        <v>14</v>
      </c>
      <c r="F146" s="10">
        <v>45413</v>
      </c>
      <c r="G146" s="10">
        <v>45777</v>
      </c>
      <c r="H146" s="8">
        <v>0</v>
      </c>
      <c r="I146" s="5" t="s">
        <v>261</v>
      </c>
    </row>
    <row r="147" spans="1:9" ht="21" customHeight="1" x14ac:dyDescent="0.25">
      <c r="A147" s="2">
        <f>IFERROR(VLOOKUP(B147,'[1]DADOS (OCULTAR)'!$Q$3:$S$136,3,0),"")</f>
        <v>9039744000780</v>
      </c>
      <c r="B147" s="3" t="s">
        <v>9</v>
      </c>
      <c r="C147" s="4" t="s">
        <v>267</v>
      </c>
      <c r="D147" s="5" t="s">
        <v>268</v>
      </c>
      <c r="E147" s="6" t="s">
        <v>12</v>
      </c>
      <c r="F147" s="10">
        <v>46091</v>
      </c>
      <c r="G147" s="10">
        <v>46455</v>
      </c>
      <c r="H147" s="8">
        <v>0</v>
      </c>
      <c r="I147" s="5" t="s">
        <v>269</v>
      </c>
    </row>
    <row r="148" spans="1:9" ht="21" customHeight="1" x14ac:dyDescent="0.25">
      <c r="A148" s="2">
        <f>IFERROR(VLOOKUP(B148,'[1]DADOS (OCULTAR)'!$Q$3:$S$136,3,0),"")</f>
        <v>9039744000780</v>
      </c>
      <c r="B148" s="3" t="s">
        <v>9</v>
      </c>
      <c r="C148" s="4" t="s">
        <v>270</v>
      </c>
      <c r="D148" s="5" t="s">
        <v>271</v>
      </c>
      <c r="E148" s="6" t="s">
        <v>12</v>
      </c>
      <c r="F148" s="10">
        <v>45444</v>
      </c>
      <c r="G148" s="10">
        <v>45692</v>
      </c>
      <c r="H148" s="8">
        <v>0</v>
      </c>
      <c r="I148" s="5" t="s">
        <v>272</v>
      </c>
    </row>
    <row r="149" spans="1:9" ht="21" customHeight="1" x14ac:dyDescent="0.25">
      <c r="A149" s="2">
        <f>IFERROR(VLOOKUP(B149,'[1]DADOS (OCULTAR)'!$Q$3:$S$136,3,0),"")</f>
        <v>9039744000780</v>
      </c>
      <c r="B149" s="3" t="s">
        <v>9</v>
      </c>
      <c r="C149" s="4" t="s">
        <v>270</v>
      </c>
      <c r="D149" s="5" t="s">
        <v>271</v>
      </c>
      <c r="E149" s="6" t="s">
        <v>14</v>
      </c>
      <c r="F149" s="10">
        <v>45717</v>
      </c>
      <c r="G149" s="10">
        <v>46081</v>
      </c>
      <c r="H149" s="8">
        <v>0</v>
      </c>
      <c r="I149" s="5" t="s">
        <v>273</v>
      </c>
    </row>
    <row r="150" spans="1:9" ht="21" customHeight="1" x14ac:dyDescent="0.25">
      <c r="A150" s="2">
        <f>IFERROR(VLOOKUP(B150,'[1]DADOS (OCULTAR)'!$Q$3:$S$136,3,0),"")</f>
        <v>9039744000780</v>
      </c>
      <c r="B150" s="3" t="s">
        <v>9</v>
      </c>
      <c r="C150" s="4" t="s">
        <v>270</v>
      </c>
      <c r="D150" s="5" t="s">
        <v>271</v>
      </c>
      <c r="E150" s="6" t="s">
        <v>41</v>
      </c>
      <c r="F150" s="10">
        <v>46082</v>
      </c>
      <c r="G150" s="10">
        <v>46446</v>
      </c>
      <c r="H150" s="8">
        <v>0</v>
      </c>
      <c r="I150" s="5" t="s">
        <v>274</v>
      </c>
    </row>
    <row r="151" spans="1:9" ht="21" customHeight="1" x14ac:dyDescent="0.25">
      <c r="A151" s="2">
        <f>IFERROR(VLOOKUP(B151,'[1]DADOS (OCULTAR)'!$Q$3:$S$136,3,0),"")</f>
        <v>9039744000780</v>
      </c>
      <c r="B151" s="3" t="s">
        <v>9</v>
      </c>
      <c r="C151" s="4" t="s">
        <v>275</v>
      </c>
      <c r="D151" s="5" t="s">
        <v>276</v>
      </c>
      <c r="E151" s="6" t="s">
        <v>25</v>
      </c>
      <c r="F151" s="10">
        <v>46068</v>
      </c>
      <c r="G151" s="10">
        <v>46432</v>
      </c>
      <c r="H151" s="8">
        <v>0</v>
      </c>
      <c r="I151" s="5" t="s">
        <v>277</v>
      </c>
    </row>
    <row r="152" spans="1:9" ht="21" customHeight="1" x14ac:dyDescent="0.25">
      <c r="A152" s="2">
        <f>IFERROR(VLOOKUP(B152,'[1]DADOS (OCULTAR)'!$Q$3:$S$136,3,0),"")</f>
        <v>9039744000780</v>
      </c>
      <c r="B152" s="3" t="s">
        <v>9</v>
      </c>
      <c r="C152" s="4" t="s">
        <v>278</v>
      </c>
      <c r="D152" s="5" t="s">
        <v>279</v>
      </c>
      <c r="E152" s="6" t="s">
        <v>12</v>
      </c>
      <c r="F152" s="10">
        <v>45413</v>
      </c>
      <c r="G152" s="10">
        <v>45777</v>
      </c>
      <c r="H152" s="8">
        <v>0</v>
      </c>
      <c r="I152" s="5" t="s">
        <v>280</v>
      </c>
    </row>
    <row r="153" spans="1:9" ht="21" customHeight="1" x14ac:dyDescent="0.25">
      <c r="A153" s="2">
        <f>IFERROR(VLOOKUP(B153,'[1]DADOS (OCULTAR)'!$Q$3:$S$136,3,0),"")</f>
        <v>9039744000780</v>
      </c>
      <c r="B153" s="3" t="s">
        <v>9</v>
      </c>
      <c r="C153" s="4" t="s">
        <v>278</v>
      </c>
      <c r="D153" s="5" t="s">
        <v>279</v>
      </c>
      <c r="E153" s="6" t="s">
        <v>14</v>
      </c>
      <c r="F153" s="10">
        <v>45444</v>
      </c>
      <c r="G153" s="10">
        <v>45777</v>
      </c>
      <c r="H153" s="8">
        <v>0</v>
      </c>
      <c r="I153" s="5" t="s">
        <v>281</v>
      </c>
    </row>
    <row r="154" spans="1:9" ht="21" customHeight="1" x14ac:dyDescent="0.25">
      <c r="A154" s="2">
        <f>IFERROR(VLOOKUP(B154,'[1]DADOS (OCULTAR)'!$Q$3:$S$136,3,0),"")</f>
        <v>9039744000780</v>
      </c>
      <c r="B154" s="3" t="s">
        <v>9</v>
      </c>
      <c r="C154" s="4" t="s">
        <v>278</v>
      </c>
      <c r="D154" s="5" t="s">
        <v>279</v>
      </c>
      <c r="E154" s="6" t="s">
        <v>41</v>
      </c>
      <c r="F154" s="10">
        <v>45778</v>
      </c>
      <c r="G154" s="10">
        <v>46142</v>
      </c>
      <c r="H154" s="8">
        <v>0</v>
      </c>
      <c r="I154" s="5" t="s">
        <v>282</v>
      </c>
    </row>
    <row r="155" spans="1:9" ht="21" customHeight="1" x14ac:dyDescent="0.25">
      <c r="A155" s="2">
        <f>IFERROR(VLOOKUP(B155,'[1]DADOS (OCULTAR)'!$Q$3:$S$136,3,0),"")</f>
        <v>9039744000780</v>
      </c>
      <c r="B155" s="3" t="s">
        <v>9</v>
      </c>
      <c r="C155" s="4" t="s">
        <v>275</v>
      </c>
      <c r="D155" s="5" t="s">
        <v>283</v>
      </c>
      <c r="E155" s="6">
        <v>1</v>
      </c>
      <c r="F155" s="10">
        <v>44972</v>
      </c>
      <c r="G155" s="10">
        <v>45337</v>
      </c>
      <c r="H155" s="8">
        <v>0</v>
      </c>
      <c r="I155" s="5" t="s">
        <v>284</v>
      </c>
    </row>
    <row r="156" spans="1:9" ht="21" customHeight="1" x14ac:dyDescent="0.25">
      <c r="A156" s="2">
        <f>IFERROR(VLOOKUP(B156,'[1]DADOS (OCULTAR)'!$Q$3:$S$136,3,0),"")</f>
        <v>9039744000780</v>
      </c>
      <c r="B156" s="3" t="s">
        <v>9</v>
      </c>
      <c r="C156" s="4" t="s">
        <v>275</v>
      </c>
      <c r="D156" s="5" t="s">
        <v>283</v>
      </c>
      <c r="E156" s="6" t="s">
        <v>14</v>
      </c>
      <c r="F156" s="10">
        <v>45337</v>
      </c>
      <c r="G156" s="10">
        <v>45702</v>
      </c>
      <c r="H156" s="8">
        <v>0</v>
      </c>
      <c r="I156" s="5" t="s">
        <v>285</v>
      </c>
    </row>
    <row r="157" spans="1:9" ht="21" customHeight="1" x14ac:dyDescent="0.25">
      <c r="A157" s="2">
        <f>IFERROR(VLOOKUP(B157,'[1]DADOS (OCULTAR)'!$Q$3:$S$136,3,0),"")</f>
        <v>9039744000780</v>
      </c>
      <c r="B157" s="3" t="s">
        <v>9</v>
      </c>
      <c r="C157" s="4" t="s">
        <v>275</v>
      </c>
      <c r="D157" s="5" t="s">
        <v>283</v>
      </c>
      <c r="E157" s="6" t="s">
        <v>41</v>
      </c>
      <c r="F157" s="10">
        <v>45444</v>
      </c>
      <c r="G157" s="10">
        <v>45702</v>
      </c>
      <c r="H157" s="8">
        <v>0</v>
      </c>
      <c r="I157" s="5" t="s">
        <v>286</v>
      </c>
    </row>
    <row r="158" spans="1:9" ht="21" customHeight="1" x14ac:dyDescent="0.25">
      <c r="A158" s="2">
        <f>IFERROR(VLOOKUP(B158,'[1]DADOS (OCULTAR)'!$Q$3:$S$136,3,0),"")</f>
        <v>9039744000780</v>
      </c>
      <c r="B158" s="3" t="s">
        <v>9</v>
      </c>
      <c r="C158" s="4" t="s">
        <v>275</v>
      </c>
      <c r="D158" s="5" t="s">
        <v>283</v>
      </c>
      <c r="E158" s="6" t="s">
        <v>43</v>
      </c>
      <c r="F158" s="10">
        <v>45703</v>
      </c>
      <c r="G158" s="10">
        <v>46067</v>
      </c>
      <c r="H158" s="8">
        <v>0</v>
      </c>
      <c r="I158" s="5" t="s">
        <v>287</v>
      </c>
    </row>
    <row r="159" spans="1:9" ht="21" customHeight="1" x14ac:dyDescent="0.25">
      <c r="A159" s="2">
        <f>IFERROR(VLOOKUP(B159,'[1]DADOS (OCULTAR)'!$Q$3:$S$136,3,0),"")</f>
        <v>9039744000780</v>
      </c>
      <c r="B159" s="3" t="s">
        <v>9</v>
      </c>
      <c r="C159" s="4" t="s">
        <v>288</v>
      </c>
      <c r="D159" s="5" t="s">
        <v>289</v>
      </c>
      <c r="E159" s="6">
        <v>1</v>
      </c>
      <c r="F159" s="10">
        <v>45444</v>
      </c>
      <c r="G159" s="10">
        <v>45777</v>
      </c>
      <c r="H159" s="8">
        <v>0</v>
      </c>
      <c r="I159" s="5" t="s">
        <v>290</v>
      </c>
    </row>
    <row r="160" spans="1:9" ht="21" customHeight="1" x14ac:dyDescent="0.25">
      <c r="A160" s="2">
        <f>IFERROR(VLOOKUP(B160,'[1]DADOS (OCULTAR)'!$Q$3:$S$136,3,0),"")</f>
        <v>9039744000780</v>
      </c>
      <c r="B160" s="3" t="s">
        <v>9</v>
      </c>
      <c r="C160" s="4" t="s">
        <v>288</v>
      </c>
      <c r="D160" s="5" t="s">
        <v>289</v>
      </c>
      <c r="E160" s="6">
        <v>2</v>
      </c>
      <c r="F160" s="10">
        <v>45778</v>
      </c>
      <c r="G160" s="10">
        <v>46142</v>
      </c>
      <c r="H160" s="8">
        <v>0</v>
      </c>
      <c r="I160" s="5" t="s">
        <v>291</v>
      </c>
    </row>
    <row r="161" spans="1:9" ht="21" customHeight="1" x14ac:dyDescent="0.25">
      <c r="A161" s="2">
        <f>IFERROR(VLOOKUP(B161,'[1]DADOS (OCULTAR)'!$Q$3:$S$136,3,0),"")</f>
        <v>9039744000780</v>
      </c>
      <c r="B161" s="3" t="s">
        <v>9</v>
      </c>
      <c r="C161" s="4" t="s">
        <v>292</v>
      </c>
      <c r="D161" s="5" t="s">
        <v>293</v>
      </c>
      <c r="E161" s="6">
        <v>1</v>
      </c>
      <c r="F161" s="10">
        <v>45078</v>
      </c>
      <c r="G161" s="10">
        <v>45382</v>
      </c>
      <c r="H161" s="8">
        <v>0</v>
      </c>
      <c r="I161" s="5" t="s">
        <v>294</v>
      </c>
    </row>
    <row r="162" spans="1:9" ht="21" customHeight="1" x14ac:dyDescent="0.25">
      <c r="A162" s="2">
        <f>IFERROR(VLOOKUP(B162,'[1]DADOS (OCULTAR)'!$Q$3:$S$136,3,0),"")</f>
        <v>9039744000780</v>
      </c>
      <c r="B162" s="3" t="s">
        <v>9</v>
      </c>
      <c r="C162" s="4" t="s">
        <v>292</v>
      </c>
      <c r="D162" s="5" t="s">
        <v>293</v>
      </c>
      <c r="E162" s="6" t="s">
        <v>14</v>
      </c>
      <c r="F162" s="10">
        <v>45383</v>
      </c>
      <c r="G162" s="10">
        <v>45747</v>
      </c>
      <c r="H162" s="8">
        <v>0</v>
      </c>
      <c r="I162" s="5" t="s">
        <v>295</v>
      </c>
    </row>
    <row r="163" spans="1:9" ht="21" customHeight="1" x14ac:dyDescent="0.25">
      <c r="A163" s="2">
        <f>IFERROR(VLOOKUP(B163,'[1]DADOS (OCULTAR)'!$Q$3:$S$136,3,0),"")</f>
        <v>9039744000780</v>
      </c>
      <c r="B163" s="3" t="s">
        <v>9</v>
      </c>
      <c r="C163" s="4" t="s">
        <v>292</v>
      </c>
      <c r="D163" s="5" t="s">
        <v>293</v>
      </c>
      <c r="E163" s="6" t="s">
        <v>12</v>
      </c>
      <c r="F163" s="10">
        <v>45383</v>
      </c>
      <c r="G163" s="10">
        <v>45747</v>
      </c>
      <c r="H163" s="8">
        <v>0</v>
      </c>
      <c r="I163" s="5" t="s">
        <v>296</v>
      </c>
    </row>
    <row r="164" spans="1:9" ht="21" customHeight="1" x14ac:dyDescent="0.25">
      <c r="A164" s="2">
        <f>IFERROR(VLOOKUP(B164,'[1]DADOS (OCULTAR)'!$Q$3:$S$136,3,0),"")</f>
        <v>9039744000780</v>
      </c>
      <c r="B164" s="3" t="s">
        <v>9</v>
      </c>
      <c r="C164" s="4" t="s">
        <v>292</v>
      </c>
      <c r="D164" s="5" t="s">
        <v>293</v>
      </c>
      <c r="E164" s="6">
        <v>2</v>
      </c>
      <c r="F164" s="10">
        <v>45078</v>
      </c>
      <c r="G164" s="10">
        <v>45382</v>
      </c>
      <c r="H164" s="8">
        <v>0</v>
      </c>
      <c r="I164" s="5" t="s">
        <v>297</v>
      </c>
    </row>
    <row r="165" spans="1:9" ht="21" customHeight="1" x14ac:dyDescent="0.25">
      <c r="A165" s="2">
        <f>IFERROR(VLOOKUP(B165,'[1]DADOS (OCULTAR)'!$Q$3:$S$136,3,0),"")</f>
        <v>9039744000780</v>
      </c>
      <c r="B165" s="3" t="s">
        <v>9</v>
      </c>
      <c r="C165" s="4" t="s">
        <v>292</v>
      </c>
      <c r="D165" s="5" t="s">
        <v>293</v>
      </c>
      <c r="E165" s="6">
        <v>3</v>
      </c>
      <c r="F165" s="10">
        <v>45748</v>
      </c>
      <c r="G165" s="10">
        <v>46112</v>
      </c>
      <c r="H165" s="8">
        <v>0</v>
      </c>
      <c r="I165" s="5" t="s">
        <v>298</v>
      </c>
    </row>
    <row r="166" spans="1:9" ht="21" customHeight="1" x14ac:dyDescent="0.25">
      <c r="A166" s="2">
        <f>IFERROR(VLOOKUP(B166,'[1]DADOS (OCULTAR)'!$Q$3:$S$136,3,0),"")</f>
        <v>9039744000780</v>
      </c>
      <c r="B166" s="3" t="s">
        <v>9</v>
      </c>
      <c r="C166" s="4" t="s">
        <v>292</v>
      </c>
      <c r="D166" s="5" t="s">
        <v>293</v>
      </c>
      <c r="E166" s="6">
        <v>4</v>
      </c>
      <c r="F166" s="10">
        <v>45809</v>
      </c>
      <c r="G166" s="10">
        <v>46112</v>
      </c>
      <c r="H166" s="8">
        <v>0</v>
      </c>
      <c r="I166" s="5" t="s">
        <v>299</v>
      </c>
    </row>
    <row r="167" spans="1:9" ht="21" customHeight="1" x14ac:dyDescent="0.25">
      <c r="A167" s="2">
        <f>IFERROR(VLOOKUP(B167,'[1]DADOS (OCULTAR)'!$Q$3:$S$136,3,0),"")</f>
        <v>9039744000780</v>
      </c>
      <c r="B167" s="3" t="s">
        <v>9</v>
      </c>
      <c r="C167" s="4" t="s">
        <v>300</v>
      </c>
      <c r="D167" s="5" t="s">
        <v>301</v>
      </c>
      <c r="E167" s="6" t="s">
        <v>12</v>
      </c>
      <c r="F167" s="10">
        <v>45444</v>
      </c>
      <c r="G167" s="10">
        <v>45692</v>
      </c>
      <c r="H167" s="8">
        <v>0</v>
      </c>
      <c r="I167" s="5" t="s">
        <v>302</v>
      </c>
    </row>
    <row r="168" spans="1:9" ht="21" customHeight="1" x14ac:dyDescent="0.25">
      <c r="A168" s="2">
        <f>IFERROR(VLOOKUP(B168,'[1]DADOS (OCULTAR)'!$Q$3:$S$136,3,0),"")</f>
        <v>9039744000780</v>
      </c>
      <c r="B168" s="3" t="s">
        <v>9</v>
      </c>
      <c r="C168" s="4" t="s">
        <v>300</v>
      </c>
      <c r="D168" s="5" t="s">
        <v>301</v>
      </c>
      <c r="E168" s="6" t="s">
        <v>14</v>
      </c>
      <c r="F168" s="10">
        <v>45717</v>
      </c>
      <c r="G168" s="10">
        <v>46081</v>
      </c>
      <c r="H168" s="8">
        <v>0</v>
      </c>
      <c r="I168" s="5" t="s">
        <v>303</v>
      </c>
    </row>
    <row r="169" spans="1:9" ht="21" customHeight="1" x14ac:dyDescent="0.25">
      <c r="A169" s="2">
        <f>IFERROR(VLOOKUP(B169,'[1]DADOS (OCULTAR)'!$Q$3:$S$136,3,0),"")</f>
        <v>9039744000780</v>
      </c>
      <c r="B169" s="3" t="s">
        <v>9</v>
      </c>
      <c r="C169" s="4" t="s">
        <v>304</v>
      </c>
      <c r="D169" s="5" t="s">
        <v>305</v>
      </c>
      <c r="E169" s="6" t="s">
        <v>12</v>
      </c>
      <c r="F169" s="10">
        <v>46118</v>
      </c>
      <c r="G169" s="10">
        <v>46482</v>
      </c>
      <c r="H169" s="8">
        <v>0</v>
      </c>
      <c r="I169" s="5" t="s">
        <v>306</v>
      </c>
    </row>
    <row r="170" spans="1:9" ht="21" customHeight="1" x14ac:dyDescent="0.25">
      <c r="A170" s="2">
        <f>IFERROR(VLOOKUP(B170,'[1]DADOS (OCULTAR)'!$Q$3:$S$136,3,0),"")</f>
        <v>9039744000780</v>
      </c>
      <c r="B170" s="3" t="s">
        <v>9</v>
      </c>
      <c r="C170" s="4" t="s">
        <v>307</v>
      </c>
      <c r="D170" s="5" t="s">
        <v>308</v>
      </c>
      <c r="E170" s="6" t="s">
        <v>12</v>
      </c>
      <c r="F170" s="10">
        <v>45778</v>
      </c>
      <c r="G170" s="10">
        <v>46142</v>
      </c>
      <c r="H170" s="8">
        <v>0</v>
      </c>
      <c r="I170" s="5" t="s">
        <v>309</v>
      </c>
    </row>
    <row r="171" spans="1:9" ht="21" customHeight="1" x14ac:dyDescent="0.25">
      <c r="A171" s="2">
        <f>IFERROR(VLOOKUP(B171,'[1]DADOS (OCULTAR)'!$Q$3:$S$136,3,0),"")</f>
        <v>9039744000780</v>
      </c>
      <c r="B171" s="3" t="s">
        <v>9</v>
      </c>
      <c r="C171" s="4" t="s">
        <v>310</v>
      </c>
      <c r="D171" s="5" t="s">
        <v>311</v>
      </c>
      <c r="E171" s="6">
        <v>1</v>
      </c>
      <c r="F171" s="10">
        <v>45231</v>
      </c>
      <c r="G171" s="10">
        <v>45442</v>
      </c>
      <c r="H171" s="8">
        <v>0</v>
      </c>
      <c r="I171" s="5" t="s">
        <v>312</v>
      </c>
    </row>
    <row r="172" spans="1:9" ht="21" customHeight="1" x14ac:dyDescent="0.25">
      <c r="A172" s="2">
        <f>IFERROR(VLOOKUP(B172,'[1]DADOS (OCULTAR)'!$Q$3:$S$136,3,0),"")</f>
        <v>9039744000780</v>
      </c>
      <c r="B172" s="3" t="s">
        <v>9</v>
      </c>
      <c r="C172" s="4" t="s">
        <v>310</v>
      </c>
      <c r="D172" s="5" t="s">
        <v>311</v>
      </c>
      <c r="E172" s="6" t="s">
        <v>14</v>
      </c>
      <c r="F172" s="10">
        <v>45627</v>
      </c>
      <c r="G172" s="10">
        <v>45442</v>
      </c>
      <c r="H172" s="8">
        <v>0</v>
      </c>
      <c r="I172" s="5" t="s">
        <v>313</v>
      </c>
    </row>
    <row r="173" spans="1:9" ht="21" customHeight="1" x14ac:dyDescent="0.25">
      <c r="A173" s="2">
        <f>IFERROR(VLOOKUP(B173,'[1]DADOS (OCULTAR)'!$Q$3:$S$136,3,0),"")</f>
        <v>9039744000780</v>
      </c>
      <c r="B173" s="3" t="s">
        <v>9</v>
      </c>
      <c r="C173" s="4" t="s">
        <v>310</v>
      </c>
      <c r="D173" s="5" t="s">
        <v>311</v>
      </c>
      <c r="E173" s="6" t="s">
        <v>41</v>
      </c>
      <c r="F173" s="10">
        <v>45293</v>
      </c>
      <c r="G173" s="10">
        <v>45442</v>
      </c>
      <c r="H173" s="8">
        <v>0</v>
      </c>
      <c r="I173" s="5" t="s">
        <v>314</v>
      </c>
    </row>
    <row r="174" spans="1:9" ht="21" customHeight="1" x14ac:dyDescent="0.25">
      <c r="A174" s="2">
        <f>IFERROR(VLOOKUP(B174,'[1]DADOS (OCULTAR)'!$Q$3:$S$136,3,0),"")</f>
        <v>9039744000780</v>
      </c>
      <c r="B174" s="3" t="s">
        <v>9</v>
      </c>
      <c r="C174" s="4" t="s">
        <v>310</v>
      </c>
      <c r="D174" s="5" t="s">
        <v>311</v>
      </c>
      <c r="E174" s="6" t="s">
        <v>43</v>
      </c>
      <c r="F174" s="10">
        <v>45444</v>
      </c>
      <c r="G174" s="10">
        <v>45473</v>
      </c>
      <c r="H174" s="8">
        <v>0</v>
      </c>
      <c r="I174" s="5" t="s">
        <v>315</v>
      </c>
    </row>
    <row r="175" spans="1:9" ht="21" customHeight="1" x14ac:dyDescent="0.25">
      <c r="A175" s="2">
        <f>IFERROR(VLOOKUP(B175,'[1]DADOS (OCULTAR)'!$Q$3:$S$136,3,0),"")</f>
        <v>9039744000780</v>
      </c>
      <c r="B175" s="3" t="s">
        <v>9</v>
      </c>
      <c r="C175" s="4" t="s">
        <v>310</v>
      </c>
      <c r="D175" s="5" t="s">
        <v>311</v>
      </c>
      <c r="E175" s="6" t="s">
        <v>25</v>
      </c>
      <c r="F175" s="10">
        <v>45474</v>
      </c>
      <c r="G175" s="10">
        <v>45838</v>
      </c>
      <c r="H175" s="8">
        <v>0</v>
      </c>
      <c r="I175" s="5" t="s">
        <v>316</v>
      </c>
    </row>
    <row r="176" spans="1:9" ht="21" customHeight="1" x14ac:dyDescent="0.25">
      <c r="A176" s="2">
        <f>IFERROR(VLOOKUP(B176,'[1]DADOS (OCULTAR)'!$Q$3:$S$136,3,0),"")</f>
        <v>9039744000780</v>
      </c>
      <c r="B176" s="3" t="s">
        <v>9</v>
      </c>
      <c r="C176" s="4" t="s">
        <v>310</v>
      </c>
      <c r="D176" s="5" t="s">
        <v>311</v>
      </c>
      <c r="E176" s="6" t="s">
        <v>27</v>
      </c>
      <c r="F176" s="10">
        <v>45839</v>
      </c>
      <c r="G176" s="10">
        <v>46203</v>
      </c>
      <c r="H176" s="8">
        <v>0</v>
      </c>
      <c r="I176" s="5" t="s">
        <v>317</v>
      </c>
    </row>
    <row r="177" spans="1:9" ht="21" customHeight="1" x14ac:dyDescent="0.25">
      <c r="A177" s="2">
        <f>IFERROR(VLOOKUP(B177,'[1]DADOS (OCULTAR)'!$Q$3:$S$136,3,0),"")</f>
        <v>9039744000780</v>
      </c>
      <c r="B177" s="3" t="s">
        <v>9</v>
      </c>
      <c r="C177" s="4" t="s">
        <v>318</v>
      </c>
      <c r="D177" s="5" t="s">
        <v>319</v>
      </c>
      <c r="E177" s="6" t="s">
        <v>12</v>
      </c>
      <c r="F177" s="10">
        <v>45809</v>
      </c>
      <c r="G177" s="10">
        <v>46173</v>
      </c>
      <c r="H177" s="8">
        <v>0</v>
      </c>
      <c r="I177" s="5" t="s">
        <v>320</v>
      </c>
    </row>
    <row r="178" spans="1:9" ht="21" customHeight="1" x14ac:dyDescent="0.25">
      <c r="A178" s="2">
        <f>IFERROR(VLOOKUP(B178,'[1]DADOS (OCULTAR)'!$Q$3:$S$136,3,0),"")</f>
        <v>9039744000780</v>
      </c>
      <c r="B178" s="3" t="s">
        <v>9</v>
      </c>
      <c r="C178" s="4" t="s">
        <v>321</v>
      </c>
      <c r="D178" s="5" t="s">
        <v>322</v>
      </c>
      <c r="E178" s="6" t="s">
        <v>12</v>
      </c>
      <c r="F178" s="10">
        <v>45261</v>
      </c>
      <c r="G178" s="10">
        <v>45443</v>
      </c>
      <c r="H178" s="8">
        <v>0</v>
      </c>
      <c r="I178" s="5" t="s">
        <v>323</v>
      </c>
    </row>
    <row r="179" spans="1:9" ht="21" customHeight="1" x14ac:dyDescent="0.25">
      <c r="A179" s="2">
        <f>IFERROR(VLOOKUP(B179,'[1]DADOS (OCULTAR)'!$Q$3:$S$136,3,0),"")</f>
        <v>9039744000780</v>
      </c>
      <c r="B179" s="3" t="s">
        <v>9</v>
      </c>
      <c r="C179" s="4" t="s">
        <v>321</v>
      </c>
      <c r="D179" s="5" t="s">
        <v>322</v>
      </c>
      <c r="E179" s="6" t="s">
        <v>14</v>
      </c>
      <c r="F179" s="10">
        <v>45352</v>
      </c>
      <c r="G179" s="10">
        <v>45443</v>
      </c>
      <c r="H179" s="8">
        <v>0</v>
      </c>
      <c r="I179" s="5" t="s">
        <v>324</v>
      </c>
    </row>
    <row r="180" spans="1:9" ht="21" customHeight="1" x14ac:dyDescent="0.25">
      <c r="A180" s="2">
        <f>IFERROR(VLOOKUP(B180,'[1]DADOS (OCULTAR)'!$Q$3:$S$136,3,0),"")</f>
        <v>9039744000780</v>
      </c>
      <c r="B180" s="3" t="s">
        <v>9</v>
      </c>
      <c r="C180" s="4" t="s">
        <v>321</v>
      </c>
      <c r="D180" s="5" t="s">
        <v>322</v>
      </c>
      <c r="E180" s="6" t="s">
        <v>41</v>
      </c>
      <c r="F180" s="10">
        <v>45444</v>
      </c>
      <c r="G180" s="10">
        <v>45808</v>
      </c>
      <c r="H180" s="8">
        <v>0</v>
      </c>
      <c r="I180" s="5" t="s">
        <v>325</v>
      </c>
    </row>
    <row r="181" spans="1:9" ht="21" customHeight="1" x14ac:dyDescent="0.25">
      <c r="A181" s="2">
        <f>IFERROR(VLOOKUP(B181,'[1]DADOS (OCULTAR)'!$Q$3:$S$136,3,0),"")</f>
        <v>9039744000780</v>
      </c>
      <c r="B181" s="3" t="s">
        <v>9</v>
      </c>
      <c r="C181" s="4" t="s">
        <v>321</v>
      </c>
      <c r="D181" s="5" t="s">
        <v>322</v>
      </c>
      <c r="E181" s="6" t="s">
        <v>43</v>
      </c>
      <c r="F181" s="10">
        <v>45809</v>
      </c>
      <c r="G181" s="10">
        <v>46173</v>
      </c>
      <c r="H181" s="8">
        <v>0</v>
      </c>
      <c r="I181" s="5" t="s">
        <v>326</v>
      </c>
    </row>
    <row r="182" spans="1:9" ht="21" customHeight="1" x14ac:dyDescent="0.25">
      <c r="A182" s="2">
        <f>IFERROR(VLOOKUP(B182,'[1]DADOS (OCULTAR)'!$Q$3:$S$136,3,0),"")</f>
        <v>9039744000780</v>
      </c>
      <c r="B182" s="3" t="s">
        <v>9</v>
      </c>
      <c r="C182" s="4" t="s">
        <v>321</v>
      </c>
      <c r="D182" s="5" t="s">
        <v>322</v>
      </c>
      <c r="E182" s="6" t="s">
        <v>43</v>
      </c>
      <c r="F182" s="10">
        <v>45444</v>
      </c>
      <c r="G182" s="10">
        <v>45808</v>
      </c>
      <c r="H182" s="8">
        <v>0</v>
      </c>
      <c r="I182" s="5" t="s">
        <v>326</v>
      </c>
    </row>
    <row r="183" spans="1:9" ht="21" customHeight="1" x14ac:dyDescent="0.25">
      <c r="A183" s="2">
        <f>IFERROR(VLOOKUP(B183,'[1]DADOS (OCULTAR)'!$Q$3:$S$136,3,0),"")</f>
        <v>9039744000780</v>
      </c>
      <c r="B183" s="3" t="s">
        <v>9</v>
      </c>
      <c r="C183" s="4" t="s">
        <v>321</v>
      </c>
      <c r="D183" s="5" t="s">
        <v>322</v>
      </c>
      <c r="E183" s="6" t="s">
        <v>25</v>
      </c>
      <c r="F183" s="10">
        <v>45809</v>
      </c>
      <c r="G183" s="10">
        <v>46173</v>
      </c>
      <c r="H183" s="8">
        <v>0</v>
      </c>
      <c r="I183" s="5" t="s">
        <v>327</v>
      </c>
    </row>
    <row r="184" spans="1:9" ht="21" customHeight="1" x14ac:dyDescent="0.25">
      <c r="A184" s="2">
        <f>IFERROR(VLOOKUP(B184,'[1]DADOS (OCULTAR)'!$Q$3:$S$136,3,0),"")</f>
        <v>9039744000780</v>
      </c>
      <c r="B184" s="3" t="s">
        <v>9</v>
      </c>
      <c r="C184" s="4" t="s">
        <v>328</v>
      </c>
      <c r="D184" s="5" t="s">
        <v>329</v>
      </c>
      <c r="E184" s="6" t="s">
        <v>12</v>
      </c>
      <c r="F184" s="10">
        <v>45409</v>
      </c>
      <c r="G184" s="10">
        <v>45773</v>
      </c>
      <c r="H184" s="8">
        <v>0</v>
      </c>
      <c r="I184" s="5" t="s">
        <v>330</v>
      </c>
    </row>
    <row r="185" spans="1:9" ht="21" customHeight="1" x14ac:dyDescent="0.25">
      <c r="A185" s="2">
        <f>IFERROR(VLOOKUP(B185,'[1]DADOS (OCULTAR)'!$Q$3:$S$136,3,0),"")</f>
        <v>9039744000780</v>
      </c>
      <c r="B185" s="3" t="s">
        <v>9</v>
      </c>
      <c r="C185" s="4" t="s">
        <v>328</v>
      </c>
      <c r="D185" s="5" t="s">
        <v>329</v>
      </c>
      <c r="E185" s="6" t="s">
        <v>12</v>
      </c>
      <c r="F185" s="10">
        <v>45409</v>
      </c>
      <c r="G185" s="10">
        <v>45773</v>
      </c>
      <c r="H185" s="8">
        <v>0</v>
      </c>
      <c r="I185" s="5" t="s">
        <v>331</v>
      </c>
    </row>
    <row r="186" spans="1:9" ht="21" customHeight="1" x14ac:dyDescent="0.25">
      <c r="A186" s="2">
        <f>IFERROR(VLOOKUP(B186,'[1]DADOS (OCULTAR)'!$Q$3:$S$136,3,0),"")</f>
        <v>9039744000780</v>
      </c>
      <c r="B186" s="3" t="s">
        <v>9</v>
      </c>
      <c r="C186" s="4" t="s">
        <v>332</v>
      </c>
      <c r="D186" s="5" t="s">
        <v>333</v>
      </c>
      <c r="E186" s="6">
        <v>1</v>
      </c>
      <c r="F186" s="10">
        <v>45323</v>
      </c>
      <c r="G186" s="10">
        <v>45688</v>
      </c>
      <c r="H186" s="8">
        <v>0</v>
      </c>
      <c r="I186" s="5" t="s">
        <v>334</v>
      </c>
    </row>
    <row r="187" spans="1:9" ht="21" customHeight="1" x14ac:dyDescent="0.25">
      <c r="A187" s="2">
        <f>IFERROR(VLOOKUP(B187,'[1]DADOS (OCULTAR)'!$Q$3:$S$136,3,0),"")</f>
        <v>9039744000780</v>
      </c>
      <c r="B187" s="3" t="s">
        <v>9</v>
      </c>
      <c r="C187" s="4" t="s">
        <v>332</v>
      </c>
      <c r="D187" s="5" t="s">
        <v>333</v>
      </c>
      <c r="E187" s="6" t="s">
        <v>14</v>
      </c>
      <c r="F187" s="10">
        <v>45689</v>
      </c>
      <c r="G187" s="10">
        <v>46050</v>
      </c>
      <c r="H187" s="8">
        <v>0</v>
      </c>
      <c r="I187" s="5" t="s">
        <v>335</v>
      </c>
    </row>
    <row r="188" spans="1:9" ht="21" customHeight="1" x14ac:dyDescent="0.25">
      <c r="A188" s="2">
        <f>IFERROR(VLOOKUP(B188,'[1]DADOS (OCULTAR)'!$Q$3:$S$136,3,0),"")</f>
        <v>9039744000780</v>
      </c>
      <c r="B188" s="3" t="s">
        <v>9</v>
      </c>
      <c r="C188" s="4" t="s">
        <v>332</v>
      </c>
      <c r="D188" s="5" t="s">
        <v>333</v>
      </c>
      <c r="E188" s="6" t="s">
        <v>41</v>
      </c>
      <c r="F188" s="10">
        <v>45931</v>
      </c>
      <c r="G188" s="10">
        <v>46295</v>
      </c>
      <c r="H188" s="8">
        <v>0</v>
      </c>
      <c r="I188" s="5" t="s">
        <v>336</v>
      </c>
    </row>
    <row r="189" spans="1:9" ht="21" customHeight="1" x14ac:dyDescent="0.25">
      <c r="A189" s="2">
        <f>IFERROR(VLOOKUP(B189,'[1]DADOS (OCULTAR)'!$Q$3:$S$136,3,0),"")</f>
        <v>9039744000780</v>
      </c>
      <c r="B189" s="3" t="s">
        <v>9</v>
      </c>
      <c r="C189" s="4" t="s">
        <v>337</v>
      </c>
      <c r="D189" s="5" t="s">
        <v>338</v>
      </c>
      <c r="E189" s="6" t="s">
        <v>12</v>
      </c>
      <c r="F189" s="10">
        <v>45901</v>
      </c>
      <c r="G189" s="10">
        <v>46265</v>
      </c>
      <c r="H189" s="8">
        <v>0</v>
      </c>
      <c r="I189" s="5" t="s">
        <v>339</v>
      </c>
    </row>
    <row r="190" spans="1:9" ht="21" customHeight="1" x14ac:dyDescent="0.25">
      <c r="A190" s="2">
        <f>IFERROR(VLOOKUP(B190,'[1]DADOS (OCULTAR)'!$Q$3:$S$136,3,0),"")</f>
        <v>9039744000780</v>
      </c>
      <c r="B190" s="3" t="s">
        <v>9</v>
      </c>
      <c r="C190" s="4" t="s">
        <v>340</v>
      </c>
      <c r="D190" s="5" t="s">
        <v>341</v>
      </c>
      <c r="E190" s="6" t="s">
        <v>14</v>
      </c>
      <c r="F190" s="10">
        <v>45870</v>
      </c>
      <c r="G190" s="10">
        <v>46234</v>
      </c>
      <c r="H190" s="8">
        <v>0</v>
      </c>
      <c r="I190" s="5" t="s">
        <v>342</v>
      </c>
    </row>
    <row r="191" spans="1:9" ht="21" customHeight="1" x14ac:dyDescent="0.25">
      <c r="A191" s="2">
        <f>IFERROR(VLOOKUP(B191,'[1]DADOS (OCULTAR)'!$Q$3:$S$136,3,0),"")</f>
        <v>9039744000780</v>
      </c>
      <c r="B191" s="3" t="s">
        <v>9</v>
      </c>
      <c r="C191" s="4" t="s">
        <v>340</v>
      </c>
      <c r="D191" s="5" t="s">
        <v>341</v>
      </c>
      <c r="E191" s="6" t="s">
        <v>41</v>
      </c>
      <c r="F191" s="10">
        <v>45940</v>
      </c>
      <c r="G191" s="10">
        <v>46304</v>
      </c>
      <c r="H191" s="8">
        <v>0</v>
      </c>
      <c r="I191" s="5" t="s">
        <v>343</v>
      </c>
    </row>
    <row r="192" spans="1:9" ht="21" customHeight="1" x14ac:dyDescent="0.25">
      <c r="A192" s="2">
        <f>IFERROR(VLOOKUP(B192,'[1]DADOS (OCULTAR)'!$Q$3:$S$136,3,0),"")</f>
        <v>9039744000780</v>
      </c>
      <c r="B192" s="3" t="s">
        <v>9</v>
      </c>
      <c r="C192" s="4" t="s">
        <v>344</v>
      </c>
      <c r="D192" s="5" t="s">
        <v>345</v>
      </c>
      <c r="E192" s="6" t="s">
        <v>12</v>
      </c>
      <c r="F192" s="10">
        <v>45343</v>
      </c>
      <c r="G192" s="10">
        <v>45688</v>
      </c>
      <c r="H192" s="8">
        <v>0</v>
      </c>
      <c r="I192" s="5" t="s">
        <v>346</v>
      </c>
    </row>
    <row r="193" spans="1:9" ht="21" customHeight="1" x14ac:dyDescent="0.25">
      <c r="A193" s="2">
        <f>IFERROR(VLOOKUP(B193,'[1]DADOS (OCULTAR)'!$Q$3:$S$136,3,0),"")</f>
        <v>9039744000780</v>
      </c>
      <c r="B193" s="3" t="s">
        <v>9</v>
      </c>
      <c r="C193" s="4" t="s">
        <v>344</v>
      </c>
      <c r="D193" s="5" t="s">
        <v>345</v>
      </c>
      <c r="E193" s="6" t="s">
        <v>14</v>
      </c>
      <c r="F193" s="10">
        <v>45444</v>
      </c>
      <c r="G193" s="10">
        <v>45688</v>
      </c>
      <c r="H193" s="8">
        <v>0</v>
      </c>
      <c r="I193" s="5" t="s">
        <v>347</v>
      </c>
    </row>
    <row r="194" spans="1:9" ht="21" customHeight="1" x14ac:dyDescent="0.25">
      <c r="A194" s="2">
        <f>IFERROR(VLOOKUP(B194,'[1]DADOS (OCULTAR)'!$Q$3:$S$136,3,0),"")</f>
        <v>9039744000780</v>
      </c>
      <c r="B194" s="3" t="s">
        <v>9</v>
      </c>
      <c r="C194" s="4" t="s">
        <v>344</v>
      </c>
      <c r="D194" s="5" t="s">
        <v>345</v>
      </c>
      <c r="E194" s="6" t="s">
        <v>41</v>
      </c>
      <c r="F194" s="10">
        <v>45689</v>
      </c>
      <c r="G194" s="10">
        <v>46053</v>
      </c>
      <c r="H194" s="8">
        <v>0</v>
      </c>
      <c r="I194" s="5" t="s">
        <v>348</v>
      </c>
    </row>
    <row r="195" spans="1:9" ht="21" customHeight="1" x14ac:dyDescent="0.25">
      <c r="A195" s="2">
        <f>IFERROR(VLOOKUP(B195,'[1]DADOS (OCULTAR)'!$Q$3:$S$136,3,0),"")</f>
        <v>9039744000780</v>
      </c>
      <c r="B195" s="3" t="s">
        <v>9</v>
      </c>
      <c r="C195" s="4" t="s">
        <v>349</v>
      </c>
      <c r="D195" s="5" t="s">
        <v>350</v>
      </c>
      <c r="E195" s="6" t="s">
        <v>12</v>
      </c>
      <c r="F195" s="10">
        <v>46046</v>
      </c>
      <c r="G195" s="10">
        <v>46410</v>
      </c>
      <c r="H195" s="8">
        <v>0</v>
      </c>
      <c r="I195" s="5" t="s">
        <v>351</v>
      </c>
    </row>
    <row r="196" spans="1:9" ht="21" customHeight="1" x14ac:dyDescent="0.25">
      <c r="A196" s="2">
        <f>IFERROR(VLOOKUP(B196,'[1]DADOS (OCULTAR)'!$Q$3:$S$136,3,0),"")</f>
        <v>9039744000780</v>
      </c>
      <c r="B196" s="3" t="s">
        <v>9</v>
      </c>
      <c r="C196" s="4" t="s">
        <v>352</v>
      </c>
      <c r="D196" s="5" t="s">
        <v>353</v>
      </c>
      <c r="E196" s="6" t="s">
        <v>25</v>
      </c>
      <c r="F196" s="10">
        <v>46082</v>
      </c>
      <c r="G196" s="10">
        <v>46081</v>
      </c>
      <c r="H196" s="8">
        <v>0</v>
      </c>
      <c r="I196" s="5" t="s">
        <v>354</v>
      </c>
    </row>
    <row r="197" spans="1:9" ht="21" customHeight="1" x14ac:dyDescent="0.25">
      <c r="A197" s="2">
        <f>IFERROR(VLOOKUP(B197,'[1]DADOS (OCULTAR)'!$Q$3:$S$136,3,0),"")</f>
        <v>9039744000780</v>
      </c>
      <c r="B197" s="3" t="s">
        <v>9</v>
      </c>
      <c r="C197" s="4" t="s">
        <v>352</v>
      </c>
      <c r="D197" s="5" t="s">
        <v>355</v>
      </c>
      <c r="E197" s="6">
        <v>1</v>
      </c>
      <c r="F197" s="10">
        <v>45261</v>
      </c>
      <c r="G197" s="10">
        <v>45351</v>
      </c>
      <c r="H197" s="8">
        <v>0</v>
      </c>
      <c r="I197" s="5" t="s">
        <v>356</v>
      </c>
    </row>
    <row r="198" spans="1:9" ht="21" customHeight="1" x14ac:dyDescent="0.25">
      <c r="A198" s="2">
        <f>IFERROR(VLOOKUP(B198,'[1]DADOS (OCULTAR)'!$Q$3:$S$136,3,0),"")</f>
        <v>9039744000780</v>
      </c>
      <c r="B198" s="3" t="s">
        <v>9</v>
      </c>
      <c r="C198" s="4" t="s">
        <v>352</v>
      </c>
      <c r="D198" s="5" t="s">
        <v>355</v>
      </c>
      <c r="E198" s="6" t="s">
        <v>14</v>
      </c>
      <c r="F198" s="10">
        <v>45352</v>
      </c>
      <c r="G198" s="10">
        <v>45716</v>
      </c>
      <c r="H198" s="8">
        <v>5500</v>
      </c>
      <c r="I198" s="5" t="s">
        <v>357</v>
      </c>
    </row>
    <row r="199" spans="1:9" ht="21" customHeight="1" x14ac:dyDescent="0.25">
      <c r="A199" s="2">
        <f>IFERROR(VLOOKUP(B199,'[1]DADOS (OCULTAR)'!$Q$3:$S$136,3,0),"")</f>
        <v>9039744000780</v>
      </c>
      <c r="B199" s="3" t="s">
        <v>9</v>
      </c>
      <c r="C199" s="4" t="s">
        <v>352</v>
      </c>
      <c r="D199" s="5" t="s">
        <v>355</v>
      </c>
      <c r="E199" s="6" t="s">
        <v>41</v>
      </c>
      <c r="F199" s="10">
        <v>45444</v>
      </c>
      <c r="G199" s="10">
        <v>45716</v>
      </c>
      <c r="H199" s="8">
        <v>5500</v>
      </c>
      <c r="I199" s="5" t="s">
        <v>358</v>
      </c>
    </row>
    <row r="200" spans="1:9" ht="21" customHeight="1" x14ac:dyDescent="0.25">
      <c r="A200" s="2">
        <f>IFERROR(VLOOKUP(B200,'[1]DADOS (OCULTAR)'!$Q$3:$S$136,3,0),"")</f>
        <v>9039744000780</v>
      </c>
      <c r="B200" s="3" t="s">
        <v>9</v>
      </c>
      <c r="C200" s="4" t="s">
        <v>352</v>
      </c>
      <c r="D200" s="5" t="s">
        <v>355</v>
      </c>
      <c r="E200" s="6" t="s">
        <v>43</v>
      </c>
      <c r="F200" s="10">
        <v>45717</v>
      </c>
      <c r="G200" s="10">
        <v>46081</v>
      </c>
      <c r="H200" s="8">
        <v>5500</v>
      </c>
      <c r="I200" s="5" t="s">
        <v>359</v>
      </c>
    </row>
    <row r="201" spans="1:9" ht="21" customHeight="1" x14ac:dyDescent="0.25">
      <c r="A201" s="2">
        <f>IFERROR(VLOOKUP(B201,'[1]DADOS (OCULTAR)'!$Q$3:$S$136,3,0),"")</f>
        <v>9039744000780</v>
      </c>
      <c r="B201" s="3" t="s">
        <v>9</v>
      </c>
      <c r="C201" s="4" t="s">
        <v>360</v>
      </c>
      <c r="D201" s="5" t="s">
        <v>361</v>
      </c>
      <c r="E201" s="6" t="s">
        <v>12</v>
      </c>
      <c r="F201" s="10">
        <v>46033</v>
      </c>
      <c r="G201" s="10">
        <v>46397</v>
      </c>
      <c r="H201" s="8">
        <v>0</v>
      </c>
      <c r="I201" s="5" t="s">
        <v>362</v>
      </c>
    </row>
    <row r="202" spans="1:9" ht="21" customHeight="1" x14ac:dyDescent="0.25">
      <c r="A202" s="2">
        <f>IFERROR(VLOOKUP(B202,'[1]DADOS (OCULTAR)'!$Q$3:$S$136,3,0),"")</f>
        <v>9039744000780</v>
      </c>
      <c r="B202" s="3" t="s">
        <v>9</v>
      </c>
      <c r="C202" s="4" t="s">
        <v>363</v>
      </c>
      <c r="D202" s="5" t="s">
        <v>364</v>
      </c>
      <c r="E202" s="6" t="s">
        <v>12</v>
      </c>
      <c r="F202" s="10">
        <v>45444</v>
      </c>
      <c r="G202" s="10">
        <v>45808</v>
      </c>
      <c r="H202" s="8">
        <v>0</v>
      </c>
      <c r="I202" s="5" t="s">
        <v>365</v>
      </c>
    </row>
    <row r="203" spans="1:9" ht="21" customHeight="1" x14ac:dyDescent="0.25">
      <c r="A203" s="2">
        <f>IFERROR(VLOOKUP(B203,'[1]DADOS (OCULTAR)'!$Q$3:$S$136,3,0),"")</f>
        <v>9039744000780</v>
      </c>
      <c r="B203" s="3" t="s">
        <v>9</v>
      </c>
      <c r="C203" s="4" t="s">
        <v>366</v>
      </c>
      <c r="D203" s="5" t="s">
        <v>367</v>
      </c>
      <c r="E203" s="6">
        <v>1</v>
      </c>
      <c r="F203" s="10">
        <v>44964</v>
      </c>
      <c r="G203" s="10">
        <v>45322</v>
      </c>
      <c r="H203" s="8">
        <v>0</v>
      </c>
      <c r="I203" s="5" t="s">
        <v>368</v>
      </c>
    </row>
    <row r="204" spans="1:9" ht="21" customHeight="1" x14ac:dyDescent="0.25">
      <c r="A204" s="2">
        <f>IFERROR(VLOOKUP(B204,'[1]DADOS (OCULTAR)'!$Q$3:$S$136,3,0),"")</f>
        <v>9039744000780</v>
      </c>
      <c r="B204" s="3" t="s">
        <v>9</v>
      </c>
      <c r="C204" s="4" t="s">
        <v>366</v>
      </c>
      <c r="D204" s="5" t="s">
        <v>367</v>
      </c>
      <c r="E204" s="6" t="s">
        <v>14</v>
      </c>
      <c r="F204" s="10">
        <v>45315</v>
      </c>
      <c r="G204" s="10">
        <v>45680</v>
      </c>
      <c r="H204" s="8">
        <v>0</v>
      </c>
      <c r="I204" s="5" t="s">
        <v>369</v>
      </c>
    </row>
    <row r="205" spans="1:9" ht="21" customHeight="1" x14ac:dyDescent="0.25">
      <c r="A205" s="2">
        <f>IFERROR(VLOOKUP(B205,'[1]DADOS (OCULTAR)'!$Q$3:$S$136,3,0),"")</f>
        <v>9039744000780</v>
      </c>
      <c r="B205" s="3" t="s">
        <v>9</v>
      </c>
      <c r="C205" s="4" t="s">
        <v>370</v>
      </c>
      <c r="D205" s="5" t="s">
        <v>371</v>
      </c>
      <c r="E205" s="6">
        <v>1</v>
      </c>
      <c r="F205" s="10">
        <v>44958</v>
      </c>
      <c r="G205" s="10">
        <v>45322</v>
      </c>
      <c r="H205" s="8">
        <v>0</v>
      </c>
      <c r="I205" s="5" t="s">
        <v>372</v>
      </c>
    </row>
    <row r="206" spans="1:9" ht="21" customHeight="1" x14ac:dyDescent="0.25">
      <c r="A206" s="2">
        <f>IFERROR(VLOOKUP(B206,'[1]DADOS (OCULTAR)'!$Q$3:$S$136,3,0),"")</f>
        <v>9039744000780</v>
      </c>
      <c r="B206" s="3" t="s">
        <v>9</v>
      </c>
      <c r="C206" s="4" t="s">
        <v>370</v>
      </c>
      <c r="D206" s="5" t="s">
        <v>371</v>
      </c>
      <c r="E206" s="6" t="s">
        <v>14</v>
      </c>
      <c r="F206" s="10">
        <v>45323</v>
      </c>
      <c r="G206" s="10">
        <v>45688</v>
      </c>
      <c r="H206" s="8">
        <v>15551.5</v>
      </c>
      <c r="I206" s="5" t="s">
        <v>373</v>
      </c>
    </row>
    <row r="207" spans="1:9" ht="21" customHeight="1" x14ac:dyDescent="0.25">
      <c r="A207" s="2">
        <f>IFERROR(VLOOKUP(B207,'[1]DADOS (OCULTAR)'!$Q$3:$S$136,3,0),"")</f>
        <v>9039744000780</v>
      </c>
      <c r="B207" s="3" t="s">
        <v>9</v>
      </c>
      <c r="C207" s="4" t="s">
        <v>370</v>
      </c>
      <c r="D207" s="5" t="s">
        <v>371</v>
      </c>
      <c r="E207" s="6" t="s">
        <v>41</v>
      </c>
      <c r="F207" s="10">
        <v>45444</v>
      </c>
      <c r="G207" s="10">
        <v>45688</v>
      </c>
      <c r="H207" s="8">
        <v>0</v>
      </c>
      <c r="I207" s="5" t="s">
        <v>374</v>
      </c>
    </row>
    <row r="208" spans="1:9" ht="21" customHeight="1" x14ac:dyDescent="0.25">
      <c r="A208" s="2">
        <f>IFERROR(VLOOKUP(B208,'[1]DADOS (OCULTAR)'!$Q$3:$S$136,3,0),"")</f>
        <v>9039744000780</v>
      </c>
      <c r="B208" s="3" t="s">
        <v>9</v>
      </c>
      <c r="C208" s="4" t="s">
        <v>370</v>
      </c>
      <c r="D208" s="5" t="s">
        <v>371</v>
      </c>
      <c r="E208" s="6" t="s">
        <v>43</v>
      </c>
      <c r="F208" s="10">
        <v>45659</v>
      </c>
      <c r="G208" s="10">
        <v>45688</v>
      </c>
      <c r="H208" s="8">
        <v>0</v>
      </c>
      <c r="I208" s="5" t="s">
        <v>375</v>
      </c>
    </row>
    <row r="209" spans="1:9" ht="21" customHeight="1" x14ac:dyDescent="0.25">
      <c r="A209" s="2">
        <f>IFERROR(VLOOKUP(B209,'[1]DADOS (OCULTAR)'!$Q$3:$S$136,3,0),"")</f>
        <v>9039744000780</v>
      </c>
      <c r="B209" s="3" t="s">
        <v>9</v>
      </c>
      <c r="C209" s="4" t="s">
        <v>370</v>
      </c>
      <c r="D209" s="5" t="s">
        <v>371</v>
      </c>
      <c r="E209" s="6" t="s">
        <v>25</v>
      </c>
      <c r="F209" s="10">
        <v>45689</v>
      </c>
      <c r="G209" s="10">
        <v>46053</v>
      </c>
      <c r="H209" s="8">
        <v>0</v>
      </c>
      <c r="I209" s="5" t="s">
        <v>376</v>
      </c>
    </row>
    <row r="210" spans="1:9" ht="21" customHeight="1" x14ac:dyDescent="0.25">
      <c r="A210" s="2">
        <f>IFERROR(VLOOKUP(B210,'[1]DADOS (OCULTAR)'!$Q$3:$S$136,3,0),"")</f>
        <v>9039744000780</v>
      </c>
      <c r="B210" s="3" t="s">
        <v>9</v>
      </c>
      <c r="C210" s="4" t="s">
        <v>377</v>
      </c>
      <c r="D210" s="5" t="s">
        <v>378</v>
      </c>
      <c r="E210" s="6">
        <v>1</v>
      </c>
      <c r="F210" s="10">
        <v>45105</v>
      </c>
      <c r="G210" s="10">
        <v>45323</v>
      </c>
      <c r="H210" s="8">
        <v>0</v>
      </c>
      <c r="I210" s="5" t="s">
        <v>379</v>
      </c>
    </row>
    <row r="211" spans="1:9" ht="21" customHeight="1" x14ac:dyDescent="0.25">
      <c r="A211" s="2">
        <f>IFERROR(VLOOKUP(B211,'[1]DADOS (OCULTAR)'!$Q$3:$S$136,3,0),"")</f>
        <v>9039744000780</v>
      </c>
      <c r="B211" s="3" t="s">
        <v>9</v>
      </c>
      <c r="C211" s="4" t="s">
        <v>377</v>
      </c>
      <c r="D211" s="5" t="s">
        <v>378</v>
      </c>
      <c r="E211" s="6" t="s">
        <v>14</v>
      </c>
      <c r="F211" s="10">
        <v>45323</v>
      </c>
      <c r="G211" s="10">
        <v>45688</v>
      </c>
      <c r="H211" s="8">
        <v>0</v>
      </c>
      <c r="I211" s="5" t="s">
        <v>380</v>
      </c>
    </row>
    <row r="212" spans="1:9" ht="21" customHeight="1" x14ac:dyDescent="0.25">
      <c r="A212" s="2">
        <f>IFERROR(VLOOKUP(B212,'[1]DADOS (OCULTAR)'!$Q$3:$S$136,3,0),"")</f>
        <v>9039744000780</v>
      </c>
      <c r="B212" s="3" t="s">
        <v>9</v>
      </c>
      <c r="C212" s="4" t="s">
        <v>377</v>
      </c>
      <c r="D212" s="5" t="s">
        <v>378</v>
      </c>
      <c r="E212" s="6" t="s">
        <v>41</v>
      </c>
      <c r="F212" s="10">
        <v>45689</v>
      </c>
      <c r="G212" s="10">
        <v>46053</v>
      </c>
      <c r="H212" s="8">
        <v>0</v>
      </c>
      <c r="I212" s="5" t="s">
        <v>381</v>
      </c>
    </row>
    <row r="213" spans="1:9" ht="21" customHeight="1" x14ac:dyDescent="0.25">
      <c r="A213" s="2">
        <f>IFERROR(VLOOKUP(B213,'[1]DADOS (OCULTAR)'!$Q$3:$S$136,3,0),"")</f>
        <v>9039744000780</v>
      </c>
      <c r="B213" s="3" t="s">
        <v>9</v>
      </c>
      <c r="C213" s="4" t="s">
        <v>377</v>
      </c>
      <c r="D213" s="5" t="s">
        <v>378</v>
      </c>
      <c r="E213" s="6" t="s">
        <v>382</v>
      </c>
      <c r="F213" s="10">
        <v>46076</v>
      </c>
      <c r="G213" s="10">
        <v>46440</v>
      </c>
      <c r="H213" s="8">
        <v>0</v>
      </c>
      <c r="I213" s="5" t="s">
        <v>383</v>
      </c>
    </row>
    <row r="214" spans="1:9" ht="21" customHeight="1" x14ac:dyDescent="0.25">
      <c r="A214" s="2">
        <f>IFERROR(VLOOKUP(B214,'[1]DADOS (OCULTAR)'!$Q$3:$S$136,3,0),"")</f>
        <v>9039744000780</v>
      </c>
      <c r="B214" s="3" t="s">
        <v>9</v>
      </c>
      <c r="C214" s="4" t="s">
        <v>384</v>
      </c>
      <c r="D214" s="5" t="s">
        <v>385</v>
      </c>
      <c r="E214" s="6" t="s">
        <v>12</v>
      </c>
      <c r="F214" s="10">
        <v>45323</v>
      </c>
      <c r="G214" s="10">
        <v>45688</v>
      </c>
      <c r="H214" s="8">
        <v>0</v>
      </c>
      <c r="I214" s="5" t="s">
        <v>386</v>
      </c>
    </row>
    <row r="215" spans="1:9" ht="21" customHeight="1" x14ac:dyDescent="0.25">
      <c r="A215" s="2">
        <f>IFERROR(VLOOKUP(B215,'[1]DADOS (OCULTAR)'!$Q$3:$S$136,3,0),"")</f>
        <v>9039744000780</v>
      </c>
      <c r="B215" s="3" t="s">
        <v>9</v>
      </c>
      <c r="C215" s="4" t="s">
        <v>384</v>
      </c>
      <c r="D215" s="5" t="s">
        <v>385</v>
      </c>
      <c r="E215" s="6" t="s">
        <v>14</v>
      </c>
      <c r="F215" s="10">
        <v>45444</v>
      </c>
      <c r="G215" s="10">
        <v>45688</v>
      </c>
      <c r="H215" s="8">
        <v>0</v>
      </c>
      <c r="I215" s="5" t="s">
        <v>387</v>
      </c>
    </row>
    <row r="216" spans="1:9" ht="21" customHeight="1" x14ac:dyDescent="0.25">
      <c r="A216" s="2">
        <f>IFERROR(VLOOKUP(B216,'[1]DADOS (OCULTAR)'!$Q$3:$S$136,3,0),"")</f>
        <v>9039744000780</v>
      </c>
      <c r="B216" s="3" t="s">
        <v>9</v>
      </c>
      <c r="C216" s="4" t="s">
        <v>384</v>
      </c>
      <c r="D216" s="5" t="s">
        <v>385</v>
      </c>
      <c r="E216" s="6" t="s">
        <v>41</v>
      </c>
      <c r="F216" s="10">
        <v>45717</v>
      </c>
      <c r="G216" s="10">
        <v>46081</v>
      </c>
      <c r="H216" s="8">
        <v>0</v>
      </c>
      <c r="I216" s="5" t="s">
        <v>388</v>
      </c>
    </row>
    <row r="217" spans="1:9" ht="21" customHeight="1" x14ac:dyDescent="0.25">
      <c r="A217" s="2">
        <f>IFERROR(VLOOKUP(B217,'[1]DADOS (OCULTAR)'!$Q$3:$S$136,3,0),"")</f>
        <v>9039744000780</v>
      </c>
      <c r="B217" s="3" t="s">
        <v>9</v>
      </c>
      <c r="C217" s="4" t="s">
        <v>389</v>
      </c>
      <c r="D217" s="5" t="s">
        <v>390</v>
      </c>
      <c r="E217" s="6" t="s">
        <v>12</v>
      </c>
      <c r="F217" s="10">
        <v>45352</v>
      </c>
      <c r="G217" s="10">
        <v>45716</v>
      </c>
      <c r="H217" s="8">
        <v>0</v>
      </c>
      <c r="I217" s="5" t="s">
        <v>391</v>
      </c>
    </row>
    <row r="218" spans="1:9" ht="21" customHeight="1" x14ac:dyDescent="0.25">
      <c r="A218" s="2">
        <f>IFERROR(VLOOKUP(B218,'[1]DADOS (OCULTAR)'!$Q$3:$S$136,3,0),"")</f>
        <v>9039744000780</v>
      </c>
      <c r="B218" s="3" t="s">
        <v>9</v>
      </c>
      <c r="C218" s="4" t="s">
        <v>389</v>
      </c>
      <c r="D218" s="5" t="s">
        <v>390</v>
      </c>
      <c r="E218" s="6" t="s">
        <v>14</v>
      </c>
      <c r="F218" s="10">
        <v>45413</v>
      </c>
      <c r="G218" s="10">
        <v>45716</v>
      </c>
      <c r="H218" s="8">
        <v>0</v>
      </c>
      <c r="I218" s="5" t="s">
        <v>392</v>
      </c>
    </row>
    <row r="219" spans="1:9" ht="21" customHeight="1" x14ac:dyDescent="0.25">
      <c r="A219" s="2">
        <f>IFERROR(VLOOKUP(B219,'[1]DADOS (OCULTAR)'!$Q$3:$S$136,3,0),"")</f>
        <v>9039744000780</v>
      </c>
      <c r="B219" s="3" t="s">
        <v>9</v>
      </c>
      <c r="C219" s="4" t="s">
        <v>389</v>
      </c>
      <c r="D219" s="5" t="s">
        <v>390</v>
      </c>
      <c r="E219" s="6" t="s">
        <v>393</v>
      </c>
      <c r="F219" s="10">
        <v>45413</v>
      </c>
      <c r="G219" s="10">
        <v>45716</v>
      </c>
      <c r="H219" s="8">
        <v>0</v>
      </c>
      <c r="I219" s="11" t="s">
        <v>394</v>
      </c>
    </row>
    <row r="220" spans="1:9" ht="21" customHeight="1" x14ac:dyDescent="0.25">
      <c r="A220" s="2">
        <f>IFERROR(VLOOKUP(B220,'[1]DADOS (OCULTAR)'!$Q$3:$S$136,3,0),"")</f>
        <v>9039744000780</v>
      </c>
      <c r="B220" s="3" t="s">
        <v>9</v>
      </c>
      <c r="C220" s="4" t="s">
        <v>389</v>
      </c>
      <c r="D220" s="5" t="s">
        <v>395</v>
      </c>
      <c r="E220" s="6" t="s">
        <v>25</v>
      </c>
      <c r="F220" s="10">
        <v>46082</v>
      </c>
      <c r="G220" s="10">
        <v>46446</v>
      </c>
      <c r="H220" s="8">
        <v>0</v>
      </c>
      <c r="I220" s="5" t="s">
        <v>396</v>
      </c>
    </row>
    <row r="221" spans="1:9" ht="21" customHeight="1" x14ac:dyDescent="0.25">
      <c r="A221" s="2">
        <f>IFERROR(VLOOKUP(B221,'[1]DADOS (OCULTAR)'!$Q$3:$S$136,3,0),"")</f>
        <v>9039744000780</v>
      </c>
      <c r="B221" s="3" t="s">
        <v>9</v>
      </c>
      <c r="C221" s="4" t="s">
        <v>397</v>
      </c>
      <c r="D221" s="5" t="s">
        <v>398</v>
      </c>
      <c r="E221" s="6">
        <v>1</v>
      </c>
      <c r="F221" s="10">
        <v>44958</v>
      </c>
      <c r="G221" s="10">
        <v>45322</v>
      </c>
      <c r="H221" s="8">
        <v>0</v>
      </c>
      <c r="I221" s="5" t="s">
        <v>399</v>
      </c>
    </row>
    <row r="222" spans="1:9" ht="21" customHeight="1" x14ac:dyDescent="0.25">
      <c r="A222" s="2">
        <f>IFERROR(VLOOKUP(B222,'[1]DADOS (OCULTAR)'!$Q$3:$S$136,3,0),"")</f>
        <v>9039744000780</v>
      </c>
      <c r="B222" s="3" t="s">
        <v>9</v>
      </c>
      <c r="C222" s="4" t="s">
        <v>397</v>
      </c>
      <c r="D222" s="5" t="s">
        <v>398</v>
      </c>
      <c r="E222" s="6" t="s">
        <v>14</v>
      </c>
      <c r="F222" s="10">
        <v>45323</v>
      </c>
      <c r="G222" s="10">
        <v>45688</v>
      </c>
      <c r="H222" s="8">
        <v>0</v>
      </c>
      <c r="I222" s="5" t="s">
        <v>400</v>
      </c>
    </row>
    <row r="223" spans="1:9" ht="21" customHeight="1" x14ac:dyDescent="0.25">
      <c r="A223" s="2">
        <f>IFERROR(VLOOKUP(B223,'[1]DADOS (OCULTAR)'!$Q$3:$S$136,3,0),"")</f>
        <v>9039744000780</v>
      </c>
      <c r="B223" s="3" t="s">
        <v>9</v>
      </c>
      <c r="C223" s="4" t="s">
        <v>397</v>
      </c>
      <c r="D223" s="5" t="s">
        <v>398</v>
      </c>
      <c r="E223" s="6" t="s">
        <v>41</v>
      </c>
      <c r="F223" s="10">
        <v>45444</v>
      </c>
      <c r="G223" s="10">
        <v>45688</v>
      </c>
      <c r="H223" s="8">
        <v>0</v>
      </c>
      <c r="I223" s="5" t="s">
        <v>401</v>
      </c>
    </row>
    <row r="224" spans="1:9" ht="21" customHeight="1" x14ac:dyDescent="0.25">
      <c r="A224" s="2">
        <f>IFERROR(VLOOKUP(B224,'[1]DADOS (OCULTAR)'!$Q$3:$S$136,3,0),"")</f>
        <v>9039744000780</v>
      </c>
      <c r="B224" s="3" t="s">
        <v>9</v>
      </c>
      <c r="C224" s="4" t="s">
        <v>397</v>
      </c>
      <c r="D224" s="5" t="s">
        <v>398</v>
      </c>
      <c r="E224" s="6" t="s">
        <v>43</v>
      </c>
      <c r="F224" s="10">
        <v>45689</v>
      </c>
      <c r="G224" s="10">
        <v>46053</v>
      </c>
      <c r="H224" s="8">
        <v>0</v>
      </c>
      <c r="I224" s="5" t="s">
        <v>402</v>
      </c>
    </row>
    <row r="225" spans="1:9" ht="21" customHeight="1" x14ac:dyDescent="0.25">
      <c r="A225" s="2">
        <f>IFERROR(VLOOKUP(B225,'[1]DADOS (OCULTAR)'!$Q$3:$S$136,3,0),"")</f>
        <v>9039744000780</v>
      </c>
      <c r="B225" s="3" t="s">
        <v>9</v>
      </c>
      <c r="C225" s="4" t="s">
        <v>397</v>
      </c>
      <c r="D225" s="5" t="s">
        <v>398</v>
      </c>
      <c r="E225" s="6" t="s">
        <v>25</v>
      </c>
      <c r="F225" s="10">
        <v>46084</v>
      </c>
      <c r="G225" s="10">
        <v>46448</v>
      </c>
      <c r="H225" s="8">
        <v>0</v>
      </c>
      <c r="I225" s="5" t="s">
        <v>403</v>
      </c>
    </row>
    <row r="226" spans="1:9" ht="21" customHeight="1" x14ac:dyDescent="0.25">
      <c r="A226" s="2">
        <f>IFERROR(VLOOKUP(B226,'[1]DADOS (OCULTAR)'!$Q$3:$S$136,3,0),"")</f>
        <v>9039744000780</v>
      </c>
      <c r="B226" s="3" t="s">
        <v>9</v>
      </c>
      <c r="C226" s="4" t="s">
        <v>397</v>
      </c>
      <c r="D226" s="5" t="s">
        <v>398</v>
      </c>
      <c r="E226" s="6" t="s">
        <v>27</v>
      </c>
      <c r="F226" s="10">
        <v>46054</v>
      </c>
      <c r="G226" s="10">
        <v>46418</v>
      </c>
      <c r="H226" s="8">
        <v>0</v>
      </c>
      <c r="I226" s="5" t="s">
        <v>404</v>
      </c>
    </row>
    <row r="227" spans="1:9" ht="21" customHeight="1" x14ac:dyDescent="0.25">
      <c r="A227" s="2">
        <f>IFERROR(VLOOKUP(B227,'[1]DADOS (OCULTAR)'!$Q$3:$S$136,3,0),"")</f>
        <v>9039744000780</v>
      </c>
      <c r="B227" s="3" t="s">
        <v>9</v>
      </c>
      <c r="C227" s="4" t="s">
        <v>405</v>
      </c>
      <c r="D227" s="5" t="s">
        <v>406</v>
      </c>
      <c r="E227" s="6">
        <v>1</v>
      </c>
      <c r="F227" s="10">
        <v>45047</v>
      </c>
      <c r="G227" s="10">
        <v>45349</v>
      </c>
      <c r="H227" s="8">
        <v>0</v>
      </c>
      <c r="I227" s="5" t="s">
        <v>407</v>
      </c>
    </row>
    <row r="228" spans="1:9" ht="21" customHeight="1" x14ac:dyDescent="0.25">
      <c r="A228" s="2">
        <f>IFERROR(VLOOKUP(B228,'[1]DADOS (OCULTAR)'!$Q$3:$S$136,3,0),"")</f>
        <v>9039744000780</v>
      </c>
      <c r="B228" s="3" t="s">
        <v>9</v>
      </c>
      <c r="C228" s="4" t="s">
        <v>405</v>
      </c>
      <c r="D228" s="5" t="s">
        <v>406</v>
      </c>
      <c r="E228" s="6" t="s">
        <v>14</v>
      </c>
      <c r="F228" s="10">
        <v>45280</v>
      </c>
      <c r="G228" s="10">
        <v>45349</v>
      </c>
      <c r="H228" s="8">
        <v>0</v>
      </c>
      <c r="I228" s="5" t="s">
        <v>408</v>
      </c>
    </row>
    <row r="229" spans="1:9" ht="21" customHeight="1" x14ac:dyDescent="0.25">
      <c r="A229" s="2">
        <f>IFERROR(VLOOKUP(B229,'[1]DADOS (OCULTAR)'!$Q$3:$S$136,3,0),"")</f>
        <v>9039744000780</v>
      </c>
      <c r="B229" s="3" t="s">
        <v>9</v>
      </c>
      <c r="C229" s="4" t="s">
        <v>405</v>
      </c>
      <c r="D229" s="5" t="s">
        <v>406</v>
      </c>
      <c r="E229" s="6" t="s">
        <v>41</v>
      </c>
      <c r="F229" s="10">
        <v>45350</v>
      </c>
      <c r="G229" s="10">
        <v>45715</v>
      </c>
      <c r="H229" s="8">
        <v>0</v>
      </c>
      <c r="I229" s="5" t="s">
        <v>409</v>
      </c>
    </row>
    <row r="230" spans="1:9" ht="21" customHeight="1" x14ac:dyDescent="0.25">
      <c r="A230" s="2">
        <f>IFERROR(VLOOKUP(B230,'[1]DADOS (OCULTAR)'!$Q$3:$S$136,3,0),"")</f>
        <v>9039744000780</v>
      </c>
      <c r="B230" s="3" t="s">
        <v>9</v>
      </c>
      <c r="C230" s="4" t="s">
        <v>405</v>
      </c>
      <c r="D230" s="5" t="s">
        <v>406</v>
      </c>
      <c r="E230" s="6" t="s">
        <v>41</v>
      </c>
      <c r="F230" s="10">
        <v>45901</v>
      </c>
      <c r="G230" s="10">
        <v>46265</v>
      </c>
      <c r="H230" s="8">
        <v>0</v>
      </c>
      <c r="I230" s="5" t="s">
        <v>410</v>
      </c>
    </row>
    <row r="231" spans="1:9" ht="21" customHeight="1" x14ac:dyDescent="0.25">
      <c r="A231" s="2">
        <f>IFERROR(VLOOKUP(B231,'[1]DADOS (OCULTAR)'!$Q$3:$S$136,3,0),"")</f>
        <v>9039744000780</v>
      </c>
      <c r="B231" s="3" t="s">
        <v>9</v>
      </c>
      <c r="C231" s="4" t="s">
        <v>405</v>
      </c>
      <c r="D231" s="5" t="s">
        <v>411</v>
      </c>
      <c r="E231" s="6" t="s">
        <v>12</v>
      </c>
      <c r="F231" s="10">
        <v>45839</v>
      </c>
      <c r="G231" s="10">
        <v>46203</v>
      </c>
      <c r="H231" s="8">
        <v>0</v>
      </c>
      <c r="I231" s="5" t="s">
        <v>412</v>
      </c>
    </row>
    <row r="232" spans="1:9" ht="21" customHeight="1" x14ac:dyDescent="0.25">
      <c r="A232" s="2">
        <f>IFERROR(VLOOKUP(B232,'[1]DADOS (OCULTAR)'!$Q$3:$S$136,3,0),"")</f>
        <v>9039744000780</v>
      </c>
      <c r="B232" s="3" t="s">
        <v>9</v>
      </c>
      <c r="C232" s="4" t="s">
        <v>405</v>
      </c>
      <c r="D232" s="5" t="s">
        <v>411</v>
      </c>
      <c r="E232" s="6" t="s">
        <v>14</v>
      </c>
      <c r="F232" s="10">
        <v>45870</v>
      </c>
      <c r="G232" s="10">
        <v>46234</v>
      </c>
      <c r="H232" s="8">
        <v>0</v>
      </c>
      <c r="I232" s="5" t="s">
        <v>413</v>
      </c>
    </row>
    <row r="233" spans="1:9" ht="21" customHeight="1" x14ac:dyDescent="0.25">
      <c r="A233" s="2">
        <f>IFERROR(VLOOKUP(B233,'[1]DADOS (OCULTAR)'!$Q$3:$S$136,3,0),"")</f>
        <v>9039744000780</v>
      </c>
      <c r="B233" s="3" t="s">
        <v>9</v>
      </c>
      <c r="C233" s="4" t="s">
        <v>414</v>
      </c>
      <c r="D233" s="5" t="s">
        <v>415</v>
      </c>
      <c r="E233" s="6">
        <v>1</v>
      </c>
      <c r="F233" s="10">
        <v>44958</v>
      </c>
      <c r="G233" s="10">
        <v>45322</v>
      </c>
      <c r="H233" s="8">
        <v>0</v>
      </c>
      <c r="I233" s="5" t="s">
        <v>416</v>
      </c>
    </row>
    <row r="234" spans="1:9" ht="21" customHeight="1" x14ac:dyDescent="0.25">
      <c r="A234" s="2">
        <f>IFERROR(VLOOKUP(B234,'[1]DADOS (OCULTAR)'!$Q$3:$S$136,3,0),"")</f>
        <v>9039744000780</v>
      </c>
      <c r="B234" s="3" t="s">
        <v>9</v>
      </c>
      <c r="C234" s="4" t="s">
        <v>414</v>
      </c>
      <c r="D234" s="5" t="s">
        <v>415</v>
      </c>
      <c r="E234" s="6">
        <v>2</v>
      </c>
      <c r="F234" s="10">
        <v>45103</v>
      </c>
      <c r="G234" s="10">
        <v>45323</v>
      </c>
      <c r="H234" s="8">
        <v>0</v>
      </c>
      <c r="I234" s="5" t="s">
        <v>417</v>
      </c>
    </row>
    <row r="235" spans="1:9" ht="21" customHeight="1" x14ac:dyDescent="0.25">
      <c r="A235" s="2">
        <f>IFERROR(VLOOKUP(B235,'[1]DADOS (OCULTAR)'!$Q$3:$S$136,3,0),"")</f>
        <v>9039744000780</v>
      </c>
      <c r="B235" s="3" t="s">
        <v>9</v>
      </c>
      <c r="C235" s="4" t="s">
        <v>414</v>
      </c>
      <c r="D235" s="5" t="s">
        <v>415</v>
      </c>
      <c r="E235" s="6" t="s">
        <v>41</v>
      </c>
      <c r="F235" s="10">
        <v>45323</v>
      </c>
      <c r="G235" s="10">
        <v>45688</v>
      </c>
      <c r="H235" s="8">
        <v>0</v>
      </c>
      <c r="I235" s="5" t="s">
        <v>418</v>
      </c>
    </row>
    <row r="236" spans="1:9" ht="21" customHeight="1" x14ac:dyDescent="0.25">
      <c r="A236" s="2">
        <f>IFERROR(VLOOKUP(B236,'[1]DADOS (OCULTAR)'!$Q$3:$S$136,3,0),"")</f>
        <v>9039744000780</v>
      </c>
      <c r="B236" s="3" t="s">
        <v>9</v>
      </c>
      <c r="C236" s="4" t="s">
        <v>414</v>
      </c>
      <c r="D236" s="5" t="s">
        <v>415</v>
      </c>
      <c r="E236" s="6" t="s">
        <v>43</v>
      </c>
      <c r="F236" s="10">
        <v>45444</v>
      </c>
      <c r="G236" s="10">
        <v>45688</v>
      </c>
      <c r="H236" s="8">
        <v>0</v>
      </c>
      <c r="I236" s="5" t="s">
        <v>419</v>
      </c>
    </row>
    <row r="237" spans="1:9" ht="21" customHeight="1" x14ac:dyDescent="0.25">
      <c r="A237" s="2">
        <f>IFERROR(VLOOKUP(B237,'[1]DADOS (OCULTAR)'!$Q$3:$S$136,3,0),"")</f>
        <v>9039744000780</v>
      </c>
      <c r="B237" s="3" t="s">
        <v>9</v>
      </c>
      <c r="C237" s="4" t="s">
        <v>414</v>
      </c>
      <c r="D237" s="5" t="s">
        <v>415</v>
      </c>
      <c r="E237" s="6" t="s">
        <v>25</v>
      </c>
      <c r="F237" s="10">
        <v>45689</v>
      </c>
      <c r="G237" s="10">
        <v>46053</v>
      </c>
      <c r="H237" s="8">
        <v>0</v>
      </c>
      <c r="I237" s="5" t="s">
        <v>420</v>
      </c>
    </row>
    <row r="238" spans="1:9" ht="21" customHeight="1" x14ac:dyDescent="0.25">
      <c r="A238" s="2">
        <f>IFERROR(VLOOKUP(B238,'[1]DADOS (OCULTAR)'!$Q$3:$S$136,3,0),"")</f>
        <v>9039744000780</v>
      </c>
      <c r="B238" s="3" t="s">
        <v>9</v>
      </c>
      <c r="C238" s="4" t="s">
        <v>414</v>
      </c>
      <c r="D238" s="5" t="s">
        <v>415</v>
      </c>
      <c r="E238" s="6" t="s">
        <v>27</v>
      </c>
      <c r="F238" s="10">
        <v>45962</v>
      </c>
      <c r="G238" s="10">
        <v>46326</v>
      </c>
      <c r="H238" s="8">
        <v>0</v>
      </c>
      <c r="I238" s="5" t="s">
        <v>421</v>
      </c>
    </row>
    <row r="239" spans="1:9" ht="21" customHeight="1" x14ac:dyDescent="0.25">
      <c r="A239" s="2">
        <f>IFERROR(VLOOKUP(B239,'[1]DADOS (OCULTAR)'!$Q$3:$S$136,3,0),"")</f>
        <v>9039744000780</v>
      </c>
      <c r="B239" s="3" t="s">
        <v>9</v>
      </c>
      <c r="C239" s="4" t="s">
        <v>414</v>
      </c>
      <c r="D239" s="5" t="s">
        <v>415</v>
      </c>
      <c r="E239" s="6" t="s">
        <v>29</v>
      </c>
      <c r="F239" s="10">
        <v>46054</v>
      </c>
      <c r="G239" s="10">
        <v>46418</v>
      </c>
      <c r="H239" s="8">
        <v>0</v>
      </c>
      <c r="I239" s="5" t="s">
        <v>422</v>
      </c>
    </row>
    <row r="240" spans="1:9" ht="21" customHeight="1" x14ac:dyDescent="0.25">
      <c r="A240" s="2">
        <f>IFERROR(VLOOKUP(B240,'[1]DADOS (OCULTAR)'!$Q$3:$S$136,3,0),"")</f>
        <v>9039744000780</v>
      </c>
      <c r="B240" s="3" t="s">
        <v>9</v>
      </c>
      <c r="C240" s="4" t="s">
        <v>423</v>
      </c>
      <c r="D240" s="5" t="s">
        <v>424</v>
      </c>
      <c r="E240" s="6">
        <v>1</v>
      </c>
      <c r="F240" s="10">
        <v>44964</v>
      </c>
      <c r="G240" s="10">
        <v>45322</v>
      </c>
      <c r="H240" s="8">
        <v>0</v>
      </c>
      <c r="I240" s="5" t="s">
        <v>425</v>
      </c>
    </row>
    <row r="241" spans="1:9" ht="21" customHeight="1" x14ac:dyDescent="0.25">
      <c r="A241" s="2">
        <f>IFERROR(VLOOKUP(B241,'[1]DADOS (OCULTAR)'!$Q$3:$S$136,3,0),"")</f>
        <v>9039744000780</v>
      </c>
      <c r="B241" s="3" t="s">
        <v>9</v>
      </c>
      <c r="C241" s="4" t="s">
        <v>423</v>
      </c>
      <c r="D241" s="5" t="s">
        <v>424</v>
      </c>
      <c r="E241" s="6" t="s">
        <v>14</v>
      </c>
      <c r="F241" s="10">
        <v>45323</v>
      </c>
      <c r="G241" s="10">
        <v>45688</v>
      </c>
      <c r="H241" s="8">
        <v>0</v>
      </c>
      <c r="I241" s="5" t="s">
        <v>426</v>
      </c>
    </row>
    <row r="242" spans="1:9" ht="21" customHeight="1" x14ac:dyDescent="0.25">
      <c r="A242" s="2">
        <f>IFERROR(VLOOKUP(B242,'[1]DADOS (OCULTAR)'!$Q$3:$S$136,3,0),"")</f>
        <v>9039744000780</v>
      </c>
      <c r="B242" s="3" t="s">
        <v>9</v>
      </c>
      <c r="C242" s="4" t="s">
        <v>423</v>
      </c>
      <c r="D242" s="5" t="s">
        <v>424</v>
      </c>
      <c r="E242" s="6" t="s">
        <v>41</v>
      </c>
      <c r="F242" s="10">
        <v>45444</v>
      </c>
      <c r="G242" s="10">
        <v>45688</v>
      </c>
      <c r="H242" s="8">
        <v>0</v>
      </c>
      <c r="I242" s="5" t="s">
        <v>427</v>
      </c>
    </row>
    <row r="243" spans="1:9" ht="21" customHeight="1" x14ac:dyDescent="0.25">
      <c r="A243" s="2">
        <f>IFERROR(VLOOKUP(B243,'[1]DADOS (OCULTAR)'!$Q$3:$S$136,3,0),"")</f>
        <v>9039744000780</v>
      </c>
      <c r="B243" s="3" t="s">
        <v>9</v>
      </c>
      <c r="C243" s="4" t="s">
        <v>423</v>
      </c>
      <c r="D243" s="5" t="s">
        <v>424</v>
      </c>
      <c r="E243" s="6" t="s">
        <v>43</v>
      </c>
      <c r="F243" s="10">
        <v>45658</v>
      </c>
      <c r="G243" s="10">
        <v>45688</v>
      </c>
      <c r="H243" s="8">
        <v>21252</v>
      </c>
      <c r="I243" s="5" t="s">
        <v>428</v>
      </c>
    </row>
    <row r="244" spans="1:9" ht="21" customHeight="1" x14ac:dyDescent="0.25">
      <c r="A244" s="2">
        <f>IFERROR(VLOOKUP(B244,'[1]DADOS (OCULTAR)'!$Q$3:$S$136,3,0),"")</f>
        <v>9039744000780</v>
      </c>
      <c r="B244" s="3" t="s">
        <v>9</v>
      </c>
      <c r="C244" s="4" t="s">
        <v>423</v>
      </c>
      <c r="D244" s="5" t="s">
        <v>424</v>
      </c>
      <c r="E244" s="6" t="s">
        <v>25</v>
      </c>
      <c r="F244" s="10">
        <v>45689</v>
      </c>
      <c r="G244" s="10">
        <v>46053</v>
      </c>
      <c r="H244" s="8">
        <v>21252</v>
      </c>
      <c r="I244" s="5" t="s">
        <v>429</v>
      </c>
    </row>
    <row r="245" spans="1:9" ht="21" customHeight="1" x14ac:dyDescent="0.25">
      <c r="A245" s="2">
        <f>IFERROR(VLOOKUP(B245,'[1]DADOS (OCULTAR)'!$Q$3:$S$136,3,0),"")</f>
        <v>9039744000780</v>
      </c>
      <c r="B245" s="3" t="s">
        <v>9</v>
      </c>
      <c r="C245" s="4" t="s">
        <v>423</v>
      </c>
      <c r="D245" s="5" t="s">
        <v>424</v>
      </c>
      <c r="E245" s="6" t="s">
        <v>27</v>
      </c>
      <c r="F245" s="10">
        <v>46054</v>
      </c>
      <c r="G245" s="10">
        <v>46418</v>
      </c>
      <c r="H245" s="8">
        <v>0</v>
      </c>
      <c r="I245" s="5" t="s">
        <v>430</v>
      </c>
    </row>
    <row r="246" spans="1:9" ht="21" customHeight="1" x14ac:dyDescent="0.25">
      <c r="A246" s="2">
        <f>IFERROR(VLOOKUP(B246,'[1]DADOS (OCULTAR)'!$Q$3:$S$136,3,0),"")</f>
        <v>9039744000780</v>
      </c>
      <c r="B246" s="3" t="s">
        <v>9</v>
      </c>
      <c r="C246" s="4" t="s">
        <v>431</v>
      </c>
      <c r="D246" s="5" t="s">
        <v>432</v>
      </c>
      <c r="E246" s="6" t="s">
        <v>12</v>
      </c>
      <c r="F246" s="10">
        <v>45383</v>
      </c>
      <c r="G246" s="10">
        <v>45747</v>
      </c>
      <c r="H246" s="8">
        <v>0</v>
      </c>
      <c r="I246" s="5" t="s">
        <v>433</v>
      </c>
    </row>
    <row r="247" spans="1:9" ht="21" customHeight="1" x14ac:dyDescent="0.25">
      <c r="A247" s="2">
        <f>IFERROR(VLOOKUP(B247,'[1]DADOS (OCULTAR)'!$Q$3:$S$136,3,0),"")</f>
        <v>9039744000780</v>
      </c>
      <c r="B247" s="3" t="s">
        <v>9</v>
      </c>
      <c r="C247" s="4" t="s">
        <v>431</v>
      </c>
      <c r="D247" s="5" t="s">
        <v>432</v>
      </c>
      <c r="E247" s="6" t="s">
        <v>14</v>
      </c>
      <c r="F247" s="10">
        <v>45444</v>
      </c>
      <c r="G247" s="10">
        <v>45747</v>
      </c>
      <c r="H247" s="8">
        <v>0</v>
      </c>
      <c r="I247" s="5" t="s">
        <v>434</v>
      </c>
    </row>
    <row r="248" spans="1:9" ht="21" customHeight="1" x14ac:dyDescent="0.25">
      <c r="A248" s="2">
        <f>IFERROR(VLOOKUP(B248,'[1]DADOS (OCULTAR)'!$Q$3:$S$136,3,0),"")</f>
        <v>9039744000780</v>
      </c>
      <c r="B248" s="3" t="s">
        <v>9</v>
      </c>
      <c r="C248" s="4" t="s">
        <v>431</v>
      </c>
      <c r="D248" s="5" t="s">
        <v>432</v>
      </c>
      <c r="E248" s="6" t="s">
        <v>41</v>
      </c>
      <c r="F248" s="10">
        <v>45748</v>
      </c>
      <c r="G248" s="10">
        <v>46112</v>
      </c>
      <c r="H248" s="8">
        <v>0</v>
      </c>
      <c r="I248" s="5" t="s">
        <v>435</v>
      </c>
    </row>
    <row r="249" spans="1:9" ht="21" customHeight="1" x14ac:dyDescent="0.25">
      <c r="A249" s="2">
        <f>IFERROR(VLOOKUP(B249,'[1]DADOS (OCULTAR)'!$Q$3:$S$136,3,0),"")</f>
        <v>9039744000780</v>
      </c>
      <c r="B249" s="3" t="s">
        <v>9</v>
      </c>
      <c r="C249" s="4" t="s">
        <v>214</v>
      </c>
      <c r="D249" s="5" t="s">
        <v>436</v>
      </c>
      <c r="E249" s="6" t="s">
        <v>12</v>
      </c>
      <c r="F249" s="10">
        <v>45870</v>
      </c>
      <c r="G249" s="10">
        <v>46234</v>
      </c>
      <c r="H249" s="8">
        <v>0</v>
      </c>
      <c r="I249" s="5" t="s">
        <v>437</v>
      </c>
    </row>
    <row r="250" spans="1:9" ht="21" customHeight="1" x14ac:dyDescent="0.25">
      <c r="A250" s="2">
        <f>IFERROR(VLOOKUP(B250,'[1]DADOS (OCULTAR)'!$Q$3:$S$136,3,0),"")</f>
        <v>9039744000780</v>
      </c>
      <c r="B250" s="3" t="s">
        <v>9</v>
      </c>
      <c r="C250" s="4" t="s">
        <v>219</v>
      </c>
      <c r="D250" s="5" t="s">
        <v>438</v>
      </c>
      <c r="E250" s="6" t="s">
        <v>439</v>
      </c>
      <c r="F250" s="10">
        <v>45627</v>
      </c>
      <c r="G250" s="10">
        <v>45991</v>
      </c>
      <c r="H250" s="8">
        <v>0</v>
      </c>
      <c r="I250" s="5" t="s">
        <v>440</v>
      </c>
    </row>
    <row r="251" spans="1:9" ht="21" customHeight="1" x14ac:dyDescent="0.25">
      <c r="A251" s="2">
        <f>IFERROR(VLOOKUP(B251,'[1]DADOS (OCULTAR)'!$Q$3:$S$136,3,0),"")</f>
        <v>9039744000780</v>
      </c>
      <c r="B251" s="3" t="s">
        <v>9</v>
      </c>
      <c r="C251" s="4" t="s">
        <v>441</v>
      </c>
      <c r="D251" s="5" t="s">
        <v>442</v>
      </c>
      <c r="E251" s="6" t="s">
        <v>12</v>
      </c>
      <c r="F251" s="10">
        <v>45078</v>
      </c>
      <c r="G251" s="10">
        <v>45382</v>
      </c>
      <c r="H251" s="8">
        <v>0</v>
      </c>
      <c r="I251" s="5" t="s">
        <v>443</v>
      </c>
    </row>
    <row r="252" spans="1:9" ht="21" customHeight="1" x14ac:dyDescent="0.25">
      <c r="A252" s="2">
        <f>IFERROR(VLOOKUP(B252,'[1]DADOS (OCULTAR)'!$Q$3:$S$136,3,0),"")</f>
        <v>9039744000780</v>
      </c>
      <c r="B252" s="3" t="s">
        <v>9</v>
      </c>
      <c r="C252" s="4" t="s">
        <v>441</v>
      </c>
      <c r="D252" s="5" t="s">
        <v>442</v>
      </c>
      <c r="E252" s="6" t="s">
        <v>14</v>
      </c>
      <c r="F252" s="10">
        <v>45383</v>
      </c>
      <c r="G252" s="10">
        <v>45747</v>
      </c>
      <c r="H252" s="8">
        <v>0</v>
      </c>
      <c r="I252" s="5" t="s">
        <v>444</v>
      </c>
    </row>
    <row r="253" spans="1:9" ht="21" customHeight="1" x14ac:dyDescent="0.25">
      <c r="A253" s="2">
        <f>IFERROR(VLOOKUP(B253,'[1]DADOS (OCULTAR)'!$Q$3:$S$136,3,0),"")</f>
        <v>9039744000780</v>
      </c>
      <c r="B253" s="3" t="s">
        <v>9</v>
      </c>
      <c r="C253" s="4" t="s">
        <v>441</v>
      </c>
      <c r="D253" s="5" t="s">
        <v>442</v>
      </c>
      <c r="E253" s="6" t="s">
        <v>41</v>
      </c>
      <c r="F253" s="10">
        <v>45444</v>
      </c>
      <c r="G253" s="10">
        <v>45747</v>
      </c>
      <c r="H253" s="8">
        <v>0</v>
      </c>
      <c r="I253" s="5" t="s">
        <v>445</v>
      </c>
    </row>
    <row r="254" spans="1:9" ht="21" customHeight="1" x14ac:dyDescent="0.25">
      <c r="A254" s="2">
        <f>IFERROR(VLOOKUP(B254,'[1]DADOS (OCULTAR)'!$Q$3:$S$136,3,0),"")</f>
        <v>9039744000780</v>
      </c>
      <c r="B254" s="3" t="s">
        <v>9</v>
      </c>
      <c r="C254" s="4" t="s">
        <v>441</v>
      </c>
      <c r="D254" s="5" t="s">
        <v>442</v>
      </c>
      <c r="E254" s="6" t="s">
        <v>43</v>
      </c>
      <c r="F254" s="10">
        <v>45748</v>
      </c>
      <c r="G254" s="10">
        <v>46112</v>
      </c>
      <c r="H254" s="8">
        <v>0</v>
      </c>
      <c r="I254" s="5" t="s">
        <v>446</v>
      </c>
    </row>
    <row r="255" spans="1:9" ht="21" customHeight="1" x14ac:dyDescent="0.25">
      <c r="A255" s="2">
        <f>IFERROR(VLOOKUP(B255,'[1]DADOS (OCULTAR)'!$Q$3:$S$136,3,0),"")</f>
        <v>9039744000780</v>
      </c>
      <c r="B255" s="3" t="s">
        <v>9</v>
      </c>
      <c r="C255" s="4" t="s">
        <v>441</v>
      </c>
      <c r="D255" s="5" t="s">
        <v>442</v>
      </c>
      <c r="E255" s="6" t="s">
        <v>25</v>
      </c>
      <c r="F255" s="10">
        <v>46113</v>
      </c>
      <c r="G255" s="10">
        <v>46477</v>
      </c>
      <c r="H255" s="8">
        <v>0</v>
      </c>
      <c r="I255" s="5" t="s">
        <v>447</v>
      </c>
    </row>
    <row r="256" spans="1:9" ht="21" customHeight="1" x14ac:dyDescent="0.25">
      <c r="A256" s="2">
        <f>IFERROR(VLOOKUP(B256,'[1]DADOS (OCULTAR)'!$Q$3:$S$136,3,0),"")</f>
        <v>9039744000780</v>
      </c>
      <c r="B256" s="3" t="s">
        <v>9</v>
      </c>
      <c r="C256" s="4" t="s">
        <v>448</v>
      </c>
      <c r="D256" s="5" t="s">
        <v>449</v>
      </c>
      <c r="E256" s="6" t="s">
        <v>12</v>
      </c>
      <c r="F256" s="10">
        <v>46041</v>
      </c>
      <c r="G256" s="10">
        <v>46405</v>
      </c>
      <c r="H256" s="8">
        <v>0</v>
      </c>
      <c r="I256" s="5" t="s">
        <v>450</v>
      </c>
    </row>
    <row r="257" spans="1:9" ht="21" customHeight="1" x14ac:dyDescent="0.25">
      <c r="A257" s="2">
        <f>IFERROR(VLOOKUP(B257,'[1]DADOS (OCULTAR)'!$Q$3:$S$136,3,0),"")</f>
        <v>9039744000780</v>
      </c>
      <c r="B257" s="3" t="s">
        <v>9</v>
      </c>
      <c r="C257" s="4" t="s">
        <v>451</v>
      </c>
      <c r="D257" s="5" t="s">
        <v>452</v>
      </c>
      <c r="E257" s="6" t="s">
        <v>12</v>
      </c>
      <c r="F257" s="10">
        <v>46054</v>
      </c>
      <c r="G257" s="10">
        <v>46418</v>
      </c>
      <c r="H257" s="8">
        <v>0</v>
      </c>
      <c r="I257" s="5" t="s">
        <v>453</v>
      </c>
    </row>
    <row r="258" spans="1:9" ht="21" customHeight="1" x14ac:dyDescent="0.25">
      <c r="A258" s="2">
        <f>IFERROR(VLOOKUP(B258,'[1]DADOS (OCULTAR)'!$Q$3:$S$136,3,0),"")</f>
        <v>9039744000780</v>
      </c>
      <c r="B258" s="3" t="s">
        <v>9</v>
      </c>
      <c r="C258" s="4" t="s">
        <v>454</v>
      </c>
      <c r="D258" s="5" t="s">
        <v>455</v>
      </c>
      <c r="E258" s="6">
        <v>1</v>
      </c>
      <c r="F258" s="10">
        <v>45078</v>
      </c>
      <c r="G258" s="10">
        <v>45377</v>
      </c>
      <c r="H258" s="8">
        <v>0</v>
      </c>
      <c r="I258" s="5" t="s">
        <v>456</v>
      </c>
    </row>
    <row r="259" spans="1:9" ht="21" customHeight="1" x14ac:dyDescent="0.25">
      <c r="A259" s="2">
        <f>IFERROR(VLOOKUP(B259,'[1]DADOS (OCULTAR)'!$Q$3:$S$136,3,0),"")</f>
        <v>9039744000780</v>
      </c>
      <c r="B259" s="3" t="s">
        <v>9</v>
      </c>
      <c r="C259" s="4" t="s">
        <v>454</v>
      </c>
      <c r="D259" s="5" t="s">
        <v>455</v>
      </c>
      <c r="E259" s="6" t="s">
        <v>14</v>
      </c>
      <c r="F259" s="10">
        <v>45329</v>
      </c>
      <c r="G259" s="10">
        <v>45377</v>
      </c>
      <c r="H259" s="8">
        <v>0</v>
      </c>
      <c r="I259" s="5" t="s">
        <v>457</v>
      </c>
    </row>
    <row r="260" spans="1:9" ht="21" customHeight="1" x14ac:dyDescent="0.25">
      <c r="A260" s="2">
        <f>IFERROR(VLOOKUP(B260,'[1]DADOS (OCULTAR)'!$Q$3:$S$136,3,0),"")</f>
        <v>9039744000780</v>
      </c>
      <c r="B260" s="3" t="s">
        <v>9</v>
      </c>
      <c r="C260" s="4" t="s">
        <v>454</v>
      </c>
      <c r="D260" s="5" t="s">
        <v>455</v>
      </c>
      <c r="E260" s="6" t="s">
        <v>41</v>
      </c>
      <c r="F260" s="10">
        <v>45378</v>
      </c>
      <c r="G260" s="10">
        <v>45742</v>
      </c>
      <c r="H260" s="8">
        <v>0</v>
      </c>
      <c r="I260" s="5" t="s">
        <v>458</v>
      </c>
    </row>
    <row r="261" spans="1:9" ht="21" customHeight="1" x14ac:dyDescent="0.25">
      <c r="A261" s="2">
        <f>IFERROR(VLOOKUP(B261,'[1]DADOS (OCULTAR)'!$Q$3:$S$136,3,0),"")</f>
        <v>9039744000780</v>
      </c>
      <c r="B261" s="3" t="s">
        <v>9</v>
      </c>
      <c r="C261" s="4" t="s">
        <v>454</v>
      </c>
      <c r="D261" s="5" t="s">
        <v>455</v>
      </c>
      <c r="E261" s="6" t="s">
        <v>43</v>
      </c>
      <c r="F261" s="10">
        <v>45737</v>
      </c>
      <c r="G261" s="10">
        <v>46101</v>
      </c>
      <c r="H261" s="8">
        <v>0</v>
      </c>
      <c r="I261" s="5" t="s">
        <v>459</v>
      </c>
    </row>
    <row r="262" spans="1:9" ht="21" customHeight="1" x14ac:dyDescent="0.25">
      <c r="A262" s="2">
        <f>IFERROR(VLOOKUP(B262,'[1]DADOS (OCULTAR)'!$Q$3:$S$136,3,0),"")</f>
        <v>9039744000780</v>
      </c>
      <c r="B262" s="3" t="s">
        <v>9</v>
      </c>
      <c r="C262" s="4" t="s">
        <v>454</v>
      </c>
      <c r="D262" s="5" t="s">
        <v>455</v>
      </c>
      <c r="E262" s="6" t="s">
        <v>25</v>
      </c>
      <c r="F262" s="10">
        <v>45916</v>
      </c>
      <c r="G262" s="10">
        <v>46280</v>
      </c>
      <c r="H262" s="8">
        <v>0</v>
      </c>
      <c r="I262" s="5" t="s">
        <v>460</v>
      </c>
    </row>
    <row r="263" spans="1:9" ht="21" customHeight="1" x14ac:dyDescent="0.25">
      <c r="A263" s="2">
        <f>IFERROR(VLOOKUP(B263,'[1]DADOS (OCULTAR)'!$Q$3:$S$136,3,0),"")</f>
        <v>9039744000780</v>
      </c>
      <c r="B263" s="3" t="s">
        <v>9</v>
      </c>
      <c r="C263" s="4" t="s">
        <v>461</v>
      </c>
      <c r="D263" s="5" t="s">
        <v>462</v>
      </c>
      <c r="E263" s="6" t="s">
        <v>12</v>
      </c>
      <c r="F263" s="10">
        <v>45689</v>
      </c>
      <c r="G263" s="10">
        <v>45991</v>
      </c>
      <c r="H263" s="8">
        <v>0</v>
      </c>
      <c r="I263" s="5" t="s">
        <v>463</v>
      </c>
    </row>
    <row r="264" spans="1:9" ht="21" customHeight="1" x14ac:dyDescent="0.25">
      <c r="A264" s="2">
        <f>IFERROR(VLOOKUP(B264,'[1]DADOS (OCULTAR)'!$Q$3:$S$136,3,0),"")</f>
        <v>9039744000780</v>
      </c>
      <c r="B264" s="3" t="s">
        <v>9</v>
      </c>
      <c r="C264" s="4" t="s">
        <v>461</v>
      </c>
      <c r="D264" s="5" t="s">
        <v>462</v>
      </c>
      <c r="E264" s="6" t="s">
        <v>14</v>
      </c>
      <c r="F264" s="10">
        <v>45991</v>
      </c>
      <c r="G264" s="10">
        <v>46355</v>
      </c>
      <c r="H264" s="8">
        <v>0</v>
      </c>
      <c r="I264" s="5" t="s">
        <v>464</v>
      </c>
    </row>
    <row r="265" spans="1:9" ht="21" customHeight="1" x14ac:dyDescent="0.25">
      <c r="A265" s="2">
        <f>IFERROR(VLOOKUP(B265,'[1]DADOS (OCULTAR)'!$Q$3:$S$136,3,0),"")</f>
        <v>9039744000780</v>
      </c>
      <c r="B265" s="3" t="s">
        <v>9</v>
      </c>
      <c r="C265" s="4" t="s">
        <v>465</v>
      </c>
      <c r="D265" s="5" t="s">
        <v>466</v>
      </c>
      <c r="E265" s="6" t="s">
        <v>12</v>
      </c>
      <c r="F265" s="10">
        <v>45646</v>
      </c>
      <c r="G265" s="10">
        <v>45900</v>
      </c>
      <c r="H265" s="8">
        <v>0</v>
      </c>
      <c r="I265" s="5" t="s">
        <v>467</v>
      </c>
    </row>
    <row r="266" spans="1:9" ht="21" customHeight="1" x14ac:dyDescent="0.25">
      <c r="A266" s="2">
        <f>IFERROR(VLOOKUP(B266,'[1]DADOS (OCULTAR)'!$Q$3:$S$136,3,0),"")</f>
        <v>9039744000780</v>
      </c>
      <c r="B266" s="3" t="s">
        <v>9</v>
      </c>
      <c r="C266" s="4" t="s">
        <v>465</v>
      </c>
      <c r="D266" s="5" t="s">
        <v>466</v>
      </c>
      <c r="E266" s="6" t="s">
        <v>14</v>
      </c>
      <c r="F266" s="10">
        <v>45901</v>
      </c>
      <c r="G266" s="10">
        <v>46265</v>
      </c>
      <c r="H266" s="8">
        <v>0</v>
      </c>
      <c r="I266" s="5" t="s">
        <v>468</v>
      </c>
    </row>
    <row r="267" spans="1:9" ht="21" customHeight="1" x14ac:dyDescent="0.25">
      <c r="A267" s="2">
        <f>IFERROR(VLOOKUP(B267,'[1]DADOS (OCULTAR)'!$Q$3:$S$136,3,0),"")</f>
        <v>9039744000780</v>
      </c>
      <c r="B267" s="3" t="s">
        <v>9</v>
      </c>
      <c r="C267" s="4" t="s">
        <v>465</v>
      </c>
      <c r="D267" s="5" t="s">
        <v>466</v>
      </c>
      <c r="E267" s="6" t="s">
        <v>41</v>
      </c>
      <c r="F267" s="10">
        <v>45931</v>
      </c>
      <c r="G267" s="10">
        <v>46295</v>
      </c>
      <c r="H267" s="8">
        <v>0</v>
      </c>
      <c r="I267" s="5" t="s">
        <v>469</v>
      </c>
    </row>
    <row r="268" spans="1:9" ht="21" customHeight="1" x14ac:dyDescent="0.25">
      <c r="A268" s="2">
        <f>IFERROR(VLOOKUP(B268,'[1]DADOS (OCULTAR)'!$Q$3:$S$136,3,0),"")</f>
        <v>9039744000780</v>
      </c>
      <c r="B268" s="3" t="s">
        <v>9</v>
      </c>
      <c r="C268" s="4" t="s">
        <v>470</v>
      </c>
      <c r="D268" s="5" t="s">
        <v>471</v>
      </c>
      <c r="E268" s="6">
        <v>1</v>
      </c>
      <c r="F268" s="10">
        <v>45323</v>
      </c>
      <c r="G268" s="10">
        <v>45688</v>
      </c>
      <c r="H268" s="8">
        <v>0</v>
      </c>
      <c r="I268" s="5" t="s">
        <v>472</v>
      </c>
    </row>
    <row r="269" spans="1:9" ht="21" customHeight="1" x14ac:dyDescent="0.25">
      <c r="A269" s="2">
        <f>IFERROR(VLOOKUP(B269,'[1]DADOS (OCULTAR)'!$Q$3:$S$136,3,0),"")</f>
        <v>9039744000780</v>
      </c>
      <c r="B269" s="3" t="s">
        <v>9</v>
      </c>
      <c r="C269" s="4" t="s">
        <v>473</v>
      </c>
      <c r="D269" s="5" t="s">
        <v>474</v>
      </c>
      <c r="E269" s="6" t="s">
        <v>12</v>
      </c>
      <c r="F269" s="10">
        <v>45383</v>
      </c>
      <c r="G269" s="10">
        <v>45747</v>
      </c>
      <c r="H269" s="8">
        <v>0</v>
      </c>
      <c r="I269" s="5" t="s">
        <v>475</v>
      </c>
    </row>
    <row r="270" spans="1:9" ht="21" customHeight="1" x14ac:dyDescent="0.25">
      <c r="A270" s="2">
        <f>IFERROR(VLOOKUP(B270,'[1]DADOS (OCULTAR)'!$Q$3:$S$136,3,0),"")</f>
        <v>9039744000780</v>
      </c>
      <c r="B270" s="3" t="s">
        <v>9</v>
      </c>
      <c r="C270" s="4" t="s">
        <v>473</v>
      </c>
      <c r="D270" s="5" t="s">
        <v>474</v>
      </c>
      <c r="E270" s="6" t="s">
        <v>14</v>
      </c>
      <c r="F270" s="10">
        <v>45444</v>
      </c>
      <c r="G270" s="10">
        <v>45747</v>
      </c>
      <c r="H270" s="8">
        <v>0</v>
      </c>
      <c r="I270" s="5" t="s">
        <v>476</v>
      </c>
    </row>
    <row r="271" spans="1:9" ht="21" customHeight="1" x14ac:dyDescent="0.25">
      <c r="A271" s="2">
        <f>IFERROR(VLOOKUP(B271,'[1]DADOS (OCULTAR)'!$Q$3:$S$136,3,0),"")</f>
        <v>9039744000780</v>
      </c>
      <c r="B271" s="3" t="s">
        <v>9</v>
      </c>
      <c r="C271" s="4" t="s">
        <v>473</v>
      </c>
      <c r="D271" s="5" t="s">
        <v>474</v>
      </c>
      <c r="E271" s="6" t="s">
        <v>41</v>
      </c>
      <c r="F271" s="10">
        <v>45597</v>
      </c>
      <c r="G271" s="10">
        <v>45747</v>
      </c>
      <c r="H271" s="8">
        <v>0</v>
      </c>
      <c r="I271" s="5" t="s">
        <v>477</v>
      </c>
    </row>
    <row r="272" spans="1:9" ht="21" customHeight="1" x14ac:dyDescent="0.25">
      <c r="A272" s="2">
        <f>IFERROR(VLOOKUP(B272,'[1]DADOS (OCULTAR)'!$Q$3:$S$136,3,0),"")</f>
        <v>9039744000780</v>
      </c>
      <c r="B272" s="3" t="s">
        <v>9</v>
      </c>
      <c r="C272" s="4" t="s">
        <v>473</v>
      </c>
      <c r="D272" s="5" t="s">
        <v>474</v>
      </c>
      <c r="E272" s="6" t="s">
        <v>43</v>
      </c>
      <c r="F272" s="10">
        <v>45748</v>
      </c>
      <c r="G272" s="10">
        <v>46112</v>
      </c>
      <c r="H272" s="8">
        <v>0</v>
      </c>
      <c r="I272" s="5" t="s">
        <v>478</v>
      </c>
    </row>
    <row r="273" spans="1:9" ht="21" customHeight="1" x14ac:dyDescent="0.25">
      <c r="A273" s="2">
        <f>IFERROR(VLOOKUP(B273,'[1]DADOS (OCULTAR)'!$Q$3:$S$136,3,0),"")</f>
        <v>9039744000780</v>
      </c>
      <c r="B273" s="3" t="s">
        <v>9</v>
      </c>
      <c r="C273" s="4" t="s">
        <v>479</v>
      </c>
      <c r="D273" s="5" t="s">
        <v>480</v>
      </c>
      <c r="E273" s="6" t="s">
        <v>12</v>
      </c>
      <c r="F273" s="10">
        <v>45474</v>
      </c>
      <c r="G273" s="10">
        <v>45838</v>
      </c>
      <c r="H273" s="8">
        <v>0</v>
      </c>
      <c r="I273" s="5" t="s">
        <v>481</v>
      </c>
    </row>
    <row r="274" spans="1:9" ht="21" customHeight="1" x14ac:dyDescent="0.25">
      <c r="A274" s="2">
        <f>IFERROR(VLOOKUP(B274,'[1]DADOS (OCULTAR)'!$Q$3:$S$136,3,0),"")</f>
        <v>9039744000780</v>
      </c>
      <c r="B274" s="3" t="s">
        <v>9</v>
      </c>
      <c r="C274" s="4" t="s">
        <v>482</v>
      </c>
      <c r="D274" s="5" t="s">
        <v>483</v>
      </c>
      <c r="E274" s="6" t="s">
        <v>12</v>
      </c>
      <c r="F274" s="10">
        <v>45444</v>
      </c>
      <c r="G274" s="10">
        <v>45733</v>
      </c>
      <c r="H274" s="8">
        <v>0</v>
      </c>
      <c r="I274" s="5" t="s">
        <v>484</v>
      </c>
    </row>
    <row r="275" spans="1:9" ht="21" customHeight="1" x14ac:dyDescent="0.25">
      <c r="A275" s="2">
        <f>IFERROR(VLOOKUP(B275,'[1]DADOS (OCULTAR)'!$Q$3:$S$136,3,0),"")</f>
        <v>9039744000780</v>
      </c>
      <c r="B275" s="3" t="s">
        <v>9</v>
      </c>
      <c r="C275" s="4" t="s">
        <v>482</v>
      </c>
      <c r="D275" s="5" t="s">
        <v>483</v>
      </c>
      <c r="E275" s="6" t="s">
        <v>14</v>
      </c>
      <c r="F275" s="10">
        <v>45734</v>
      </c>
      <c r="G275" s="10">
        <v>46098</v>
      </c>
      <c r="H275" s="8">
        <v>0</v>
      </c>
      <c r="I275" s="5" t="s">
        <v>485</v>
      </c>
    </row>
    <row r="276" spans="1:9" ht="21" customHeight="1" x14ac:dyDescent="0.25">
      <c r="A276" s="2">
        <f>IFERROR(VLOOKUP(B276,'[1]DADOS (OCULTAR)'!$Q$3:$S$136,3,0),"")</f>
        <v>9039744000780</v>
      </c>
      <c r="B276" s="3" t="s">
        <v>9</v>
      </c>
      <c r="C276" s="4" t="s">
        <v>486</v>
      </c>
      <c r="D276" s="5" t="s">
        <v>487</v>
      </c>
      <c r="E276" s="6">
        <v>1</v>
      </c>
      <c r="F276" s="10">
        <v>44964</v>
      </c>
      <c r="G276" s="10">
        <v>45322</v>
      </c>
      <c r="H276" s="8">
        <v>0</v>
      </c>
      <c r="I276" s="5" t="s">
        <v>488</v>
      </c>
    </row>
    <row r="277" spans="1:9" ht="21" customHeight="1" x14ac:dyDescent="0.25">
      <c r="A277" s="2">
        <f>IFERROR(VLOOKUP(B277,'[1]DADOS (OCULTAR)'!$Q$3:$S$136,3,0),"")</f>
        <v>9039744000780</v>
      </c>
      <c r="B277" s="3" t="s">
        <v>9</v>
      </c>
      <c r="C277" s="4" t="s">
        <v>486</v>
      </c>
      <c r="D277" s="5" t="s">
        <v>487</v>
      </c>
      <c r="E277" s="6" t="s">
        <v>14</v>
      </c>
      <c r="F277" s="10">
        <v>45323</v>
      </c>
      <c r="G277" s="10">
        <v>45688</v>
      </c>
      <c r="H277" s="8">
        <v>0</v>
      </c>
      <c r="I277" s="11" t="s">
        <v>489</v>
      </c>
    </row>
    <row r="278" spans="1:9" ht="21" customHeight="1" x14ac:dyDescent="0.25">
      <c r="A278" s="2">
        <f>IFERROR(VLOOKUP(B278,'[1]DADOS (OCULTAR)'!$Q$3:$S$136,3,0),"")</f>
        <v>9039744000780</v>
      </c>
      <c r="B278" s="3" t="s">
        <v>9</v>
      </c>
      <c r="C278" s="4" t="s">
        <v>486</v>
      </c>
      <c r="D278" s="5" t="s">
        <v>487</v>
      </c>
      <c r="E278" s="6" t="s">
        <v>41</v>
      </c>
      <c r="F278" s="10">
        <v>45809</v>
      </c>
      <c r="G278" s="10">
        <v>45688</v>
      </c>
      <c r="H278" s="8">
        <v>0</v>
      </c>
      <c r="I278" s="5" t="s">
        <v>490</v>
      </c>
    </row>
    <row r="279" spans="1:9" ht="21" customHeight="1" x14ac:dyDescent="0.25">
      <c r="A279" s="2">
        <f>IFERROR(VLOOKUP(B279,'[1]DADOS (OCULTAR)'!$Q$3:$S$136,3,0),"")</f>
        <v>9039744000780</v>
      </c>
      <c r="B279" s="3" t="s">
        <v>9</v>
      </c>
      <c r="C279" s="4" t="s">
        <v>486</v>
      </c>
      <c r="D279" s="5" t="s">
        <v>487</v>
      </c>
      <c r="E279" s="6" t="s">
        <v>43</v>
      </c>
      <c r="F279" s="10">
        <v>45689</v>
      </c>
      <c r="G279" s="10">
        <v>46053</v>
      </c>
      <c r="H279" s="8">
        <v>0</v>
      </c>
      <c r="I279" s="5" t="s">
        <v>491</v>
      </c>
    </row>
    <row r="280" spans="1:9" ht="21" customHeight="1" x14ac:dyDescent="0.25">
      <c r="A280" s="2">
        <f>IFERROR(VLOOKUP(B280,'[1]DADOS (OCULTAR)'!$Q$3:$S$136,3,0),"")</f>
        <v>9039744000780</v>
      </c>
      <c r="B280" s="3" t="s">
        <v>9</v>
      </c>
      <c r="C280" s="4" t="s">
        <v>486</v>
      </c>
      <c r="D280" s="5" t="s">
        <v>487</v>
      </c>
      <c r="E280" s="6" t="s">
        <v>25</v>
      </c>
      <c r="F280" s="10">
        <v>46054</v>
      </c>
      <c r="G280" s="10">
        <v>46418</v>
      </c>
      <c r="H280" s="8">
        <v>0</v>
      </c>
      <c r="I280" s="5" t="s">
        <v>492</v>
      </c>
    </row>
    <row r="281" spans="1:9" ht="21" customHeight="1" x14ac:dyDescent="0.25">
      <c r="A281" s="2">
        <f>IFERROR(VLOOKUP(B281,'[1]DADOS (OCULTAR)'!$Q$3:$S$136,3,0),"")</f>
        <v>9039744000780</v>
      </c>
      <c r="B281" s="3" t="s">
        <v>9</v>
      </c>
      <c r="C281" s="4" t="s">
        <v>493</v>
      </c>
      <c r="D281" s="5" t="s">
        <v>494</v>
      </c>
      <c r="E281" s="6" t="s">
        <v>12</v>
      </c>
      <c r="F281" s="10">
        <v>46058</v>
      </c>
      <c r="G281" s="10">
        <v>46422</v>
      </c>
      <c r="H281" s="8">
        <v>0</v>
      </c>
      <c r="I281" s="5" t="s">
        <v>495</v>
      </c>
    </row>
    <row r="282" spans="1:9" ht="21" customHeight="1" x14ac:dyDescent="0.25">
      <c r="A282" s="2">
        <f>IFERROR(VLOOKUP(B282,'[1]DADOS (OCULTAR)'!$Q$3:$S$136,3,0),"")</f>
        <v>9039744000780</v>
      </c>
      <c r="B282" s="3" t="s">
        <v>9</v>
      </c>
      <c r="C282" s="4" t="s">
        <v>496</v>
      </c>
      <c r="D282" s="5" t="s">
        <v>497</v>
      </c>
      <c r="E282" s="6">
        <v>1</v>
      </c>
      <c r="F282" s="10">
        <v>44958</v>
      </c>
      <c r="G282" s="10">
        <v>45322</v>
      </c>
      <c r="H282" s="8">
        <v>0</v>
      </c>
      <c r="I282" s="5" t="s">
        <v>498</v>
      </c>
    </row>
    <row r="283" spans="1:9" ht="21" customHeight="1" x14ac:dyDescent="0.25">
      <c r="A283" s="2">
        <f>IFERROR(VLOOKUP(B283,'[1]DADOS (OCULTAR)'!$Q$3:$S$136,3,0),"")</f>
        <v>9039744000780</v>
      </c>
      <c r="B283" s="3" t="s">
        <v>9</v>
      </c>
      <c r="C283" s="4" t="s">
        <v>496</v>
      </c>
      <c r="D283" s="5" t="s">
        <v>497</v>
      </c>
      <c r="E283" s="6" t="s">
        <v>14</v>
      </c>
      <c r="F283" s="10">
        <v>45323</v>
      </c>
      <c r="G283" s="10">
        <v>45688</v>
      </c>
      <c r="H283" s="8">
        <v>0</v>
      </c>
      <c r="I283" s="5" t="s">
        <v>499</v>
      </c>
    </row>
    <row r="284" spans="1:9" ht="21" customHeight="1" x14ac:dyDescent="0.25">
      <c r="A284" s="2">
        <f>IFERROR(VLOOKUP(B284,'[1]DADOS (OCULTAR)'!$Q$3:$S$136,3,0),"")</f>
        <v>9039744000780</v>
      </c>
      <c r="B284" s="3" t="s">
        <v>9</v>
      </c>
      <c r="C284" s="4" t="s">
        <v>496</v>
      </c>
      <c r="D284" s="5" t="s">
        <v>497</v>
      </c>
      <c r="E284" s="6" t="s">
        <v>41</v>
      </c>
      <c r="F284" s="10">
        <v>45352</v>
      </c>
      <c r="G284" s="10">
        <v>45688</v>
      </c>
      <c r="H284" s="8">
        <v>0</v>
      </c>
      <c r="I284" s="5" t="s">
        <v>500</v>
      </c>
    </row>
    <row r="285" spans="1:9" ht="21" customHeight="1" x14ac:dyDescent="0.25">
      <c r="A285" s="2">
        <f>IFERROR(VLOOKUP(B285,'[1]DADOS (OCULTAR)'!$Q$3:$S$136,3,0),"")</f>
        <v>9039744000780</v>
      </c>
      <c r="B285" s="3" t="s">
        <v>9</v>
      </c>
      <c r="C285" s="4" t="s">
        <v>496</v>
      </c>
      <c r="D285" s="5" t="s">
        <v>497</v>
      </c>
      <c r="E285" s="6" t="s">
        <v>43</v>
      </c>
      <c r="F285" s="10">
        <v>45383</v>
      </c>
      <c r="G285" s="10">
        <v>45688</v>
      </c>
      <c r="H285" s="8">
        <v>0</v>
      </c>
      <c r="I285" s="5" t="s">
        <v>501</v>
      </c>
    </row>
    <row r="286" spans="1:9" ht="21" customHeight="1" x14ac:dyDescent="0.25">
      <c r="A286" s="2">
        <f>IFERROR(VLOOKUP(B286,'[1]DADOS (OCULTAR)'!$Q$3:$S$136,3,0),"")</f>
        <v>9039744000780</v>
      </c>
      <c r="B286" s="3" t="s">
        <v>9</v>
      </c>
      <c r="C286" s="4" t="s">
        <v>496</v>
      </c>
      <c r="D286" s="5" t="s">
        <v>497</v>
      </c>
      <c r="E286" s="6" t="s">
        <v>25</v>
      </c>
      <c r="F286" s="10">
        <v>45444</v>
      </c>
      <c r="G286" s="10">
        <v>45688</v>
      </c>
      <c r="H286" s="8">
        <v>0</v>
      </c>
      <c r="I286" s="5" t="s">
        <v>502</v>
      </c>
    </row>
    <row r="287" spans="1:9" ht="21" customHeight="1" x14ac:dyDescent="0.25">
      <c r="A287" s="2">
        <f>IFERROR(VLOOKUP(B287,'[1]DADOS (OCULTAR)'!$Q$3:$S$136,3,0),"")</f>
        <v>9039744000780</v>
      </c>
      <c r="B287" s="3" t="s">
        <v>9</v>
      </c>
      <c r="C287" s="4" t="s">
        <v>496</v>
      </c>
      <c r="D287" s="5" t="s">
        <v>497</v>
      </c>
      <c r="E287" s="6" t="s">
        <v>27</v>
      </c>
      <c r="F287" s="10">
        <v>45689</v>
      </c>
      <c r="G287" s="10">
        <v>46053</v>
      </c>
      <c r="H287" s="8">
        <v>0</v>
      </c>
      <c r="I287" s="5" t="s">
        <v>503</v>
      </c>
    </row>
    <row r="288" spans="1:9" ht="21" customHeight="1" x14ac:dyDescent="0.25">
      <c r="A288" s="2">
        <f>IFERROR(VLOOKUP(B288,'[1]DADOS (OCULTAR)'!$Q$3:$S$136,3,0),"")</f>
        <v>9039744000780</v>
      </c>
      <c r="B288" s="3" t="s">
        <v>9</v>
      </c>
      <c r="C288" s="4" t="s">
        <v>496</v>
      </c>
      <c r="D288" s="5" t="s">
        <v>497</v>
      </c>
      <c r="E288" s="6" t="s">
        <v>29</v>
      </c>
      <c r="F288" s="10">
        <v>46054</v>
      </c>
      <c r="G288" s="10">
        <v>46418</v>
      </c>
      <c r="H288" s="8">
        <v>0</v>
      </c>
      <c r="I288" s="5" t="s">
        <v>504</v>
      </c>
    </row>
    <row r="289" spans="1:9" ht="21" customHeight="1" x14ac:dyDescent="0.25">
      <c r="A289" s="2">
        <f>IFERROR(VLOOKUP(B289,'[1]DADOS (OCULTAR)'!$Q$3:$S$136,3,0),"")</f>
        <v>9039744000780</v>
      </c>
      <c r="B289" s="3" t="s">
        <v>9</v>
      </c>
      <c r="C289" s="4" t="s">
        <v>505</v>
      </c>
      <c r="D289" s="5" t="s">
        <v>506</v>
      </c>
      <c r="E289" s="6">
        <v>1</v>
      </c>
      <c r="F289" s="10">
        <v>44964</v>
      </c>
      <c r="G289" s="10">
        <v>45322</v>
      </c>
      <c r="H289" s="8">
        <v>0</v>
      </c>
      <c r="I289" s="5" t="s">
        <v>507</v>
      </c>
    </row>
    <row r="290" spans="1:9" ht="21" customHeight="1" x14ac:dyDescent="0.25">
      <c r="A290" s="2">
        <f>IFERROR(VLOOKUP(B290,'[1]DADOS (OCULTAR)'!$Q$3:$S$136,3,0),"")</f>
        <v>9039744000780</v>
      </c>
      <c r="B290" s="3" t="s">
        <v>9</v>
      </c>
      <c r="C290" s="4" t="s">
        <v>505</v>
      </c>
      <c r="D290" s="5" t="s">
        <v>506</v>
      </c>
      <c r="E290" s="6">
        <v>2</v>
      </c>
      <c r="F290" s="10">
        <v>45323</v>
      </c>
      <c r="G290" s="10">
        <v>45688</v>
      </c>
      <c r="H290" s="8">
        <v>0</v>
      </c>
      <c r="I290" s="5" t="s">
        <v>508</v>
      </c>
    </row>
    <row r="291" spans="1:9" ht="21" customHeight="1" x14ac:dyDescent="0.25">
      <c r="A291" s="2">
        <f>IFERROR(VLOOKUP(B291,'[1]DADOS (OCULTAR)'!$Q$3:$S$136,3,0),"")</f>
        <v>9039744000780</v>
      </c>
      <c r="B291" s="3" t="s">
        <v>9</v>
      </c>
      <c r="C291" s="4" t="s">
        <v>509</v>
      </c>
      <c r="D291" s="5" t="s">
        <v>510</v>
      </c>
      <c r="E291" s="6" t="s">
        <v>12</v>
      </c>
      <c r="F291" s="10">
        <v>45444</v>
      </c>
      <c r="G291" s="10">
        <v>45692</v>
      </c>
      <c r="H291" s="8">
        <v>0</v>
      </c>
      <c r="I291" s="5" t="s">
        <v>511</v>
      </c>
    </row>
    <row r="292" spans="1:9" ht="21" customHeight="1" x14ac:dyDescent="0.25">
      <c r="A292" s="2">
        <f>IFERROR(VLOOKUP(B292,'[1]DADOS (OCULTAR)'!$Q$3:$S$136,3,0),"")</f>
        <v>9039744000780</v>
      </c>
      <c r="B292" s="3" t="s">
        <v>9</v>
      </c>
      <c r="C292" s="4" t="s">
        <v>509</v>
      </c>
      <c r="D292" s="5" t="s">
        <v>510</v>
      </c>
      <c r="E292" s="6" t="s">
        <v>14</v>
      </c>
      <c r="F292" s="10">
        <v>45717</v>
      </c>
      <c r="G292" s="10">
        <v>46081</v>
      </c>
      <c r="H292" s="8">
        <v>0</v>
      </c>
      <c r="I292" s="5" t="s">
        <v>512</v>
      </c>
    </row>
    <row r="293" spans="1:9" ht="21" customHeight="1" x14ac:dyDescent="0.25">
      <c r="A293" s="2">
        <f>IFERROR(VLOOKUP(B293,'[1]DADOS (OCULTAR)'!$Q$3:$S$136,3,0),"")</f>
        <v>9039744000780</v>
      </c>
      <c r="B293" s="3" t="s">
        <v>9</v>
      </c>
      <c r="C293" s="4" t="s">
        <v>340</v>
      </c>
      <c r="D293" s="5" t="s">
        <v>513</v>
      </c>
      <c r="E293" s="6" t="s">
        <v>12</v>
      </c>
      <c r="F293" s="10">
        <v>45679</v>
      </c>
      <c r="G293" s="10">
        <v>45940</v>
      </c>
      <c r="H293" s="8">
        <v>0</v>
      </c>
      <c r="I293" s="5" t="s">
        <v>514</v>
      </c>
    </row>
    <row r="294" spans="1:9" ht="21" customHeight="1" x14ac:dyDescent="0.25">
      <c r="A294" s="2">
        <f>IFERROR(VLOOKUP(B294,'[1]DADOS (OCULTAR)'!$Q$3:$S$136,3,0),"")</f>
        <v>9039744000780</v>
      </c>
      <c r="B294" s="3" t="s">
        <v>9</v>
      </c>
      <c r="C294" s="4" t="s">
        <v>515</v>
      </c>
      <c r="D294" s="5" t="s">
        <v>516</v>
      </c>
      <c r="E294" s="6" t="s">
        <v>439</v>
      </c>
      <c r="F294" s="10">
        <v>45962</v>
      </c>
      <c r="G294" s="10">
        <v>46326</v>
      </c>
      <c r="H294" s="8">
        <v>0</v>
      </c>
      <c r="I294" s="5" t="s">
        <v>517</v>
      </c>
    </row>
    <row r="295" spans="1:9" ht="21" customHeight="1" x14ac:dyDescent="0.25">
      <c r="A295" s="2">
        <f>IFERROR(VLOOKUP(B295,'[1]DADOS (OCULTAR)'!$Q$3:$S$136,3,0),"")</f>
        <v>9039744000780</v>
      </c>
      <c r="B295" s="3" t="s">
        <v>9</v>
      </c>
      <c r="C295" s="4" t="s">
        <v>518</v>
      </c>
      <c r="D295" s="5" t="s">
        <v>519</v>
      </c>
      <c r="E295" s="6" t="s">
        <v>12</v>
      </c>
      <c r="F295" s="10">
        <v>45931</v>
      </c>
      <c r="G295" s="10">
        <v>46295</v>
      </c>
      <c r="H295" s="8">
        <v>0</v>
      </c>
      <c r="I295" s="5" t="s">
        <v>520</v>
      </c>
    </row>
    <row r="296" spans="1:9" ht="21" customHeight="1" x14ac:dyDescent="0.25">
      <c r="A296" s="2">
        <f>IFERROR(VLOOKUP(B296,'[1]DADOS (OCULTAR)'!$Q$3:$S$136,3,0),"")</f>
        <v>9039744000780</v>
      </c>
      <c r="B296" s="3" t="s">
        <v>9</v>
      </c>
      <c r="C296" s="4" t="s">
        <v>521</v>
      </c>
      <c r="D296" s="5" t="s">
        <v>522</v>
      </c>
      <c r="E296" s="6" t="s">
        <v>523</v>
      </c>
      <c r="F296" s="10">
        <v>45920</v>
      </c>
      <c r="G296" s="10">
        <v>46284</v>
      </c>
      <c r="H296" s="8">
        <v>0</v>
      </c>
      <c r="I296" s="5" t="s">
        <v>524</v>
      </c>
    </row>
    <row r="297" spans="1:9" ht="21" customHeight="1" x14ac:dyDescent="0.25">
      <c r="A297" s="2">
        <f>IFERROR(VLOOKUP(B297,'[1]DADOS (OCULTAR)'!$Q$3:$S$136,3,0),"")</f>
        <v>9039744000780</v>
      </c>
      <c r="B297" s="3" t="s">
        <v>9</v>
      </c>
      <c r="C297" s="4" t="s">
        <v>525</v>
      </c>
      <c r="D297" s="5" t="s">
        <v>526</v>
      </c>
      <c r="E297" s="6" t="s">
        <v>12</v>
      </c>
      <c r="F297" s="10">
        <v>45383</v>
      </c>
      <c r="G297" s="10">
        <v>45716</v>
      </c>
      <c r="H297" s="8">
        <v>0</v>
      </c>
      <c r="I297" s="5" t="s">
        <v>527</v>
      </c>
    </row>
    <row r="298" spans="1:9" ht="21" customHeight="1" x14ac:dyDescent="0.25">
      <c r="A298" s="2">
        <f>IFERROR(VLOOKUP(B298,'[1]DADOS (OCULTAR)'!$Q$3:$S$136,3,0),"")</f>
        <v>9039744000780</v>
      </c>
      <c r="B298" s="3" t="s">
        <v>9</v>
      </c>
      <c r="C298" s="4" t="s">
        <v>528</v>
      </c>
      <c r="D298" s="5" t="s">
        <v>529</v>
      </c>
      <c r="E298" s="6">
        <v>1</v>
      </c>
      <c r="F298" s="10">
        <v>45322</v>
      </c>
      <c r="G298" s="10">
        <v>45870</v>
      </c>
      <c r="H298" s="8">
        <v>0</v>
      </c>
      <c r="I298" s="5" t="s">
        <v>530</v>
      </c>
    </row>
    <row r="299" spans="1:9" ht="21" customHeight="1" x14ac:dyDescent="0.25">
      <c r="A299" s="2">
        <f>IFERROR(VLOOKUP(B299,'[1]DADOS (OCULTAR)'!$Q$3:$S$136,3,0),"")</f>
        <v>9039744000780</v>
      </c>
      <c r="B299" s="3" t="s">
        <v>9</v>
      </c>
      <c r="C299" s="4" t="s">
        <v>222</v>
      </c>
      <c r="D299" s="5" t="s">
        <v>531</v>
      </c>
      <c r="E299" s="6" t="s">
        <v>12</v>
      </c>
      <c r="F299" s="10">
        <v>45931</v>
      </c>
      <c r="G299" s="10">
        <v>46295</v>
      </c>
      <c r="H299" s="8">
        <v>0</v>
      </c>
      <c r="I299" s="5" t="s">
        <v>532</v>
      </c>
    </row>
    <row r="300" spans="1:9" ht="21" customHeight="1" x14ac:dyDescent="0.25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5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5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5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5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5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5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5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5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5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5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5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5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5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5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5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5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5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5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5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5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5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5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5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5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5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5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5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5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5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5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5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5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5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5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5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5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5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5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5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5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5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5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3426B70F-DB89-4ECF-A85F-017C2DEC0251}">
      <formula1>UNIDADES_OSS</formula1>
    </dataValidation>
  </dataValidations>
  <hyperlinks>
    <hyperlink ref="I296" r:id="rId1" xr:uid="{E50DE50C-3405-4351-AE65-984981C44259}"/>
    <hyperlink ref="I266" r:id="rId2" xr:uid="{3676FC73-9B48-4893-8DF4-7D8ACF905002}"/>
    <hyperlink ref="I254" r:id="rId3" xr:uid="{7EC0327D-C16A-4179-BC83-4183205A8CB3}"/>
    <hyperlink ref="I288" r:id="rId4" xr:uid="{73CD7491-D7AE-4D1C-82F5-BEBF37DFD20F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2026-05-28T20:39:20Z</dcterms:created>
  <dcterms:modified xsi:type="dcterms:W3CDTF">2026-05-28T20:39:35Z</dcterms:modified>
</cp:coreProperties>
</file>