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CFS FINANCEIRO\2026\Processo 05-2026\SES\"/>
    </mc:Choice>
  </mc:AlternateContent>
  <xr:revisionPtr revIDLastSave="0" documentId="8_{0DB221A2-CA7A-48CF-A552-72A4D6887D85}" xr6:coauthVersionLast="47" xr6:coauthVersionMax="47" xr10:uidLastSave="{00000000-0000-0000-0000-000000000000}"/>
  <bookViews>
    <workbookView xWindow="-120" yWindow="-120" windowWidth="29040" windowHeight="15720" xr2:uid="{52039CFA-D453-4405-9752-1BB7DAA60A2D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<sst xmlns="http://schemas.openxmlformats.org/spreadsheetml/2006/main" count="17" uniqueCount="16">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</sst>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ANCEIRO\PCF%20MAIO%202026.xlsx" TargetMode="External"/><Relationship Id="rId1" Type="http://schemas.openxmlformats.org/officeDocument/2006/relationships/externalLinkPath" Target="/FINANCEIRO/PCF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ERMÍRIO COUTINHO - CG Nº 014/2022</v>
          </cell>
          <cell r="E11" t="str">
            <v>ADAMILTON MIGUES DE OLIVEIRA SILVA</v>
          </cell>
          <cell r="G11" t="str">
            <v>1 - Médico</v>
          </cell>
          <cell r="H11" t="str">
            <v>2251-24</v>
          </cell>
          <cell r="I11" t="str">
            <v>05/2026</v>
          </cell>
          <cell r="J11" t="str">
            <v>1 - Plantonista</v>
          </cell>
          <cell r="K11">
            <v>24</v>
          </cell>
          <cell r="L11">
            <v>7329.18</v>
          </cell>
          <cell r="P11">
            <v>0</v>
          </cell>
          <cell r="Q11">
            <v>0</v>
          </cell>
          <cell r="R11">
            <v>5437.02</v>
          </cell>
          <cell r="S11">
            <v>1000</v>
          </cell>
          <cell r="W11">
            <v>3600.66</v>
          </cell>
          <cell r="X11">
            <v>10165.540000000001</v>
          </cell>
        </row>
        <row r="12">
          <cell r="C12" t="str">
            <v>HOSPITAL ERMÍRIO COUTINHO - CG Nº 014/2022</v>
          </cell>
          <cell r="E12" t="str">
            <v>ADEILIANE AILMA TRINDADE DE MOURA</v>
          </cell>
          <cell r="G12" t="str">
            <v>2 - Outros Profissionais da Saúde</v>
          </cell>
          <cell r="H12" t="str">
            <v>3222-05</v>
          </cell>
          <cell r="I12" t="str">
            <v>05/2026</v>
          </cell>
          <cell r="J12" t="str">
            <v>2 - Diarista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2112.71</v>
          </cell>
          <cell r="S12">
            <v>0</v>
          </cell>
          <cell r="W12">
            <v>417.36</v>
          </cell>
          <cell r="X12">
            <v>3316.35</v>
          </cell>
        </row>
        <row r="13">
          <cell r="C13" t="str">
            <v>HOSPITAL ERMÍRIO COUTINHO - CG Nº 014/2022</v>
          </cell>
          <cell r="E13" t="str">
            <v>ADELMA MARIA DA ROCHA VASCONCELOS</v>
          </cell>
          <cell r="G13" t="str">
            <v>2 - Outros Profissionais da Saúde</v>
          </cell>
          <cell r="H13" t="str">
            <v>2234-05</v>
          </cell>
          <cell r="I13" t="str">
            <v>05/2026</v>
          </cell>
          <cell r="J13" t="str">
            <v>1 - Plantonista</v>
          </cell>
          <cell r="K13">
            <v>30</v>
          </cell>
          <cell r="L13">
            <v>4224.6899999999996</v>
          </cell>
          <cell r="P13">
            <v>0</v>
          </cell>
          <cell r="Q13">
            <v>0</v>
          </cell>
          <cell r="R13">
            <v>1626.75</v>
          </cell>
          <cell r="S13">
            <v>0</v>
          </cell>
          <cell r="W13">
            <v>669.37</v>
          </cell>
          <cell r="X13">
            <v>5182.07</v>
          </cell>
        </row>
        <row r="14">
          <cell r="C14" t="str">
            <v>HOSPITAL ERMÍRIO COUTINHO - CG Nº 014/2022</v>
          </cell>
          <cell r="E14" t="str">
            <v>ADEMIR MONTEIRO DA SILVA</v>
          </cell>
          <cell r="G14" t="str">
            <v>2 - Outros Profissionais da Saúde</v>
          </cell>
          <cell r="H14" t="str">
            <v>3222-05</v>
          </cell>
          <cell r="I14" t="str">
            <v>05/2026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2467.84</v>
          </cell>
          <cell r="S14">
            <v>0</v>
          </cell>
          <cell r="W14">
            <v>427.88</v>
          </cell>
          <cell r="X14">
            <v>3660.96</v>
          </cell>
        </row>
        <row r="15">
          <cell r="C15" t="str">
            <v>HOSPITAL ERMÍRIO COUTINHO - CG Nº 014/2022</v>
          </cell>
          <cell r="E15" t="str">
            <v>ADILMA MIRANDA DE FREITAS XAVIER</v>
          </cell>
          <cell r="G15" t="str">
            <v>2 - Outros Profissionais da Saúde</v>
          </cell>
          <cell r="H15" t="str">
            <v>2235-05</v>
          </cell>
          <cell r="I15" t="str">
            <v>05/2026</v>
          </cell>
          <cell r="J15" t="str">
            <v>1 - Plantonista</v>
          </cell>
          <cell r="K15">
            <v>30</v>
          </cell>
          <cell r="L15">
            <v>2852.04</v>
          </cell>
          <cell r="P15">
            <v>0</v>
          </cell>
          <cell r="Q15">
            <v>0</v>
          </cell>
          <cell r="R15">
            <v>2545.79</v>
          </cell>
          <cell r="S15">
            <v>156.86000000000001</v>
          </cell>
          <cell r="W15">
            <v>679.34</v>
          </cell>
          <cell r="X15">
            <v>4875.3499999999995</v>
          </cell>
        </row>
        <row r="16">
          <cell r="C16" t="str">
            <v>HOSPITAL ERMÍRIO COUTINHO - CG Nº 014/2022</v>
          </cell>
          <cell r="E16" t="str">
            <v>ADJA KATHIANY LINS TAVARES</v>
          </cell>
          <cell r="G16" t="str">
            <v>2 - Outros Profissionais da Saúde</v>
          </cell>
          <cell r="H16" t="str">
            <v>2236-05</v>
          </cell>
          <cell r="I16" t="str">
            <v>05/2026</v>
          </cell>
          <cell r="J16" t="str">
            <v>1 - Plantonista</v>
          </cell>
          <cell r="K16">
            <v>30</v>
          </cell>
          <cell r="L16">
            <v>1963.85</v>
          </cell>
          <cell r="P16">
            <v>0</v>
          </cell>
          <cell r="Q16">
            <v>0</v>
          </cell>
          <cell r="R16">
            <v>564.79999999999995</v>
          </cell>
          <cell r="S16">
            <v>137.47</v>
          </cell>
          <cell r="W16">
            <v>218.58</v>
          </cell>
          <cell r="X16">
            <v>2447.5399999999995</v>
          </cell>
        </row>
        <row r="17">
          <cell r="C17" t="str">
            <v>HOSPITAL ERMÍRIO COUTINHO - CG Nº 014/2022</v>
          </cell>
          <cell r="E17" t="str">
            <v>ADRIANA MARIA DE MELO</v>
          </cell>
          <cell r="G17" t="str">
            <v>2 - Outros Profissionais da Saúde</v>
          </cell>
          <cell r="H17" t="str">
            <v>2212-05</v>
          </cell>
          <cell r="I17" t="str">
            <v>05/2026</v>
          </cell>
          <cell r="J17" t="str">
            <v>1 - Plantonista</v>
          </cell>
          <cell r="K17">
            <v>30</v>
          </cell>
          <cell r="L17">
            <v>3550.36</v>
          </cell>
          <cell r="P17">
            <v>0</v>
          </cell>
          <cell r="Q17">
            <v>0</v>
          </cell>
          <cell r="R17">
            <v>742.87</v>
          </cell>
          <cell r="S17">
            <v>0</v>
          </cell>
          <cell r="W17">
            <v>1074.92</v>
          </cell>
          <cell r="X17">
            <v>3218.3100000000004</v>
          </cell>
        </row>
        <row r="18">
          <cell r="C18" t="str">
            <v>HOSPITAL ERMÍRIO COUTINHO - CG Nº 014/2022</v>
          </cell>
          <cell r="E18" t="str">
            <v>ADRIANA PAULA PEREIRA DA SILVA</v>
          </cell>
          <cell r="G18" t="str">
            <v>2 - Outros Profissionais da Saúde</v>
          </cell>
          <cell r="H18" t="str">
            <v>2235-05</v>
          </cell>
          <cell r="I18" t="str">
            <v>05/2026</v>
          </cell>
          <cell r="J18" t="str">
            <v>1 - Plantonista</v>
          </cell>
          <cell r="K18">
            <v>30</v>
          </cell>
          <cell r="L18">
            <v>1859.03</v>
          </cell>
          <cell r="P18">
            <v>0</v>
          </cell>
          <cell r="Q18">
            <v>0</v>
          </cell>
          <cell r="R18">
            <v>3102.32</v>
          </cell>
          <cell r="S18">
            <v>102.25</v>
          </cell>
          <cell r="W18">
            <v>513.19000000000005</v>
          </cell>
          <cell r="X18">
            <v>4550.41</v>
          </cell>
        </row>
        <row r="19">
          <cell r="C19" t="str">
            <v>HOSPITAL ERMÍRIO COUTINHO - CG Nº 014/2022</v>
          </cell>
          <cell r="E19" t="str">
            <v>ADRIANA PINHEIRO DOURADO</v>
          </cell>
          <cell r="G19" t="str">
            <v>3 - Administrativo</v>
          </cell>
          <cell r="H19" t="str">
            <v>4221-10</v>
          </cell>
          <cell r="I19" t="str">
            <v>05/2026</v>
          </cell>
          <cell r="J19" t="str">
            <v>1 - Plantonista</v>
          </cell>
          <cell r="K19">
            <v>36</v>
          </cell>
          <cell r="L19">
            <v>1621</v>
          </cell>
          <cell r="P19">
            <v>0</v>
          </cell>
          <cell r="Q19">
            <v>0</v>
          </cell>
          <cell r="R19">
            <v>606.20000000000005</v>
          </cell>
          <cell r="S19">
            <v>0</v>
          </cell>
          <cell r="W19">
            <v>192.33</v>
          </cell>
          <cell r="X19">
            <v>2034.87</v>
          </cell>
        </row>
        <row r="20">
          <cell r="C20" t="str">
            <v>HOSPITAL ERMÍRIO COUTINHO - CG Nº 014/2022</v>
          </cell>
          <cell r="E20" t="str">
            <v>AILTON DE ANDRADE CORREIA</v>
          </cell>
          <cell r="G20" t="str">
            <v>3 - Administrativo</v>
          </cell>
          <cell r="H20" t="str">
            <v>5143-10</v>
          </cell>
          <cell r="I20" t="str">
            <v>05/2026</v>
          </cell>
          <cell r="J20" t="str">
            <v>1 - Plantonista</v>
          </cell>
          <cell r="K20">
            <v>36</v>
          </cell>
          <cell r="L20">
            <v>0</v>
          </cell>
          <cell r="P20">
            <v>3310.04</v>
          </cell>
          <cell r="Q20">
            <v>0</v>
          </cell>
          <cell r="R20">
            <v>0</v>
          </cell>
          <cell r="S20">
            <v>0</v>
          </cell>
          <cell r="W20">
            <v>3310.04</v>
          </cell>
          <cell r="X20">
            <v>0</v>
          </cell>
        </row>
        <row r="21">
          <cell r="C21" t="str">
            <v>HOSPITAL ERMÍRIO COUTINHO - CG Nº 014/2022</v>
          </cell>
          <cell r="E21" t="str">
            <v>AILTON JOSE DA SILVA</v>
          </cell>
          <cell r="G21" t="str">
            <v>2 - Outros Profissionais da Saúde</v>
          </cell>
          <cell r="H21" t="str">
            <v>2235-05</v>
          </cell>
          <cell r="I21" t="str">
            <v>05/2026</v>
          </cell>
          <cell r="J21" t="str">
            <v>1 - Plantonista</v>
          </cell>
          <cell r="K21">
            <v>30</v>
          </cell>
          <cell r="L21">
            <v>0</v>
          </cell>
          <cell r="P21">
            <v>3315.48</v>
          </cell>
          <cell r="Q21">
            <v>0</v>
          </cell>
          <cell r="R21">
            <v>2585.66</v>
          </cell>
          <cell r="S21">
            <v>0</v>
          </cell>
          <cell r="W21">
            <v>3638.99</v>
          </cell>
          <cell r="X21">
            <v>2262.1499999999996</v>
          </cell>
        </row>
        <row r="22">
          <cell r="C22" t="str">
            <v>HOSPITAL ERMÍRIO COUTINHO - CG Nº 014/2022</v>
          </cell>
          <cell r="E22" t="str">
            <v>ALAYDE MUNIZ DIAS NETA</v>
          </cell>
          <cell r="G22" t="str">
            <v>2 - Outros Profissionais da Saúde</v>
          </cell>
          <cell r="H22" t="str">
            <v>2516-05</v>
          </cell>
          <cell r="I22" t="str">
            <v>05/2026</v>
          </cell>
          <cell r="J22" t="str">
            <v>1 - Plantonista</v>
          </cell>
          <cell r="K22">
            <v>30</v>
          </cell>
          <cell r="L22">
            <v>2959.53</v>
          </cell>
          <cell r="P22">
            <v>0</v>
          </cell>
          <cell r="Q22">
            <v>0</v>
          </cell>
          <cell r="R22">
            <v>620.15</v>
          </cell>
          <cell r="S22">
            <v>0</v>
          </cell>
          <cell r="W22">
            <v>350.57</v>
          </cell>
          <cell r="X22">
            <v>3229.11</v>
          </cell>
        </row>
        <row r="23">
          <cell r="C23" t="str">
            <v>HOSPITAL ERMÍRIO COUTINHO - CG Nº 014/2022</v>
          </cell>
          <cell r="E23" t="str">
            <v>ALBANICE BETANIA DA SILVA ALMEIDA</v>
          </cell>
          <cell r="G23" t="str">
            <v>3 - Administrativo</v>
          </cell>
          <cell r="H23" t="str">
            <v>1231-05</v>
          </cell>
          <cell r="I23" t="str">
            <v>05/2026</v>
          </cell>
          <cell r="J23" t="str">
            <v>2 - Diarista</v>
          </cell>
          <cell r="K23" t="str">
            <v>44</v>
          </cell>
          <cell r="L23">
            <v>17485.189999999999</v>
          </cell>
          <cell r="P23">
            <v>0</v>
          </cell>
          <cell r="Q23">
            <v>0</v>
          </cell>
          <cell r="R23">
            <v>4954.1400000000003</v>
          </cell>
          <cell r="S23">
            <v>0</v>
          </cell>
          <cell r="W23">
            <v>6010.86</v>
          </cell>
          <cell r="X23">
            <v>16428.469999999998</v>
          </cell>
        </row>
        <row r="24">
          <cell r="C24" t="str">
            <v>HOSPITAL ERMÍRIO COUTINHO - CG Nº 014/2022</v>
          </cell>
          <cell r="E24" t="str">
            <v>ALBENICE MENDES DOS SANTOS</v>
          </cell>
          <cell r="G24" t="str">
            <v>2 - Outros Profissionais da Saúde</v>
          </cell>
          <cell r="H24" t="str">
            <v>3222-05</v>
          </cell>
          <cell r="I24" t="str">
            <v>05/2026</v>
          </cell>
          <cell r="J24" t="str">
            <v>2 - Diarista</v>
          </cell>
          <cell r="K24">
            <v>44</v>
          </cell>
          <cell r="L24">
            <v>1621</v>
          </cell>
          <cell r="P24">
            <v>0</v>
          </cell>
          <cell r="Q24">
            <v>0</v>
          </cell>
          <cell r="R24">
            <v>2232.52</v>
          </cell>
          <cell r="S24">
            <v>0</v>
          </cell>
          <cell r="W24">
            <v>465.57</v>
          </cell>
          <cell r="X24">
            <v>3387.95</v>
          </cell>
        </row>
        <row r="25">
          <cell r="C25" t="str">
            <v>HOSPITAL ERMÍRIO COUTINHO - CG Nº 014/2022</v>
          </cell>
          <cell r="E25" t="str">
            <v>ALBERT ALMEIDA COSTA</v>
          </cell>
          <cell r="G25" t="str">
            <v>2 - Outros Profissionais da Saúde</v>
          </cell>
          <cell r="H25" t="str">
            <v>2235-05</v>
          </cell>
          <cell r="I25" t="str">
            <v>05/2026</v>
          </cell>
          <cell r="J25" t="str">
            <v>1 - Plantonista</v>
          </cell>
          <cell r="K25">
            <v>30</v>
          </cell>
          <cell r="L25">
            <v>2852.04</v>
          </cell>
          <cell r="P25">
            <v>0</v>
          </cell>
          <cell r="Q25">
            <v>0</v>
          </cell>
          <cell r="R25">
            <v>3877.9</v>
          </cell>
          <cell r="S25">
            <v>506.86</v>
          </cell>
          <cell r="W25">
            <v>1515.09</v>
          </cell>
          <cell r="X25">
            <v>5721.71</v>
          </cell>
        </row>
        <row r="26">
          <cell r="C26" t="str">
            <v>HOSPITAL ERMÍRIO COUTINHO - CG Nº 014/2022</v>
          </cell>
          <cell r="E26" t="str">
            <v>ALCILENE CRISTINA SILVEIRA</v>
          </cell>
          <cell r="G26" t="str">
            <v>3 - Administrativo</v>
          </cell>
          <cell r="H26" t="str">
            <v>4221-10</v>
          </cell>
          <cell r="I26" t="str">
            <v>05/2026</v>
          </cell>
          <cell r="J26" t="str">
            <v>2 - Diarista</v>
          </cell>
          <cell r="K26">
            <v>44</v>
          </cell>
          <cell r="L26">
            <v>108.07</v>
          </cell>
          <cell r="P26">
            <v>2969.6</v>
          </cell>
          <cell r="Q26">
            <v>0</v>
          </cell>
          <cell r="R26">
            <v>32.42</v>
          </cell>
          <cell r="S26">
            <v>0</v>
          </cell>
          <cell r="W26">
            <v>2998.17</v>
          </cell>
          <cell r="X26">
            <v>111.92000000000007</v>
          </cell>
        </row>
        <row r="27">
          <cell r="C27" t="str">
            <v>HOSPITAL ERMÍRIO COUTINHO - CG Nº 014/2022</v>
          </cell>
          <cell r="E27" t="str">
            <v>ALESSANDRO SOUZA DO NASCIMENTO</v>
          </cell>
          <cell r="G27" t="str">
            <v>3 - Administrativo</v>
          </cell>
          <cell r="H27" t="str">
            <v>5163-45</v>
          </cell>
          <cell r="I27" t="str">
            <v>05/2026</v>
          </cell>
          <cell r="J27" t="str">
            <v>1 - Plantonista</v>
          </cell>
          <cell r="K27">
            <v>36</v>
          </cell>
          <cell r="L27">
            <v>1621</v>
          </cell>
          <cell r="P27">
            <v>0</v>
          </cell>
          <cell r="Q27">
            <v>0</v>
          </cell>
          <cell r="R27">
            <v>774.52</v>
          </cell>
          <cell r="S27">
            <v>0</v>
          </cell>
          <cell r="W27">
            <v>265.56</v>
          </cell>
          <cell r="X27">
            <v>2129.96</v>
          </cell>
        </row>
        <row r="28">
          <cell r="C28" t="str">
            <v>HOSPITAL ERMÍRIO COUTINHO - CG Nº 014/2022</v>
          </cell>
          <cell r="E28" t="str">
            <v>ALEXANDRA DE AZEVEDO CABRAL</v>
          </cell>
          <cell r="G28" t="str">
            <v>2 - Outros Profissionais da Saúde</v>
          </cell>
          <cell r="H28" t="str">
            <v>2234-15</v>
          </cell>
          <cell r="I28" t="str">
            <v>05/2026</v>
          </cell>
          <cell r="J28" t="str">
            <v>1 - Plantonista</v>
          </cell>
          <cell r="K28">
            <v>30</v>
          </cell>
          <cell r="L28">
            <v>3550.36</v>
          </cell>
          <cell r="P28">
            <v>0</v>
          </cell>
          <cell r="Q28">
            <v>0</v>
          </cell>
          <cell r="R28">
            <v>1258.8800000000001</v>
          </cell>
          <cell r="S28">
            <v>0</v>
          </cell>
          <cell r="W28">
            <v>492.54</v>
          </cell>
          <cell r="X28">
            <v>4316.7</v>
          </cell>
        </row>
        <row r="29">
          <cell r="C29" t="str">
            <v>HOSPITAL ERMÍRIO COUTINHO - CG Nº 014/2022</v>
          </cell>
          <cell r="E29" t="str">
            <v>ALEXANDRE TERTO DA SILVA</v>
          </cell>
          <cell r="G29" t="str">
            <v>3 - Administrativo</v>
          </cell>
          <cell r="H29" t="str">
            <v>5141-10</v>
          </cell>
          <cell r="I29" t="str">
            <v>05/2026</v>
          </cell>
          <cell r="J29" t="str">
            <v>1 - Plantonista</v>
          </cell>
          <cell r="K29">
            <v>36</v>
          </cell>
          <cell r="L29">
            <v>1621</v>
          </cell>
          <cell r="P29">
            <v>0</v>
          </cell>
          <cell r="Q29">
            <v>0</v>
          </cell>
          <cell r="R29">
            <v>450.32</v>
          </cell>
          <cell r="S29">
            <v>0</v>
          </cell>
          <cell r="W29">
            <v>178.3</v>
          </cell>
          <cell r="X29">
            <v>1893.0200000000002</v>
          </cell>
        </row>
        <row r="30">
          <cell r="C30" t="str">
            <v>HOSPITAL ERMÍRIO COUTINHO - CG Nº 014/2022</v>
          </cell>
          <cell r="E30" t="str">
            <v>ALEXSANDRA MARIA BARBOZA</v>
          </cell>
          <cell r="G30" t="str">
            <v>2 - Outros Profissionais da Saúde</v>
          </cell>
          <cell r="H30" t="str">
            <v>3222-05</v>
          </cell>
          <cell r="I30" t="str">
            <v>05/2026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2247.79</v>
          </cell>
          <cell r="S30">
            <v>0</v>
          </cell>
          <cell r="W30">
            <v>401.47</v>
          </cell>
          <cell r="X30">
            <v>3467.3199999999997</v>
          </cell>
        </row>
        <row r="31">
          <cell r="C31" t="str">
            <v>HOSPITAL ERMÍRIO COUTINHO - CG Nº 014/2022</v>
          </cell>
          <cell r="E31" t="str">
            <v xml:space="preserve">ALEXSANDRO DA SILVA NUNES </v>
          </cell>
          <cell r="G31" t="str">
            <v>2 - Outros Profissionais da Saúde</v>
          </cell>
          <cell r="H31" t="str">
            <v>3222-05</v>
          </cell>
          <cell r="I31" t="str">
            <v>05/2026</v>
          </cell>
          <cell r="J31" t="str">
            <v>1 - Plantonista</v>
          </cell>
          <cell r="K31">
            <v>44</v>
          </cell>
          <cell r="L31">
            <v>0</v>
          </cell>
          <cell r="P31">
            <v>3157.71</v>
          </cell>
          <cell r="Q31">
            <v>0</v>
          </cell>
          <cell r="R31">
            <v>1789.59</v>
          </cell>
          <cell r="S31">
            <v>0</v>
          </cell>
          <cell r="W31">
            <v>3372.34</v>
          </cell>
          <cell r="X31">
            <v>1574.96</v>
          </cell>
        </row>
        <row r="32">
          <cell r="C32" t="str">
            <v>HOSPITAL ERMÍRIO COUTINHO - CG Nº 014/2022</v>
          </cell>
          <cell r="E32" t="str">
            <v>ALICE REGINA DA SILVA</v>
          </cell>
          <cell r="G32" t="str">
            <v>2 - Outros Profissionais da Saúde</v>
          </cell>
          <cell r="H32" t="str">
            <v>3222-05</v>
          </cell>
          <cell r="I32" t="str">
            <v>05/2026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2345.33</v>
          </cell>
          <cell r="S32">
            <v>0</v>
          </cell>
          <cell r="W32">
            <v>430.75</v>
          </cell>
          <cell r="X32">
            <v>3535.58</v>
          </cell>
        </row>
        <row r="33">
          <cell r="C33" t="str">
            <v>HOSPITAL ERMÍRIO COUTINHO - CG Nº 014/2022</v>
          </cell>
          <cell r="E33" t="str">
            <v>ALINE MARIA OLIVEIRA DE SOUZA</v>
          </cell>
          <cell r="G33" t="str">
            <v>3 - Administrativo</v>
          </cell>
          <cell r="H33" t="str">
            <v>4221-10</v>
          </cell>
          <cell r="I33" t="str">
            <v>05/2026</v>
          </cell>
          <cell r="J33" t="str">
            <v>1 - Plantonista</v>
          </cell>
          <cell r="K33">
            <v>36</v>
          </cell>
          <cell r="L33">
            <v>1621</v>
          </cell>
          <cell r="P33">
            <v>0</v>
          </cell>
          <cell r="Q33">
            <v>0</v>
          </cell>
          <cell r="R33">
            <v>819.85</v>
          </cell>
          <cell r="S33">
            <v>0</v>
          </cell>
          <cell r="W33">
            <v>284.16000000000003</v>
          </cell>
          <cell r="X33">
            <v>2156.69</v>
          </cell>
        </row>
        <row r="34">
          <cell r="C34" t="str">
            <v>HOSPITAL ERMÍRIO COUTINHO - CG Nº 014/2022</v>
          </cell>
          <cell r="E34" t="str">
            <v>ALISSON ALFREDO JORDAO DA SILVA</v>
          </cell>
          <cell r="G34" t="str">
            <v>3 - Administrativo</v>
          </cell>
          <cell r="H34" t="str">
            <v>5151-10</v>
          </cell>
          <cell r="I34" t="str">
            <v>05/2026</v>
          </cell>
          <cell r="J34" t="str">
            <v>2 - Diarista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643.67999999999995</v>
          </cell>
          <cell r="S34">
            <v>0</v>
          </cell>
          <cell r="W34">
            <v>195.71</v>
          </cell>
          <cell r="X34">
            <v>2068.9699999999998</v>
          </cell>
        </row>
        <row r="35">
          <cell r="C35" t="str">
            <v>HOSPITAL ERMÍRIO COUTINHO - CG Nº 014/2022</v>
          </cell>
          <cell r="E35" t="str">
            <v>AMANDA MARIA RIBEIRO BORBA</v>
          </cell>
          <cell r="G35" t="str">
            <v>2 - Outros Profissionais da Saúde</v>
          </cell>
          <cell r="H35" t="str">
            <v>3222-05</v>
          </cell>
          <cell r="I35" t="str">
            <v>05/2026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2467.84</v>
          </cell>
          <cell r="S35">
            <v>0</v>
          </cell>
          <cell r="W35">
            <v>445.46</v>
          </cell>
          <cell r="X35">
            <v>3643.38</v>
          </cell>
        </row>
        <row r="36">
          <cell r="C36" t="str">
            <v>HOSPITAL ERMÍRIO COUTINHO - CG Nº 014/2022</v>
          </cell>
          <cell r="E36" t="str">
            <v>AMAURY ANTONIO MONTANHEIRO</v>
          </cell>
          <cell r="G36" t="str">
            <v>1 - Médico</v>
          </cell>
          <cell r="H36" t="str">
            <v>2252-50</v>
          </cell>
          <cell r="I36" t="str">
            <v>05/2026</v>
          </cell>
          <cell r="J36" t="str">
            <v>1 - Plantonista</v>
          </cell>
          <cell r="K36">
            <v>24</v>
          </cell>
          <cell r="L36">
            <v>7329.18</v>
          </cell>
          <cell r="P36">
            <v>0</v>
          </cell>
          <cell r="Q36">
            <v>0</v>
          </cell>
          <cell r="R36">
            <v>3321.09</v>
          </cell>
          <cell r="S36">
            <v>1000</v>
          </cell>
          <cell r="W36">
            <v>3018.78</v>
          </cell>
          <cell r="X36">
            <v>8631.49</v>
          </cell>
        </row>
        <row r="37">
          <cell r="C37" t="str">
            <v>HOSPITAL ERMÍRIO COUTINHO - CG Nº 014/2022</v>
          </cell>
          <cell r="E37" t="str">
            <v>AMELIA NATHALLY DE LIMA ALBUQUERQUE</v>
          </cell>
          <cell r="G37" t="str">
            <v>2 - Outros Profissionais da Saúde</v>
          </cell>
          <cell r="H37" t="str">
            <v>3222-05</v>
          </cell>
          <cell r="I37" t="str">
            <v>05/2026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1514.23</v>
          </cell>
          <cell r="S37">
            <v>0</v>
          </cell>
          <cell r="W37">
            <v>331.02</v>
          </cell>
          <cell r="X37">
            <v>2804.21</v>
          </cell>
        </row>
        <row r="38">
          <cell r="C38" t="str">
            <v>HOSPITAL ERMÍRIO COUTINHO - CG Nº 014/2022</v>
          </cell>
          <cell r="E38" t="str">
            <v xml:space="preserve">ANA ALINE DE LUCENA BARBOSA </v>
          </cell>
          <cell r="G38" t="str">
            <v>2 - Outros Profissionais da Saúde</v>
          </cell>
          <cell r="H38" t="str">
            <v>3222-05</v>
          </cell>
          <cell r="I38" t="str">
            <v>05/2026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2375.81</v>
          </cell>
          <cell r="S38">
            <v>0</v>
          </cell>
          <cell r="W38">
            <v>492.49</v>
          </cell>
          <cell r="X38">
            <v>3504.3199999999997</v>
          </cell>
        </row>
        <row r="39">
          <cell r="C39" t="str">
            <v>HOSPITAL ERMÍRIO COUTINHO - CG Nº 014/2022</v>
          </cell>
          <cell r="E39" t="str">
            <v>ANA BEATRIZ GUEDES DE OLIVEIRA</v>
          </cell>
          <cell r="G39" t="str">
            <v>3 - Administrativo</v>
          </cell>
          <cell r="H39" t="str">
            <v>4221-10</v>
          </cell>
          <cell r="I39" t="str">
            <v>05/2026</v>
          </cell>
          <cell r="J39" t="str">
            <v>2 - Diarista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498.13</v>
          </cell>
          <cell r="S39">
            <v>0</v>
          </cell>
          <cell r="W39">
            <v>226.17</v>
          </cell>
          <cell r="X39">
            <v>1892.96</v>
          </cell>
        </row>
        <row r="40">
          <cell r="C40" t="str">
            <v>HOSPITAL ERMÍRIO COUTINHO - CG Nº 014/2022</v>
          </cell>
          <cell r="E40" t="str">
            <v>ANA CAROLINA DE ANDRADE E SILVA</v>
          </cell>
          <cell r="G40" t="str">
            <v>2 - Outros Profissionais da Saúde</v>
          </cell>
          <cell r="H40" t="str">
            <v>2234-15</v>
          </cell>
          <cell r="I40" t="str">
            <v>05/2026</v>
          </cell>
          <cell r="J40" t="str">
            <v>1 - Plantonista</v>
          </cell>
          <cell r="K40">
            <v>30</v>
          </cell>
          <cell r="L40">
            <v>3550.36</v>
          </cell>
          <cell r="P40">
            <v>0</v>
          </cell>
          <cell r="Q40">
            <v>0</v>
          </cell>
          <cell r="R40">
            <v>1974.5</v>
          </cell>
          <cell r="S40">
            <v>0</v>
          </cell>
          <cell r="W40">
            <v>750.07</v>
          </cell>
          <cell r="X40">
            <v>4774.7900000000009</v>
          </cell>
        </row>
        <row r="41">
          <cell r="C41" t="str">
            <v>HOSPITAL ERMÍRIO COUTINHO - CG Nº 014/2022</v>
          </cell>
          <cell r="E41" t="str">
            <v>ANA CAROLINA FREITAS CAVALCANTI</v>
          </cell>
          <cell r="G41" t="str">
            <v>2 - Outros Profissionais da Saúde</v>
          </cell>
          <cell r="H41" t="str">
            <v>2235-05</v>
          </cell>
          <cell r="I41" t="str">
            <v>05/2026</v>
          </cell>
          <cell r="J41" t="str">
            <v>1 - Plantonista</v>
          </cell>
          <cell r="K41">
            <v>40</v>
          </cell>
          <cell r="L41">
            <v>1859.03</v>
          </cell>
          <cell r="P41">
            <v>0</v>
          </cell>
          <cell r="Q41">
            <v>0</v>
          </cell>
          <cell r="R41">
            <v>2877.57</v>
          </cell>
          <cell r="S41">
            <v>102.25</v>
          </cell>
          <cell r="W41">
            <v>481.73</v>
          </cell>
          <cell r="X41">
            <v>4357.1200000000008</v>
          </cell>
        </row>
        <row r="42">
          <cell r="C42" t="str">
            <v>HOSPITAL ERMÍRIO COUTINHO - CG Nº 014/2022</v>
          </cell>
          <cell r="E42" t="str">
            <v>ANA CECILIA CARVALHO TORRES</v>
          </cell>
          <cell r="G42" t="str">
            <v>1 - Médico</v>
          </cell>
          <cell r="H42" t="str">
            <v>2251-25</v>
          </cell>
          <cell r="I42" t="str">
            <v>05/2026</v>
          </cell>
          <cell r="J42" t="str">
            <v>1 - Plantonista</v>
          </cell>
          <cell r="K42">
            <v>24</v>
          </cell>
          <cell r="L42">
            <v>7329.18</v>
          </cell>
          <cell r="P42">
            <v>0</v>
          </cell>
          <cell r="Q42">
            <v>0</v>
          </cell>
          <cell r="R42">
            <v>2832.78</v>
          </cell>
          <cell r="S42">
            <v>1217.72</v>
          </cell>
          <cell r="W42">
            <v>2944.36</v>
          </cell>
          <cell r="X42">
            <v>8435.32</v>
          </cell>
        </row>
        <row r="43">
          <cell r="C43" t="str">
            <v>HOSPITAL ERMÍRIO COUTINHO - CG Nº 014/2022</v>
          </cell>
          <cell r="E43" t="str">
            <v>ANA CLAUDIA JANUARIO PEREIRA</v>
          </cell>
          <cell r="G43" t="str">
            <v>3 - Administrativo</v>
          </cell>
          <cell r="H43" t="str">
            <v>4221-10</v>
          </cell>
          <cell r="I43" t="str">
            <v>05/2026</v>
          </cell>
          <cell r="J43" t="str">
            <v>1 - Plantonista</v>
          </cell>
          <cell r="K43">
            <v>36</v>
          </cell>
          <cell r="L43">
            <v>1621</v>
          </cell>
          <cell r="P43">
            <v>0</v>
          </cell>
          <cell r="Q43">
            <v>0</v>
          </cell>
          <cell r="R43">
            <v>660.23</v>
          </cell>
          <cell r="S43">
            <v>0</v>
          </cell>
          <cell r="W43">
            <v>922.88</v>
          </cell>
          <cell r="X43">
            <v>1358.35</v>
          </cell>
        </row>
        <row r="44">
          <cell r="C44" t="str">
            <v>HOSPITAL ERMÍRIO COUTINHO - CG Nº 014/2022</v>
          </cell>
          <cell r="E44" t="str">
            <v>ANA CRISTINA GOMES DA SILVA</v>
          </cell>
          <cell r="G44" t="str">
            <v>2 - Outros Profissionais da Saúde</v>
          </cell>
          <cell r="H44" t="str">
            <v>3222-05</v>
          </cell>
          <cell r="I44" t="str">
            <v>05/2026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2807.02</v>
          </cell>
          <cell r="S44">
            <v>65.91</v>
          </cell>
          <cell r="W44">
            <v>496.86</v>
          </cell>
          <cell r="X44">
            <v>3997.07</v>
          </cell>
        </row>
        <row r="45">
          <cell r="C45" t="str">
            <v>HOSPITAL ERMÍRIO COUTINHO - CG Nº 014/2022</v>
          </cell>
          <cell r="E45" t="str">
            <v>ANA CRISTINA MOREIRA DE OLIVEIRA</v>
          </cell>
          <cell r="G45" t="str">
            <v>2 - Outros Profissionais da Saúde</v>
          </cell>
          <cell r="H45" t="str">
            <v>2235-05</v>
          </cell>
          <cell r="I45" t="str">
            <v>05/2026</v>
          </cell>
          <cell r="J45" t="str">
            <v>1 - Plantonista</v>
          </cell>
          <cell r="K45">
            <v>24</v>
          </cell>
          <cell r="L45">
            <v>2852.04</v>
          </cell>
          <cell r="P45">
            <v>0</v>
          </cell>
          <cell r="Q45">
            <v>0</v>
          </cell>
          <cell r="R45">
            <v>2933.54</v>
          </cell>
          <cell r="S45">
            <v>156.86000000000001</v>
          </cell>
          <cell r="W45">
            <v>863.94</v>
          </cell>
          <cell r="X45">
            <v>5078.5</v>
          </cell>
        </row>
        <row r="46">
          <cell r="C46" t="str">
            <v>HOSPITAL ERMÍRIO COUTINHO - CG Nº 014/2022</v>
          </cell>
          <cell r="E46" t="str">
            <v xml:space="preserve">ANA GISELA LIMA DE SOUZA </v>
          </cell>
          <cell r="G46" t="str">
            <v>2 - Outros Profissionais da Saúde</v>
          </cell>
          <cell r="H46" t="str">
            <v>3222-05</v>
          </cell>
          <cell r="I46" t="str">
            <v>05/2026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2375.81</v>
          </cell>
          <cell r="S46">
            <v>0</v>
          </cell>
          <cell r="W46">
            <v>434.41</v>
          </cell>
          <cell r="X46">
            <v>3562.4</v>
          </cell>
        </row>
        <row r="47">
          <cell r="C47" t="str">
            <v>HOSPITAL ERMÍRIO COUTINHO - CG Nº 014/2022</v>
          </cell>
          <cell r="E47" t="str">
            <v>ANA KAROLYNA DA SILVA SENA</v>
          </cell>
          <cell r="G47" t="str">
            <v>2 - Outros Profissionais da Saúde</v>
          </cell>
          <cell r="H47" t="str">
            <v>2235-05</v>
          </cell>
          <cell r="I47" t="str">
            <v>05/2026</v>
          </cell>
          <cell r="J47" t="str">
            <v>1 - Plantonista</v>
          </cell>
          <cell r="K47">
            <v>30</v>
          </cell>
          <cell r="L47">
            <v>1859.03</v>
          </cell>
          <cell r="P47">
            <v>0</v>
          </cell>
          <cell r="Q47">
            <v>0</v>
          </cell>
          <cell r="R47">
            <v>3559.95</v>
          </cell>
          <cell r="S47">
            <v>0</v>
          </cell>
          <cell r="W47">
            <v>722.05</v>
          </cell>
          <cell r="X47">
            <v>4696.9299999999994</v>
          </cell>
        </row>
        <row r="48">
          <cell r="C48" t="str">
            <v>HOSPITAL ERMÍRIO COUTINHO - CG Nº 014/2022</v>
          </cell>
          <cell r="E48" t="str">
            <v>ANA LECIA MARIA PEREIRA</v>
          </cell>
          <cell r="G48" t="str">
            <v>2 - Outros Profissionais da Saúde</v>
          </cell>
          <cell r="H48" t="str">
            <v>3222-05</v>
          </cell>
          <cell r="I48" t="str">
            <v>05/2026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2174.9299999999998</v>
          </cell>
          <cell r="S48">
            <v>0</v>
          </cell>
          <cell r="W48">
            <v>410.31</v>
          </cell>
          <cell r="X48">
            <v>3385.62</v>
          </cell>
        </row>
        <row r="49">
          <cell r="C49" t="str">
            <v>HOSPITAL ERMÍRIO COUTINHO - CG Nº 014/2022</v>
          </cell>
          <cell r="E49" t="str">
            <v>ANA MARIA GADELHA DE SOUSA</v>
          </cell>
          <cell r="G49" t="str">
            <v>2 - Outros Profissionais da Saúde</v>
          </cell>
          <cell r="H49" t="str">
            <v>3222-05</v>
          </cell>
          <cell r="I49" t="str">
            <v>05/2026</v>
          </cell>
          <cell r="J49" t="str">
            <v>2 - Diarista</v>
          </cell>
          <cell r="K49">
            <v>44</v>
          </cell>
          <cell r="L49">
            <v>0</v>
          </cell>
          <cell r="P49">
            <v>3191.45</v>
          </cell>
          <cell r="Q49">
            <v>0</v>
          </cell>
          <cell r="R49">
            <v>1790.26</v>
          </cell>
          <cell r="S49">
            <v>0</v>
          </cell>
          <cell r="W49">
            <v>3406.75</v>
          </cell>
          <cell r="X49">
            <v>1574.96</v>
          </cell>
        </row>
        <row r="50">
          <cell r="C50" t="str">
            <v>HOSPITAL ERMÍRIO COUTINHO - CG Nº 014/2022</v>
          </cell>
          <cell r="E50" t="str">
            <v>ANA PAULA DOS SANTOS</v>
          </cell>
          <cell r="G50" t="str">
            <v>2 - Outros Profissionais da Saúde</v>
          </cell>
          <cell r="H50" t="str">
            <v>3222-05</v>
          </cell>
          <cell r="I50" t="str">
            <v>05/2026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2521.87</v>
          </cell>
          <cell r="S50">
            <v>0</v>
          </cell>
          <cell r="W50">
            <v>495.5</v>
          </cell>
          <cell r="X50">
            <v>3647.37</v>
          </cell>
        </row>
        <row r="51">
          <cell r="C51" t="str">
            <v>HOSPITAL ERMÍRIO COUTINHO - CG Nº 014/2022</v>
          </cell>
          <cell r="E51" t="str">
            <v>ANA ROSA LIMA DA SILVA</v>
          </cell>
          <cell r="G51" t="str">
            <v>3 - Administrativo</v>
          </cell>
          <cell r="H51" t="str">
            <v>5163-45</v>
          </cell>
          <cell r="I51" t="str">
            <v>05/2026</v>
          </cell>
          <cell r="J51" t="str">
            <v>2 - Diarista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531.37</v>
          </cell>
          <cell r="S51">
            <v>0</v>
          </cell>
          <cell r="W51">
            <v>965.41</v>
          </cell>
          <cell r="X51">
            <v>1186.96</v>
          </cell>
        </row>
        <row r="52">
          <cell r="C52" t="str">
            <v>HOSPITAL ERMÍRIO COUTINHO - CG Nº 014/2022</v>
          </cell>
          <cell r="E52" t="str">
            <v>ANAILZA PAULO DA SILVA</v>
          </cell>
          <cell r="G52" t="str">
            <v>2 - Outros Profissionais da Saúde</v>
          </cell>
          <cell r="H52" t="str">
            <v>2236-05</v>
          </cell>
          <cell r="I52" t="str">
            <v>05/2026</v>
          </cell>
          <cell r="J52" t="str">
            <v>1 - Plantonista</v>
          </cell>
          <cell r="K52">
            <v>30</v>
          </cell>
          <cell r="L52">
            <v>654.62</v>
          </cell>
          <cell r="P52">
            <v>0</v>
          </cell>
          <cell r="Q52">
            <v>0</v>
          </cell>
          <cell r="R52">
            <v>324.2</v>
          </cell>
          <cell r="S52">
            <v>78.55</v>
          </cell>
          <cell r="W52">
            <v>82.25</v>
          </cell>
          <cell r="X52">
            <v>975.11999999999989</v>
          </cell>
        </row>
        <row r="53">
          <cell r="C53" t="str">
            <v>HOSPITAL ERMÍRIO COUTINHO - CG Nº 014/2022</v>
          </cell>
          <cell r="E53" t="str">
            <v>ANALICE ANDRADE DE OLIVEIRA</v>
          </cell>
          <cell r="G53" t="str">
            <v>2 - Outros Profissionais da Saúde</v>
          </cell>
          <cell r="H53" t="str">
            <v>2235-05</v>
          </cell>
          <cell r="I53" t="str">
            <v>05/2026</v>
          </cell>
          <cell r="J53" t="str">
            <v>1 - Plantonista</v>
          </cell>
          <cell r="K53">
            <v>40</v>
          </cell>
          <cell r="L53">
            <v>1859.03</v>
          </cell>
          <cell r="P53">
            <v>0</v>
          </cell>
          <cell r="Q53">
            <v>0</v>
          </cell>
          <cell r="R53">
            <v>726.31</v>
          </cell>
          <cell r="S53">
            <v>102.25</v>
          </cell>
          <cell r="W53">
            <v>220.35</v>
          </cell>
          <cell r="X53">
            <v>2467.2400000000002</v>
          </cell>
        </row>
        <row r="54">
          <cell r="C54" t="str">
            <v>HOSPITAL ERMÍRIO COUTINHO - CG Nº 014/2022</v>
          </cell>
          <cell r="E54" t="str">
            <v>ANDERSON BESERRA DA SILVA</v>
          </cell>
          <cell r="G54" t="str">
            <v>2 - Outros Profissionais da Saúde</v>
          </cell>
          <cell r="H54" t="str">
            <v>3222-05</v>
          </cell>
          <cell r="I54" t="str">
            <v>05/2026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2375.81</v>
          </cell>
          <cell r="S54">
            <v>0</v>
          </cell>
          <cell r="W54">
            <v>964.26</v>
          </cell>
          <cell r="X54">
            <v>3032.55</v>
          </cell>
        </row>
        <row r="55">
          <cell r="C55" t="str">
            <v>HOSPITAL ERMÍRIO COUTINHO - CG Nº 014/2022</v>
          </cell>
          <cell r="E55" t="str">
            <v>ANDERSON DE MELO SILVA</v>
          </cell>
          <cell r="G55" t="str">
            <v>3 - Administrativo</v>
          </cell>
          <cell r="H55" t="str">
            <v>9511-05</v>
          </cell>
          <cell r="I55" t="str">
            <v>05/2026</v>
          </cell>
          <cell r="J55" t="str">
            <v>1 - Plantonista</v>
          </cell>
          <cell r="K55">
            <v>36</v>
          </cell>
          <cell r="L55">
            <v>2137.35</v>
          </cell>
          <cell r="P55">
            <v>0</v>
          </cell>
          <cell r="Q55">
            <v>0</v>
          </cell>
          <cell r="R55">
            <v>1086.22</v>
          </cell>
          <cell r="S55">
            <v>280</v>
          </cell>
          <cell r="W55">
            <v>341.43</v>
          </cell>
          <cell r="X55">
            <v>3162.14</v>
          </cell>
        </row>
        <row r="56">
          <cell r="C56" t="str">
            <v>HOSPITAL ERMÍRIO COUTINHO - CG Nº 014/2022</v>
          </cell>
          <cell r="E56" t="str">
            <v>ANDIELLE CRISTINA DA SILVA</v>
          </cell>
          <cell r="G56" t="str">
            <v>2 - Outros Profissionais da Saúde</v>
          </cell>
          <cell r="H56" t="str">
            <v>2235-05</v>
          </cell>
          <cell r="I56" t="str">
            <v>05/2026</v>
          </cell>
          <cell r="J56" t="str">
            <v>1 - Plantonista</v>
          </cell>
          <cell r="K56">
            <v>40</v>
          </cell>
          <cell r="L56">
            <v>1859.03</v>
          </cell>
          <cell r="P56">
            <v>0</v>
          </cell>
          <cell r="Q56">
            <v>0</v>
          </cell>
          <cell r="R56">
            <v>3601.86</v>
          </cell>
          <cell r="S56">
            <v>168.16</v>
          </cell>
          <cell r="W56">
            <v>1338.61</v>
          </cell>
          <cell r="X56">
            <v>4290.4400000000005</v>
          </cell>
        </row>
        <row r="57">
          <cell r="C57" t="str">
            <v>HOSPITAL ERMÍRIO COUTINHO - CG Nº 014/2022</v>
          </cell>
          <cell r="E57" t="str">
            <v>ANDRE CICERO DA SILVA JUNIOR</v>
          </cell>
          <cell r="G57" t="str">
            <v>2 - Outros Profissionais da Saúde</v>
          </cell>
          <cell r="H57" t="str">
            <v>2236-05</v>
          </cell>
          <cell r="I57" t="str">
            <v>05/2026</v>
          </cell>
          <cell r="J57" t="str">
            <v>1 - Plantonista</v>
          </cell>
          <cell r="K57">
            <v>30</v>
          </cell>
          <cell r="L57">
            <v>523.69000000000005</v>
          </cell>
          <cell r="P57">
            <v>0</v>
          </cell>
          <cell r="Q57">
            <v>0</v>
          </cell>
          <cell r="R57">
            <v>324.2</v>
          </cell>
          <cell r="S57">
            <v>78.55</v>
          </cell>
          <cell r="W57">
            <v>72.430000000000007</v>
          </cell>
          <cell r="X57">
            <v>854.01</v>
          </cell>
        </row>
        <row r="58">
          <cell r="C58" t="str">
            <v>HOSPITAL ERMÍRIO COUTINHO - CG Nº 014/2022</v>
          </cell>
          <cell r="E58" t="str">
            <v>ANDREA MARIA TIAGO</v>
          </cell>
          <cell r="G58" t="str">
            <v>3 - Administrativo</v>
          </cell>
          <cell r="H58" t="str">
            <v>5135-05</v>
          </cell>
          <cell r="I58" t="str">
            <v>05/2026</v>
          </cell>
          <cell r="J58" t="str">
            <v>1 - Plantonista</v>
          </cell>
          <cell r="K58">
            <v>36</v>
          </cell>
          <cell r="L58">
            <v>1621</v>
          </cell>
          <cell r="P58">
            <v>0</v>
          </cell>
          <cell r="Q58">
            <v>0</v>
          </cell>
          <cell r="R58">
            <v>690.99</v>
          </cell>
          <cell r="S58">
            <v>0</v>
          </cell>
          <cell r="W58">
            <v>229</v>
          </cell>
          <cell r="X58">
            <v>2082.9899999999998</v>
          </cell>
        </row>
        <row r="59">
          <cell r="C59" t="str">
            <v>HOSPITAL ERMÍRIO COUTINHO - CG Nº 014/2022</v>
          </cell>
          <cell r="E59" t="str">
            <v>ANDREIA ARAUJO DE ANDRADE</v>
          </cell>
          <cell r="G59" t="str">
            <v>2 - Outros Profissionais da Saúde</v>
          </cell>
          <cell r="H59" t="str">
            <v>3222-05</v>
          </cell>
          <cell r="I59" t="str">
            <v>05/2026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324.2</v>
          </cell>
          <cell r="S59">
            <v>0</v>
          </cell>
          <cell r="W59">
            <v>216.95</v>
          </cell>
          <cell r="X59">
            <v>1728.25</v>
          </cell>
        </row>
        <row r="60">
          <cell r="C60" t="str">
            <v>HOSPITAL ERMÍRIO COUTINHO - CG Nº 014/2022</v>
          </cell>
          <cell r="E60" t="str">
            <v>ANDREILMA DO NASCIMENTO DELFINO</v>
          </cell>
          <cell r="G60" t="str">
            <v>2 - Outros Profissionais da Saúde</v>
          </cell>
          <cell r="H60" t="str">
            <v>2235-05</v>
          </cell>
          <cell r="I60" t="str">
            <v>05/2026</v>
          </cell>
          <cell r="J60" t="str">
            <v>2 - Diarista</v>
          </cell>
          <cell r="K60">
            <v>40</v>
          </cell>
          <cell r="L60">
            <v>2221.9</v>
          </cell>
          <cell r="P60">
            <v>0</v>
          </cell>
          <cell r="Q60">
            <v>0</v>
          </cell>
          <cell r="R60">
            <v>2989.23</v>
          </cell>
          <cell r="S60">
            <v>122.2</v>
          </cell>
          <cell r="W60">
            <v>636.62</v>
          </cell>
          <cell r="X60">
            <v>4696.71</v>
          </cell>
        </row>
        <row r="61">
          <cell r="C61" t="str">
            <v>HOSPITAL ERMÍRIO COUTINHO - CG Nº 014/2022</v>
          </cell>
          <cell r="E61" t="str">
            <v>ANDREZA JERONIMO DO NASCIMENTO SILVA SANTOS</v>
          </cell>
          <cell r="G61" t="str">
            <v>2 - Outros Profissionais da Saúde</v>
          </cell>
          <cell r="H61" t="str">
            <v>3222-05</v>
          </cell>
          <cell r="I61" t="str">
            <v>05/2026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1911.83</v>
          </cell>
          <cell r="S61">
            <v>0</v>
          </cell>
          <cell r="W61">
            <v>378.73</v>
          </cell>
          <cell r="X61">
            <v>3154.1</v>
          </cell>
        </row>
        <row r="62">
          <cell r="C62" t="str">
            <v>HOSPITAL ERMÍRIO COUTINHO - CG Nº 014/2022</v>
          </cell>
          <cell r="E62" t="str">
            <v>ANGELITA MARIA DE ANDRADE ADELINO</v>
          </cell>
          <cell r="G62" t="str">
            <v>3 - Administrativo</v>
          </cell>
          <cell r="H62" t="str">
            <v>5135-05</v>
          </cell>
          <cell r="I62" t="str">
            <v>05/2026</v>
          </cell>
          <cell r="J62" t="str">
            <v>1 - Plantonista</v>
          </cell>
          <cell r="K62">
            <v>36</v>
          </cell>
          <cell r="L62">
            <v>1621</v>
          </cell>
          <cell r="P62">
            <v>0</v>
          </cell>
          <cell r="Q62">
            <v>0</v>
          </cell>
          <cell r="R62">
            <v>585.4</v>
          </cell>
          <cell r="S62">
            <v>0</v>
          </cell>
          <cell r="W62">
            <v>219.5</v>
          </cell>
          <cell r="X62">
            <v>1986.9</v>
          </cell>
        </row>
        <row r="63">
          <cell r="C63" t="str">
            <v>HOSPITAL ERMÍRIO COUTINHO - CG Nº 014/2022</v>
          </cell>
          <cell r="E63" t="str">
            <v>ANNA GABRIELLA PINTO DA SILVA MOURA</v>
          </cell>
          <cell r="G63" t="str">
            <v>2 - Outros Profissionais da Saúde</v>
          </cell>
          <cell r="H63" t="str">
            <v>2212-05</v>
          </cell>
          <cell r="I63" t="str">
            <v>05/2026</v>
          </cell>
          <cell r="J63" t="str">
            <v>1 - Plantonista</v>
          </cell>
          <cell r="K63">
            <v>30</v>
          </cell>
          <cell r="L63">
            <v>3550.36</v>
          </cell>
          <cell r="P63">
            <v>0</v>
          </cell>
          <cell r="Q63">
            <v>0</v>
          </cell>
          <cell r="R63">
            <v>984.02</v>
          </cell>
          <cell r="S63">
            <v>0</v>
          </cell>
          <cell r="W63">
            <v>454.06</v>
          </cell>
          <cell r="X63">
            <v>4080.32</v>
          </cell>
        </row>
        <row r="64">
          <cell r="C64" t="str">
            <v>HOSPITAL ERMÍRIO COUTINHO - CG Nº 014/2022</v>
          </cell>
          <cell r="E64" t="str">
            <v>ANNA LETICIA DA SILVA MOTA</v>
          </cell>
          <cell r="G64" t="str">
            <v>2 - Outros Profissionais da Saúde</v>
          </cell>
          <cell r="H64" t="str">
            <v>2237-10</v>
          </cell>
          <cell r="I64" t="str">
            <v>05/2026</v>
          </cell>
          <cell r="J64" t="str">
            <v>1 - Plantonista</v>
          </cell>
          <cell r="K64">
            <v>44</v>
          </cell>
          <cell r="L64">
            <v>3561.72</v>
          </cell>
          <cell r="P64">
            <v>0</v>
          </cell>
          <cell r="Q64">
            <v>0</v>
          </cell>
          <cell r="R64">
            <v>324.2</v>
          </cell>
          <cell r="S64">
            <v>0</v>
          </cell>
          <cell r="W64">
            <v>354.89</v>
          </cell>
          <cell r="X64">
            <v>3531.0299999999997</v>
          </cell>
        </row>
        <row r="65">
          <cell r="C65" t="str">
            <v>HOSPITAL ERMÍRIO COUTINHO - CG Nº 014/2022</v>
          </cell>
          <cell r="E65" t="str">
            <v>ANTONIA MARIA FERREIRA</v>
          </cell>
          <cell r="G65" t="str">
            <v>3 - Administrativo</v>
          </cell>
          <cell r="H65" t="str">
            <v>5163-45</v>
          </cell>
          <cell r="I65" t="str">
            <v>05/2026</v>
          </cell>
          <cell r="J65" t="str">
            <v>2 - Diarista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585.4</v>
          </cell>
          <cell r="S65">
            <v>0</v>
          </cell>
          <cell r="W65">
            <v>733.54</v>
          </cell>
          <cell r="X65">
            <v>1472.8600000000001</v>
          </cell>
        </row>
        <row r="66">
          <cell r="C66" t="str">
            <v>HOSPITAL ERMÍRIO COUTINHO - CG Nº 014/2022</v>
          </cell>
          <cell r="E66" t="str">
            <v>ANTONIO HENRIQUE DE OLIVEIRA FILHO</v>
          </cell>
          <cell r="G66" t="str">
            <v>2 - Outros Profissionais da Saúde</v>
          </cell>
          <cell r="H66" t="str">
            <v>3222-05</v>
          </cell>
          <cell r="I66" t="str">
            <v>05/2026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2236.0300000000002</v>
          </cell>
          <cell r="S66">
            <v>65.91</v>
          </cell>
          <cell r="W66">
            <v>425.55</v>
          </cell>
          <cell r="X66">
            <v>3497.39</v>
          </cell>
        </row>
        <row r="67">
          <cell r="C67" t="str">
            <v>HOSPITAL ERMÍRIO COUTINHO - CG Nº 014/2022</v>
          </cell>
          <cell r="E67" t="str">
            <v>ANTONIO TALYSON BRITO DO NASCIMENTO</v>
          </cell>
          <cell r="G67" t="str">
            <v>1 - Médico</v>
          </cell>
          <cell r="H67" t="str">
            <v>2251-25</v>
          </cell>
          <cell r="I67" t="str">
            <v>05/2026</v>
          </cell>
          <cell r="J67" t="str">
            <v>1 - Plantonista</v>
          </cell>
          <cell r="K67">
            <v>24</v>
          </cell>
          <cell r="L67">
            <v>7329.18</v>
          </cell>
          <cell r="P67">
            <v>0</v>
          </cell>
          <cell r="Q67">
            <v>0</v>
          </cell>
          <cell r="R67">
            <v>2942.66</v>
          </cell>
          <cell r="S67">
            <v>600</v>
          </cell>
          <cell r="W67">
            <v>2804.71</v>
          </cell>
          <cell r="X67">
            <v>8067.13</v>
          </cell>
        </row>
        <row r="68">
          <cell r="C68" t="str">
            <v>HOSPITAL ERMÍRIO COUTINHO - CG Nº 014/2022</v>
          </cell>
          <cell r="E68" t="str">
            <v>ARIANA INGRID SAMPAIO TELES MIRA</v>
          </cell>
          <cell r="G68" t="str">
            <v>2 - Outros Profissionais da Saúde</v>
          </cell>
          <cell r="H68" t="str">
            <v>2235-05</v>
          </cell>
          <cell r="I68" t="str">
            <v>05/2026</v>
          </cell>
          <cell r="J68" t="str">
            <v>1 - Plantonista</v>
          </cell>
          <cell r="K68">
            <v>30</v>
          </cell>
          <cell r="L68">
            <v>2852.04</v>
          </cell>
          <cell r="P68">
            <v>0</v>
          </cell>
          <cell r="Q68">
            <v>0</v>
          </cell>
          <cell r="R68">
            <v>3320.63</v>
          </cell>
          <cell r="S68">
            <v>0</v>
          </cell>
          <cell r="W68">
            <v>1105.72</v>
          </cell>
          <cell r="X68">
            <v>5066.95</v>
          </cell>
        </row>
        <row r="69">
          <cell r="C69" t="str">
            <v>HOSPITAL ERMÍRIO COUTINHO - CG Nº 014/2022</v>
          </cell>
          <cell r="E69" t="str">
            <v>ARIANNY SIBELLY PESSOA DE ARAUJO</v>
          </cell>
          <cell r="G69" t="str">
            <v>2 - Outros Profissionais da Saúde</v>
          </cell>
          <cell r="H69" t="str">
            <v>2235-05</v>
          </cell>
          <cell r="I69" t="str">
            <v>05/2026</v>
          </cell>
          <cell r="J69" t="str">
            <v>2 - Diarista</v>
          </cell>
          <cell r="K69">
            <v>40</v>
          </cell>
          <cell r="L69">
            <v>1859.03</v>
          </cell>
          <cell r="P69">
            <v>0</v>
          </cell>
          <cell r="Q69">
            <v>0</v>
          </cell>
          <cell r="R69">
            <v>3074.38</v>
          </cell>
          <cell r="S69">
            <v>102.25</v>
          </cell>
          <cell r="W69">
            <v>509.28</v>
          </cell>
          <cell r="X69">
            <v>4526.38</v>
          </cell>
        </row>
        <row r="70">
          <cell r="C70" t="str">
            <v>HOSPITAL ERMÍRIO COUTINHO - CG Nº 014/2022</v>
          </cell>
          <cell r="E70" t="str">
            <v>ARTHUR MURYLO MARTINS DA SILVA</v>
          </cell>
          <cell r="G70" t="str">
            <v>3 - Administrativo</v>
          </cell>
          <cell r="H70" t="str">
            <v>1425-05</v>
          </cell>
          <cell r="I70" t="str">
            <v>05/2026</v>
          </cell>
          <cell r="J70" t="str">
            <v>2 - Diarista</v>
          </cell>
          <cell r="K70">
            <v>44</v>
          </cell>
          <cell r="L70">
            <v>3407.99</v>
          </cell>
          <cell r="P70">
            <v>1063.57</v>
          </cell>
          <cell r="Q70">
            <v>0</v>
          </cell>
          <cell r="R70">
            <v>306.72000000000003</v>
          </cell>
          <cell r="S70">
            <v>0</v>
          </cell>
          <cell r="W70">
            <v>2165.25</v>
          </cell>
          <cell r="X70">
            <v>2613.0299999999997</v>
          </cell>
        </row>
        <row r="71">
          <cell r="C71" t="str">
            <v>HOSPITAL ERMÍRIO COUTINHO - CG Nº 014/2022</v>
          </cell>
          <cell r="E71" t="str">
            <v>AVANY LIRA DA CUNHA</v>
          </cell>
          <cell r="G71" t="str">
            <v>2 - Outros Profissionais da Saúde</v>
          </cell>
          <cell r="H71" t="str">
            <v>3222-05</v>
          </cell>
          <cell r="I71" t="str">
            <v>05/2026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2328.84</v>
          </cell>
          <cell r="S71">
            <v>0</v>
          </cell>
          <cell r="W71">
            <v>411.2</v>
          </cell>
          <cell r="X71">
            <v>3538.6400000000003</v>
          </cell>
        </row>
        <row r="72">
          <cell r="C72" t="str">
            <v>HOSPITAL ERMÍRIO COUTINHO - CG Nº 014/2022</v>
          </cell>
          <cell r="E72" t="str">
            <v>BARBARA YLANA RODRIGUES LOBO</v>
          </cell>
          <cell r="G72" t="str">
            <v>1 - Médico</v>
          </cell>
          <cell r="H72" t="str">
            <v>2251-24</v>
          </cell>
          <cell r="I72" t="str">
            <v>05/2026</v>
          </cell>
          <cell r="J72" t="str">
            <v>1 - Plantonista</v>
          </cell>
          <cell r="K72">
            <v>24</v>
          </cell>
          <cell r="L72">
            <v>7329.18</v>
          </cell>
          <cell r="P72">
            <v>0</v>
          </cell>
          <cell r="Q72">
            <v>0</v>
          </cell>
          <cell r="R72">
            <v>9729.5400000000009</v>
          </cell>
          <cell r="S72">
            <v>1050</v>
          </cell>
          <cell r="W72">
            <v>4794.8500000000004</v>
          </cell>
          <cell r="X72">
            <v>13313.87</v>
          </cell>
        </row>
        <row r="73">
          <cell r="C73" t="str">
            <v>HOSPITAL ERMÍRIO COUTINHO - CG Nº 014/2022</v>
          </cell>
          <cell r="E73" t="str">
            <v xml:space="preserve">BEATRIZ DE LIMA DORNELAS </v>
          </cell>
          <cell r="G73" t="str">
            <v>2 - Outros Profissionais da Saúde</v>
          </cell>
          <cell r="H73" t="str">
            <v>2235-05</v>
          </cell>
          <cell r="I73" t="str">
            <v>05/2026</v>
          </cell>
          <cell r="J73" t="str">
            <v>1 - Plantonista</v>
          </cell>
          <cell r="K73">
            <v>40</v>
          </cell>
          <cell r="L73">
            <v>1859.03</v>
          </cell>
          <cell r="P73">
            <v>0</v>
          </cell>
          <cell r="Q73">
            <v>0</v>
          </cell>
          <cell r="R73">
            <v>3282.94</v>
          </cell>
          <cell r="S73">
            <v>65.91</v>
          </cell>
          <cell r="W73">
            <v>533.39</v>
          </cell>
          <cell r="X73">
            <v>4674.49</v>
          </cell>
        </row>
        <row r="74">
          <cell r="C74" t="str">
            <v>HOSPITAL ERMÍRIO COUTINHO - CG Nº 014/2022</v>
          </cell>
          <cell r="E74" t="str">
            <v>BRUNA REINALDO DA SILVA</v>
          </cell>
          <cell r="G74" t="str">
            <v>2 - Outros Profissionais da Saúde</v>
          </cell>
          <cell r="H74" t="str">
            <v>3222-05</v>
          </cell>
          <cell r="I74" t="str">
            <v>05/2026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2559.9299999999998</v>
          </cell>
          <cell r="S74">
            <v>0</v>
          </cell>
          <cell r="W74">
            <v>482.49</v>
          </cell>
          <cell r="X74">
            <v>3698.4400000000005</v>
          </cell>
        </row>
        <row r="75">
          <cell r="C75" t="str">
            <v>HOSPITAL ERMÍRIO COUTINHO - CG Nº 014/2022</v>
          </cell>
          <cell r="E75" t="str">
            <v>CAMILA MARIA BARBOSA DA SILVA</v>
          </cell>
          <cell r="G75" t="str">
            <v>2 - Outros Profissionais da Saúde</v>
          </cell>
          <cell r="H75" t="str">
            <v>3222-05</v>
          </cell>
          <cell r="I75" t="str">
            <v>05/2026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2112.71</v>
          </cell>
          <cell r="S75">
            <v>0</v>
          </cell>
          <cell r="W75">
            <v>402.84</v>
          </cell>
          <cell r="X75">
            <v>3330.87</v>
          </cell>
        </row>
        <row r="76">
          <cell r="C76" t="str">
            <v>HOSPITAL ERMÍRIO COUTINHO - CG Nº 014/2022</v>
          </cell>
          <cell r="E76" t="str">
            <v>CARLA FERNANDA DE LUCENA SANTOS</v>
          </cell>
          <cell r="G76" t="str">
            <v>2 - Outros Profissionais da Saúde</v>
          </cell>
          <cell r="H76" t="str">
            <v>2237-10</v>
          </cell>
          <cell r="I76" t="str">
            <v>05/2026</v>
          </cell>
          <cell r="J76" t="str">
            <v>2 - Diarista</v>
          </cell>
          <cell r="K76">
            <v>30</v>
          </cell>
          <cell r="L76">
            <v>2868.28</v>
          </cell>
          <cell r="P76">
            <v>0</v>
          </cell>
          <cell r="Q76">
            <v>0</v>
          </cell>
          <cell r="R76">
            <v>611.03</v>
          </cell>
          <cell r="S76">
            <v>86.05</v>
          </cell>
          <cell r="W76">
            <v>345.47</v>
          </cell>
          <cell r="X76">
            <v>3219.8900000000003</v>
          </cell>
        </row>
        <row r="77">
          <cell r="C77" t="str">
            <v>HOSPITAL ERMÍRIO COUTINHO - CG Nº 014/2022</v>
          </cell>
          <cell r="E77" t="str">
            <v>CARLOS EDUARDO DOS SANTOS</v>
          </cell>
          <cell r="G77" t="str">
            <v>3 - Administrativo</v>
          </cell>
          <cell r="H77" t="str">
            <v>5163-45</v>
          </cell>
          <cell r="I77" t="str">
            <v>05/2026</v>
          </cell>
          <cell r="J77" t="str">
            <v>1 - Plantonista</v>
          </cell>
          <cell r="K77">
            <v>36</v>
          </cell>
          <cell r="L77">
            <v>1621</v>
          </cell>
          <cell r="P77">
            <v>0</v>
          </cell>
          <cell r="Q77">
            <v>0</v>
          </cell>
          <cell r="R77">
            <v>647.54999999999995</v>
          </cell>
          <cell r="S77">
            <v>0</v>
          </cell>
          <cell r="W77">
            <v>865.44</v>
          </cell>
          <cell r="X77">
            <v>1403.1100000000001</v>
          </cell>
        </row>
        <row r="78">
          <cell r="C78" t="str">
            <v>HOSPITAL ERMÍRIO COUTINHO - CG Nº 014/2022</v>
          </cell>
          <cell r="E78" t="str">
            <v>CARLOS FILIPE CORREIA CABRAL</v>
          </cell>
          <cell r="G78" t="str">
            <v>2 - Outros Profissionais da Saúde</v>
          </cell>
          <cell r="H78" t="str">
            <v>3222-05</v>
          </cell>
          <cell r="I78" t="str">
            <v>05/2026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2292.83</v>
          </cell>
          <cell r="S78">
            <v>65.91</v>
          </cell>
          <cell r="W78">
            <v>432.36</v>
          </cell>
          <cell r="X78">
            <v>3547.3799999999997</v>
          </cell>
        </row>
        <row r="79">
          <cell r="C79" t="str">
            <v>HOSPITAL ERMÍRIO COUTINHO - CG Nº 014/2022</v>
          </cell>
          <cell r="E79" t="str">
            <v>CATARINA MOTA PASCHOAL</v>
          </cell>
          <cell r="G79" t="str">
            <v>2 - Outros Profissionais da Saúde</v>
          </cell>
          <cell r="H79" t="str">
            <v>2212-05</v>
          </cell>
          <cell r="I79" t="str">
            <v>05/2026</v>
          </cell>
          <cell r="J79" t="str">
            <v>1 - Plantonista</v>
          </cell>
          <cell r="K79">
            <v>30</v>
          </cell>
          <cell r="L79">
            <v>3550.36</v>
          </cell>
          <cell r="P79">
            <v>0</v>
          </cell>
          <cell r="Q79">
            <v>0</v>
          </cell>
          <cell r="R79">
            <v>2229.1799999999998</v>
          </cell>
          <cell r="S79">
            <v>0</v>
          </cell>
          <cell r="W79">
            <v>932</v>
          </cell>
          <cell r="X79">
            <v>4847.54</v>
          </cell>
        </row>
        <row r="80">
          <cell r="C80" t="str">
            <v>HOSPITAL ERMÍRIO COUTINHO - CG Nº 014/2022</v>
          </cell>
          <cell r="E80" t="str">
            <v>CECILIA REGUEIRA DA VEIGA PESSOA</v>
          </cell>
          <cell r="G80" t="str">
            <v>1 - Médico</v>
          </cell>
          <cell r="H80" t="str">
            <v>2251-24</v>
          </cell>
          <cell r="I80" t="str">
            <v>05/2026</v>
          </cell>
          <cell r="J80" t="str">
            <v>1 - Plantonista</v>
          </cell>
          <cell r="K80">
            <v>24</v>
          </cell>
          <cell r="L80">
            <v>7329.18</v>
          </cell>
          <cell r="P80">
            <v>0</v>
          </cell>
          <cell r="Q80">
            <v>0</v>
          </cell>
          <cell r="R80">
            <v>3680.3</v>
          </cell>
          <cell r="S80">
            <v>2000</v>
          </cell>
          <cell r="W80">
            <v>3392.56</v>
          </cell>
          <cell r="X80">
            <v>9616.92</v>
          </cell>
        </row>
        <row r="81">
          <cell r="C81" t="str">
            <v>HOSPITAL ERMÍRIO COUTINHO - CG Nº 014/2022</v>
          </cell>
          <cell r="E81" t="str">
            <v>CIBELE SUZI RODRIGUES DA SILVA</v>
          </cell>
          <cell r="G81" t="str">
            <v>3 - Administrativo</v>
          </cell>
          <cell r="H81" t="str">
            <v>4110-05</v>
          </cell>
          <cell r="I81" t="str">
            <v>05/2026</v>
          </cell>
          <cell r="J81" t="str">
            <v>2 - Diarista</v>
          </cell>
          <cell r="K81">
            <v>44</v>
          </cell>
          <cell r="L81">
            <v>1897.09</v>
          </cell>
          <cell r="P81">
            <v>0</v>
          </cell>
          <cell r="Q81">
            <v>0</v>
          </cell>
          <cell r="R81">
            <v>252.95</v>
          </cell>
          <cell r="S81">
            <v>250</v>
          </cell>
          <cell r="W81">
            <v>224.1</v>
          </cell>
          <cell r="X81">
            <v>2175.94</v>
          </cell>
        </row>
        <row r="82">
          <cell r="C82" t="str">
            <v>HOSPITAL ERMÍRIO COUTINHO - CG Nº 014/2022</v>
          </cell>
          <cell r="E82" t="str">
            <v>CINARA MARIANO PIMENTEL CAMPOS</v>
          </cell>
          <cell r="G82" t="str">
            <v>2 - Outros Profissionais da Saúde</v>
          </cell>
          <cell r="H82" t="str">
            <v>3222-05</v>
          </cell>
          <cell r="I82" t="str">
            <v>05/2026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2177.6999999999998</v>
          </cell>
          <cell r="S82">
            <v>0</v>
          </cell>
          <cell r="W82">
            <v>410.64</v>
          </cell>
          <cell r="X82">
            <v>3388.06</v>
          </cell>
        </row>
        <row r="83">
          <cell r="C83" t="str">
            <v>HOSPITAL ERMÍRIO COUTINHO - CG Nº 014/2022</v>
          </cell>
          <cell r="E83" t="str">
            <v>CINTIA AMARA BARBOSA DA SILVA RAMOS</v>
          </cell>
          <cell r="G83" t="str">
            <v>2 - Outros Profissionais da Saúde</v>
          </cell>
          <cell r="H83" t="str">
            <v>2235-05</v>
          </cell>
          <cell r="I83" t="str">
            <v>05/2026</v>
          </cell>
          <cell r="J83" t="str">
            <v>1 - Plantonista</v>
          </cell>
          <cell r="K83">
            <v>40</v>
          </cell>
          <cell r="L83">
            <v>929.52</v>
          </cell>
          <cell r="P83">
            <v>0</v>
          </cell>
          <cell r="Q83">
            <v>0</v>
          </cell>
          <cell r="R83">
            <v>530.13</v>
          </cell>
          <cell r="S83">
            <v>0</v>
          </cell>
          <cell r="W83">
            <v>96.81</v>
          </cell>
          <cell r="X83">
            <v>1362.8400000000001</v>
          </cell>
        </row>
        <row r="84">
          <cell r="C84" t="str">
            <v>HOSPITAL ERMÍRIO COUTINHO - CG Nº 014/2022</v>
          </cell>
          <cell r="E84" t="str">
            <v>CINTYA DE SENA GUERRA ALBUQUERQUE</v>
          </cell>
          <cell r="G84" t="str">
            <v>2 - Outros Profissionais da Saúde</v>
          </cell>
          <cell r="H84" t="str">
            <v>2235-05</v>
          </cell>
          <cell r="I84" t="str">
            <v>05/2026</v>
          </cell>
          <cell r="J84" t="str">
            <v>1 - Plantonista</v>
          </cell>
          <cell r="K84">
            <v>30</v>
          </cell>
          <cell r="L84">
            <v>2221.9</v>
          </cell>
          <cell r="P84">
            <v>0</v>
          </cell>
          <cell r="Q84">
            <v>0</v>
          </cell>
          <cell r="R84">
            <v>2862.64</v>
          </cell>
          <cell r="S84">
            <v>122.2</v>
          </cell>
          <cell r="W84">
            <v>631.04</v>
          </cell>
          <cell r="X84">
            <v>4575.7</v>
          </cell>
        </row>
        <row r="85">
          <cell r="C85" t="str">
            <v>HOSPITAL ERMÍRIO COUTINHO - CG Nº 014/2022</v>
          </cell>
          <cell r="E85" t="str">
            <v>CLARA DO NASCIMENTO OLIVEIRA</v>
          </cell>
          <cell r="G85" t="str">
            <v>3 - Administrativo</v>
          </cell>
          <cell r="H85" t="str">
            <v>4221-10</v>
          </cell>
          <cell r="I85" t="str">
            <v>05/2026</v>
          </cell>
          <cell r="J85" t="str">
            <v>2 - Diarista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773.47</v>
          </cell>
          <cell r="S85">
            <v>0</v>
          </cell>
          <cell r="W85">
            <v>207.39</v>
          </cell>
          <cell r="X85">
            <v>2187.0800000000004</v>
          </cell>
        </row>
        <row r="86">
          <cell r="C86" t="str">
            <v>HOSPITAL ERMÍRIO COUTINHO - CG Nº 014/2022</v>
          </cell>
          <cell r="E86" t="str">
            <v>CLAUDIA LIMA DA SILVA</v>
          </cell>
          <cell r="G86" t="str">
            <v>2 - Outros Profissionais da Saúde</v>
          </cell>
          <cell r="H86" t="str">
            <v>3242-05</v>
          </cell>
          <cell r="I86" t="str">
            <v>05/2026</v>
          </cell>
          <cell r="J86" t="str">
            <v>1 - Plantonista</v>
          </cell>
          <cell r="K86">
            <v>36</v>
          </cell>
          <cell r="L86">
            <v>1622.54</v>
          </cell>
          <cell r="P86">
            <v>0</v>
          </cell>
          <cell r="Q86">
            <v>0</v>
          </cell>
          <cell r="R86">
            <v>489.84</v>
          </cell>
          <cell r="S86">
            <v>0</v>
          </cell>
          <cell r="W86">
            <v>198.21</v>
          </cell>
          <cell r="X86">
            <v>1914.17</v>
          </cell>
        </row>
        <row r="87">
          <cell r="C87" t="str">
            <v>HOSPITAL ERMÍRIO COUTINHO - CG Nº 014/2022</v>
          </cell>
          <cell r="E87" t="str">
            <v>CLEITON DIEGO SOUZA DA SILVA</v>
          </cell>
          <cell r="G87" t="str">
            <v>3 - Administrativo</v>
          </cell>
          <cell r="H87" t="str">
            <v>2521-05</v>
          </cell>
          <cell r="I87" t="str">
            <v>05/2026</v>
          </cell>
          <cell r="J87" t="str">
            <v>1 - Plantonista</v>
          </cell>
          <cell r="K87">
            <v>36</v>
          </cell>
          <cell r="L87">
            <v>1621</v>
          </cell>
          <cell r="P87">
            <v>0</v>
          </cell>
          <cell r="Q87">
            <v>0</v>
          </cell>
          <cell r="R87">
            <v>859.5</v>
          </cell>
          <cell r="S87">
            <v>150</v>
          </cell>
          <cell r="W87">
            <v>1075.6600000000001</v>
          </cell>
          <cell r="X87">
            <v>1554.84</v>
          </cell>
        </row>
        <row r="88">
          <cell r="C88" t="str">
            <v>HOSPITAL ERMÍRIO COUTINHO - CG Nº 014/2022</v>
          </cell>
          <cell r="E88" t="str">
            <v>CLELIA FERNANDA MENDES DE AGUIAR</v>
          </cell>
          <cell r="G88" t="str">
            <v>2 - Outros Profissionais da Saúde</v>
          </cell>
          <cell r="H88" t="str">
            <v>2516-05</v>
          </cell>
          <cell r="I88" t="str">
            <v>05/2026</v>
          </cell>
          <cell r="J88" t="str">
            <v>1 - Plantonista</v>
          </cell>
          <cell r="K88">
            <v>30</v>
          </cell>
          <cell r="L88">
            <v>0</v>
          </cell>
          <cell r="P88">
            <v>0</v>
          </cell>
          <cell r="Q88">
            <v>0</v>
          </cell>
          <cell r="R88">
            <v>35</v>
          </cell>
          <cell r="S88">
            <v>0</v>
          </cell>
          <cell r="W88">
            <v>35</v>
          </cell>
          <cell r="X88">
            <v>0</v>
          </cell>
        </row>
        <row r="89">
          <cell r="C89" t="str">
            <v>HOSPITAL ERMÍRIO COUTINHO - CG Nº 014/2022</v>
          </cell>
          <cell r="E89" t="str">
            <v>CLOVIS FRANCISCO DA SILVA DUBEUX</v>
          </cell>
          <cell r="G89" t="str">
            <v>1 - Médico</v>
          </cell>
          <cell r="H89" t="str">
            <v>2252-50</v>
          </cell>
          <cell r="I89" t="str">
            <v>05/2026</v>
          </cell>
          <cell r="J89" t="str">
            <v>1 - Plantonista</v>
          </cell>
          <cell r="K89">
            <v>24</v>
          </cell>
          <cell r="L89">
            <v>7329.18</v>
          </cell>
          <cell r="P89">
            <v>0</v>
          </cell>
          <cell r="Q89">
            <v>0</v>
          </cell>
          <cell r="R89">
            <v>3321.09</v>
          </cell>
          <cell r="S89">
            <v>1000</v>
          </cell>
          <cell r="W89">
            <v>3018.78</v>
          </cell>
          <cell r="X89">
            <v>8631.49</v>
          </cell>
        </row>
        <row r="90">
          <cell r="C90" t="str">
            <v>HOSPITAL ERMÍRIO COUTINHO - CG Nº 014/2022</v>
          </cell>
          <cell r="E90" t="str">
            <v>CLOVIS MARQUES FILHO</v>
          </cell>
          <cell r="G90" t="str">
            <v>1 - Médico</v>
          </cell>
          <cell r="H90" t="str">
            <v>2252-50</v>
          </cell>
          <cell r="I90" t="str">
            <v>05/2026</v>
          </cell>
          <cell r="J90" t="str">
            <v>1 - Plantonista</v>
          </cell>
          <cell r="K90">
            <v>24</v>
          </cell>
          <cell r="L90">
            <v>977.22</v>
          </cell>
          <cell r="P90">
            <v>15040.77</v>
          </cell>
          <cell r="Q90">
            <v>0</v>
          </cell>
          <cell r="R90">
            <v>140.94999999999999</v>
          </cell>
          <cell r="S90">
            <v>0</v>
          </cell>
          <cell r="W90">
            <v>15040.77</v>
          </cell>
          <cell r="X90">
            <v>1118.17</v>
          </cell>
        </row>
        <row r="91">
          <cell r="C91" t="str">
            <v>HOSPITAL ERMÍRIO COUTINHO - CG Nº 014/2022</v>
          </cell>
          <cell r="E91" t="str">
            <v>COSMA SEVERINA DA CONCEICAO</v>
          </cell>
          <cell r="G91" t="str">
            <v>2 - Outros Profissionais da Saúde</v>
          </cell>
          <cell r="H91" t="str">
            <v>3222-05</v>
          </cell>
          <cell r="I91" t="str">
            <v>05/2026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2559.9299999999998</v>
          </cell>
          <cell r="S91">
            <v>0</v>
          </cell>
          <cell r="W91">
            <v>438.93</v>
          </cell>
          <cell r="X91">
            <v>3742.0000000000005</v>
          </cell>
        </row>
        <row r="92">
          <cell r="C92" t="str">
            <v>HOSPITAL ERMÍRIO COUTINHO - CG Nº 014/2022</v>
          </cell>
          <cell r="E92" t="str">
            <v>CRISLAYNNE DE ALMEIDA MATAO</v>
          </cell>
          <cell r="G92" t="str">
            <v>2 - Outros Profissionais da Saúde</v>
          </cell>
          <cell r="H92" t="str">
            <v>3222-05</v>
          </cell>
          <cell r="I92" t="str">
            <v>05/2026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2194.62</v>
          </cell>
          <cell r="S92">
            <v>0</v>
          </cell>
          <cell r="W92">
            <v>412.67</v>
          </cell>
          <cell r="X92">
            <v>3402.95</v>
          </cell>
        </row>
        <row r="93">
          <cell r="C93" t="str">
            <v>HOSPITAL ERMÍRIO COUTINHO - CG Nº 014/2022</v>
          </cell>
          <cell r="E93" t="str">
            <v>CRISTIANO DA SILVA BATISTA</v>
          </cell>
          <cell r="G93" t="str">
            <v>2 - Outros Profissionais da Saúde</v>
          </cell>
          <cell r="H93" t="str">
            <v>3222-05</v>
          </cell>
          <cell r="I93" t="str">
            <v>05/2026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2898.75</v>
          </cell>
          <cell r="S93">
            <v>65.91</v>
          </cell>
          <cell r="W93">
            <v>509.7</v>
          </cell>
          <cell r="X93">
            <v>4075.96</v>
          </cell>
        </row>
        <row r="94">
          <cell r="C94" t="str">
            <v>HOSPITAL ERMÍRIO COUTINHO - CG Nº 014/2022</v>
          </cell>
          <cell r="E94" t="str">
            <v>CRISTINA MARIA CABRAL DE MELO</v>
          </cell>
          <cell r="G94" t="str">
            <v>2 - Outros Profissionais da Saúde</v>
          </cell>
          <cell r="H94" t="str">
            <v>3222-05</v>
          </cell>
          <cell r="I94" t="str">
            <v>05/2026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2328.84</v>
          </cell>
          <cell r="S94">
            <v>0</v>
          </cell>
          <cell r="W94">
            <v>411.2</v>
          </cell>
          <cell r="X94">
            <v>3538.6400000000003</v>
          </cell>
        </row>
        <row r="95">
          <cell r="C95" t="str">
            <v>HOSPITAL ERMÍRIO COUTINHO - CG Nº 014/2022</v>
          </cell>
          <cell r="E95" t="str">
            <v xml:space="preserve">DANIEL FLORENCIO DIAS NETO </v>
          </cell>
          <cell r="G95" t="str">
            <v>3 - Administrativo</v>
          </cell>
          <cell r="H95" t="str">
            <v>5143-10</v>
          </cell>
          <cell r="I95" t="str">
            <v>05/2026</v>
          </cell>
          <cell r="J95" t="str">
            <v>2 - Diarista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986.22</v>
          </cell>
          <cell r="S95">
            <v>280</v>
          </cell>
          <cell r="W95">
            <v>750.2</v>
          </cell>
          <cell r="X95">
            <v>2137.0200000000004</v>
          </cell>
        </row>
        <row r="96">
          <cell r="C96" t="str">
            <v>HOSPITAL ERMÍRIO COUTINHO - CG Nº 014/2022</v>
          </cell>
          <cell r="E96" t="str">
            <v>DANIELLE BARBOSA SANTIAGO E SILVA</v>
          </cell>
          <cell r="G96" t="str">
            <v>2 - Outros Profissionais da Saúde</v>
          </cell>
          <cell r="H96" t="str">
            <v>3222-05</v>
          </cell>
          <cell r="I96" t="str">
            <v>05/2026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2521.87</v>
          </cell>
          <cell r="S96">
            <v>0</v>
          </cell>
          <cell r="W96">
            <v>477.92</v>
          </cell>
          <cell r="X96">
            <v>3664.95</v>
          </cell>
        </row>
        <row r="97">
          <cell r="C97" t="str">
            <v>HOSPITAL ERMÍRIO COUTINHO - CG Nº 014/2022</v>
          </cell>
          <cell r="E97" t="str">
            <v>DANIELLE CASSIMIRO PEREIRA</v>
          </cell>
          <cell r="G97" t="str">
            <v>3 - Administrativo</v>
          </cell>
          <cell r="H97" t="str">
            <v>5132-05</v>
          </cell>
          <cell r="I97" t="str">
            <v>05/2026</v>
          </cell>
          <cell r="J97" t="str">
            <v>1 - Plantonista</v>
          </cell>
          <cell r="K97">
            <v>36</v>
          </cell>
          <cell r="L97">
            <v>1621</v>
          </cell>
          <cell r="P97">
            <v>0</v>
          </cell>
          <cell r="Q97">
            <v>0</v>
          </cell>
          <cell r="R97">
            <v>504.35</v>
          </cell>
          <cell r="S97">
            <v>162.1</v>
          </cell>
          <cell r="W97">
            <v>973.17</v>
          </cell>
          <cell r="X97">
            <v>1314.2799999999997</v>
          </cell>
        </row>
        <row r="98">
          <cell r="C98" t="str">
            <v>HOSPITAL ERMÍRIO COUTINHO - CG Nº 014/2022</v>
          </cell>
          <cell r="E98" t="str">
            <v>DANILO ESTEVAO DA SILVA</v>
          </cell>
          <cell r="G98" t="str">
            <v>2 - Outros Profissionais da Saúde</v>
          </cell>
          <cell r="H98" t="str">
            <v>3222-05</v>
          </cell>
          <cell r="I98" t="str">
            <v>05/2026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2498.08</v>
          </cell>
          <cell r="S98">
            <v>65.91</v>
          </cell>
          <cell r="W98">
            <v>456.99</v>
          </cell>
          <cell r="X98">
            <v>3728</v>
          </cell>
        </row>
        <row r="99">
          <cell r="C99" t="str">
            <v>HOSPITAL ERMÍRIO COUTINHO - CG Nº 014/2022</v>
          </cell>
          <cell r="E99" t="str">
            <v>DANNIELI D ALMEIDA LINS REGIS</v>
          </cell>
          <cell r="G99" t="str">
            <v>2 - Outros Profissionais da Saúde</v>
          </cell>
          <cell r="H99" t="str">
            <v>2235-05</v>
          </cell>
          <cell r="I99" t="str">
            <v>05/2026</v>
          </cell>
          <cell r="J99" t="str">
            <v>1 - Plantonista</v>
          </cell>
          <cell r="K99">
            <v>30</v>
          </cell>
          <cell r="L99">
            <v>2852.04</v>
          </cell>
          <cell r="P99">
            <v>0</v>
          </cell>
          <cell r="Q99">
            <v>0</v>
          </cell>
          <cell r="R99">
            <v>3503.65</v>
          </cell>
          <cell r="S99">
            <v>156.86000000000001</v>
          </cell>
          <cell r="W99">
            <v>1948.69</v>
          </cell>
          <cell r="X99">
            <v>4563.8600000000006</v>
          </cell>
        </row>
        <row r="100">
          <cell r="C100" t="str">
            <v>HOSPITAL ERMÍRIO COUTINHO - CG Nº 014/2022</v>
          </cell>
          <cell r="E100" t="str">
            <v>DARLAN QUIRINO DE SOUSA</v>
          </cell>
          <cell r="G100" t="str">
            <v>2 - Outros Profissionais da Saúde</v>
          </cell>
          <cell r="H100" t="str">
            <v>3222-05</v>
          </cell>
          <cell r="I100" t="str">
            <v>05/2026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2238.8000000000002</v>
          </cell>
          <cell r="S100">
            <v>65.91</v>
          </cell>
          <cell r="W100">
            <v>425.88</v>
          </cell>
          <cell r="X100">
            <v>3499.83</v>
          </cell>
        </row>
        <row r="101">
          <cell r="C101" t="str">
            <v>HOSPITAL ERMÍRIO COUTINHO - CG Nº 014/2022</v>
          </cell>
          <cell r="E101" t="str">
            <v>DARLING LETICIA NASCIMENTO DA SILVA</v>
          </cell>
          <cell r="G101" t="str">
            <v>2 - Outros Profissionais da Saúde</v>
          </cell>
          <cell r="H101" t="str">
            <v>3222-05</v>
          </cell>
          <cell r="I101" t="str">
            <v>05/2026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2298.42</v>
          </cell>
          <cell r="S101">
            <v>0</v>
          </cell>
          <cell r="W101">
            <v>425.12</v>
          </cell>
          <cell r="X101">
            <v>3494.3</v>
          </cell>
        </row>
        <row r="102">
          <cell r="C102" t="str">
            <v>HOSPITAL ERMÍRIO COUTINHO - CG Nº 014/2022</v>
          </cell>
          <cell r="E102" t="str">
            <v>DAVID RICHARDE TRINDADE DO NASCIMENTO</v>
          </cell>
          <cell r="G102" t="str">
            <v>3 - Administrativo</v>
          </cell>
          <cell r="H102" t="str">
            <v>4110-05</v>
          </cell>
          <cell r="I102" t="str">
            <v>05/2026</v>
          </cell>
          <cell r="J102" t="str">
            <v>2 - Diarista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54.03</v>
          </cell>
          <cell r="S102">
            <v>0</v>
          </cell>
          <cell r="W102">
            <v>142.63999999999999</v>
          </cell>
          <cell r="X102">
            <v>1532.3899999999999</v>
          </cell>
        </row>
        <row r="103">
          <cell r="C103" t="str">
            <v>HOSPITAL ERMÍRIO COUTINHO - CG Nº 014/2022</v>
          </cell>
          <cell r="E103" t="str">
            <v>DAYANE CYBELLE ARAUJO DE ANDRADE SILVA</v>
          </cell>
          <cell r="G103" t="str">
            <v>2 - Outros Profissionais da Saúde</v>
          </cell>
          <cell r="H103" t="str">
            <v>2235-05</v>
          </cell>
          <cell r="I103" t="str">
            <v>05/2026</v>
          </cell>
          <cell r="J103" t="str">
            <v>1 - Plantonista</v>
          </cell>
          <cell r="K103">
            <v>30</v>
          </cell>
          <cell r="L103">
            <v>1859.03</v>
          </cell>
          <cell r="P103">
            <v>0</v>
          </cell>
          <cell r="Q103">
            <v>0</v>
          </cell>
          <cell r="R103">
            <v>3364.55</v>
          </cell>
          <cell r="S103">
            <v>865.91</v>
          </cell>
          <cell r="W103">
            <v>1087.8900000000001</v>
          </cell>
          <cell r="X103">
            <v>5001.5999999999995</v>
          </cell>
        </row>
        <row r="104">
          <cell r="C104" t="str">
            <v>HOSPITAL ERMÍRIO COUTINHO - CG Nº 014/2022</v>
          </cell>
          <cell r="E104" t="str">
            <v>DAYANE FERNANDA CANDIDO GOMES DOS SANTOS</v>
          </cell>
          <cell r="G104" t="str">
            <v>2 - Outros Profissionais da Saúde</v>
          </cell>
          <cell r="H104" t="str">
            <v>3222-05</v>
          </cell>
          <cell r="I104" t="str">
            <v>05/2026</v>
          </cell>
          <cell r="J104" t="str">
            <v>2 - Diarista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2286.58</v>
          </cell>
          <cell r="S104">
            <v>0</v>
          </cell>
          <cell r="W104">
            <v>539.86</v>
          </cell>
          <cell r="X104">
            <v>3367.72</v>
          </cell>
        </row>
        <row r="105">
          <cell r="C105" t="str">
            <v>HOSPITAL ERMÍRIO COUTINHO - CG Nº 014/2022</v>
          </cell>
          <cell r="E105" t="str">
            <v>DAYRLLA ANDREZA FERREIRA DA SILVA</v>
          </cell>
          <cell r="G105" t="str">
            <v>2 - Outros Profissionais da Saúde</v>
          </cell>
          <cell r="H105" t="str">
            <v>3222-05</v>
          </cell>
          <cell r="I105" t="str">
            <v>05/2026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2112.71</v>
          </cell>
          <cell r="S105">
            <v>0</v>
          </cell>
          <cell r="W105">
            <v>475.44</v>
          </cell>
          <cell r="X105">
            <v>3258.27</v>
          </cell>
        </row>
        <row r="106">
          <cell r="C106" t="str">
            <v>HOSPITAL ERMÍRIO COUTINHO - CG Nº 014/2022</v>
          </cell>
          <cell r="E106" t="str">
            <v>DENICLEIDE GOMES DE OLIVEIRA</v>
          </cell>
          <cell r="G106" t="str">
            <v>2 - Outros Profissionais da Saúde</v>
          </cell>
          <cell r="H106" t="str">
            <v>2234-05</v>
          </cell>
          <cell r="I106" t="str">
            <v>05/2026</v>
          </cell>
          <cell r="J106" t="str">
            <v>1 - Plantonista</v>
          </cell>
          <cell r="K106">
            <v>30</v>
          </cell>
          <cell r="L106">
            <v>4224.6899999999996</v>
          </cell>
          <cell r="P106">
            <v>0</v>
          </cell>
          <cell r="Q106">
            <v>0</v>
          </cell>
          <cell r="R106">
            <v>422.47</v>
          </cell>
          <cell r="S106">
            <v>0</v>
          </cell>
          <cell r="W106">
            <v>473.22</v>
          </cell>
          <cell r="X106">
            <v>4173.9399999999996</v>
          </cell>
        </row>
        <row r="107">
          <cell r="C107" t="str">
            <v>HOSPITAL ERMÍRIO COUTINHO - CG Nº 014/2022</v>
          </cell>
          <cell r="E107" t="str">
            <v>DENISE BARBOSA SANTIAGO DE SOUZA</v>
          </cell>
          <cell r="G107" t="str">
            <v>2 - Outros Profissionais da Saúde</v>
          </cell>
          <cell r="H107" t="str">
            <v>3222-05</v>
          </cell>
          <cell r="I107" t="str">
            <v>05/2026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2602.75</v>
          </cell>
          <cell r="S107">
            <v>150</v>
          </cell>
          <cell r="W107">
            <v>462.45</v>
          </cell>
          <cell r="X107">
            <v>3911.3</v>
          </cell>
        </row>
        <row r="108">
          <cell r="C108" t="str">
            <v>HOSPITAL ERMÍRIO COUTINHO - CG Nº 014/2022</v>
          </cell>
          <cell r="E108" t="str">
            <v>DENNER PEDRO TARGINO FREIRE SIMAO</v>
          </cell>
          <cell r="G108" t="str">
            <v>2 - Outros Profissionais da Saúde</v>
          </cell>
          <cell r="H108" t="str">
            <v>2236-05</v>
          </cell>
          <cell r="I108" t="str">
            <v>05/2026</v>
          </cell>
          <cell r="J108" t="str">
            <v>1 - Plantonista</v>
          </cell>
          <cell r="K108">
            <v>30</v>
          </cell>
          <cell r="L108">
            <v>1963.85</v>
          </cell>
          <cell r="P108">
            <v>0</v>
          </cell>
          <cell r="Q108">
            <v>0</v>
          </cell>
          <cell r="R108">
            <v>915.34</v>
          </cell>
          <cell r="S108">
            <v>78.55</v>
          </cell>
          <cell r="W108">
            <v>246.46</v>
          </cell>
          <cell r="X108">
            <v>2711.28</v>
          </cell>
        </row>
        <row r="109">
          <cell r="C109" t="str">
            <v>HOSPITAL ERMÍRIO COUTINHO - CG Nº 014/2022</v>
          </cell>
          <cell r="E109" t="str">
            <v>DIEGO MELO RODRIGUES DOS SANTOS</v>
          </cell>
          <cell r="G109" t="str">
            <v>3 - Administrativo</v>
          </cell>
          <cell r="H109" t="str">
            <v>5211-30</v>
          </cell>
          <cell r="I109" t="str">
            <v>05/2026</v>
          </cell>
          <cell r="J109" t="str">
            <v>1 - Plantonista</v>
          </cell>
          <cell r="K109">
            <v>36</v>
          </cell>
          <cell r="L109">
            <v>1621</v>
          </cell>
          <cell r="P109">
            <v>0</v>
          </cell>
          <cell r="Q109">
            <v>0</v>
          </cell>
          <cell r="R109">
            <v>322.17</v>
          </cell>
          <cell r="S109">
            <v>0</v>
          </cell>
          <cell r="W109">
            <v>166.77</v>
          </cell>
          <cell r="X109">
            <v>1776.4</v>
          </cell>
        </row>
        <row r="110">
          <cell r="C110" t="str">
            <v>HOSPITAL ERMÍRIO COUTINHO - CG Nº 014/2022</v>
          </cell>
          <cell r="E110" t="str">
            <v>DIONE DARLEN BARBOSA DOS SANTOS</v>
          </cell>
          <cell r="G110" t="str">
            <v>2 - Outros Profissionais da Saúde</v>
          </cell>
          <cell r="H110" t="str">
            <v>3222-05</v>
          </cell>
          <cell r="I110" t="str">
            <v>05/2026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2409.86</v>
          </cell>
          <cell r="S110">
            <v>0</v>
          </cell>
          <cell r="W110">
            <v>428.78</v>
          </cell>
          <cell r="X110">
            <v>3602.08</v>
          </cell>
        </row>
        <row r="111">
          <cell r="C111" t="str">
            <v>HOSPITAL ERMÍRIO COUTINHO - CG Nº 014/2022</v>
          </cell>
          <cell r="E111" t="str">
            <v>DUCILENE MARIA DA SILVA</v>
          </cell>
          <cell r="G111" t="str">
            <v>2 - Outros Profissionais da Saúde</v>
          </cell>
          <cell r="H111" t="str">
            <v>2235-05</v>
          </cell>
          <cell r="I111" t="str">
            <v>05/2026</v>
          </cell>
          <cell r="J111" t="str">
            <v>1 - Plantonista</v>
          </cell>
          <cell r="K111">
            <v>30</v>
          </cell>
          <cell r="L111">
            <v>1426.02</v>
          </cell>
          <cell r="P111">
            <v>0</v>
          </cell>
          <cell r="Q111">
            <v>0</v>
          </cell>
          <cell r="R111">
            <v>1947.11</v>
          </cell>
          <cell r="S111">
            <v>0</v>
          </cell>
          <cell r="W111">
            <v>252.8</v>
          </cell>
          <cell r="X111">
            <v>3120.33</v>
          </cell>
        </row>
        <row r="112">
          <cell r="C112" t="str">
            <v>HOSPITAL ERMÍRIO COUTINHO - CG Nº 014/2022</v>
          </cell>
          <cell r="E112" t="str">
            <v>DULCINETE MARIA DE SOUSA</v>
          </cell>
          <cell r="G112" t="str">
            <v>2 - Outros Profissionais da Saúde</v>
          </cell>
          <cell r="H112" t="str">
            <v>3222-05</v>
          </cell>
          <cell r="I112" t="str">
            <v>05/2026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2559.9299999999998</v>
          </cell>
          <cell r="S112">
            <v>0</v>
          </cell>
          <cell r="W112">
            <v>542.79999999999995</v>
          </cell>
          <cell r="X112">
            <v>3638.13</v>
          </cell>
        </row>
        <row r="113">
          <cell r="C113" t="str">
            <v>HOSPITAL ERMÍRIO COUTINHO - CG Nº 014/2022</v>
          </cell>
          <cell r="E113" t="str">
            <v>EBSON DE FARIAS ANDRADE</v>
          </cell>
          <cell r="G113" t="str">
            <v>3 - Administrativo</v>
          </cell>
          <cell r="H113" t="str">
            <v>2521-05</v>
          </cell>
          <cell r="I113" t="str">
            <v>05/2026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395</v>
          </cell>
          <cell r="S113">
            <v>150</v>
          </cell>
          <cell r="W113">
            <v>186.83</v>
          </cell>
          <cell r="X113">
            <v>1979.17</v>
          </cell>
        </row>
        <row r="114">
          <cell r="C114" t="str">
            <v>HOSPITAL ERMÍRIO COUTINHO - CG Nº 014/2022</v>
          </cell>
          <cell r="E114" t="str">
            <v>EDEJALMA ROCHA DA SILVA</v>
          </cell>
          <cell r="G114" t="str">
            <v>2 - Outros Profissionais da Saúde</v>
          </cell>
          <cell r="H114" t="str">
            <v>3241-15</v>
          </cell>
          <cell r="I114" t="str">
            <v>05/2026</v>
          </cell>
          <cell r="J114" t="str">
            <v>1 - Plantonista</v>
          </cell>
          <cell r="K114">
            <v>24</v>
          </cell>
          <cell r="L114">
            <v>2732.26</v>
          </cell>
          <cell r="P114">
            <v>0</v>
          </cell>
          <cell r="Q114">
            <v>0</v>
          </cell>
          <cell r="R114">
            <v>1472.39</v>
          </cell>
          <cell r="S114">
            <v>0</v>
          </cell>
          <cell r="W114">
            <v>395.87</v>
          </cell>
          <cell r="X114">
            <v>3808.7800000000007</v>
          </cell>
        </row>
        <row r="115">
          <cell r="C115" t="str">
            <v>HOSPITAL ERMÍRIO COUTINHO - CG Nº 014/2022</v>
          </cell>
          <cell r="E115" t="str">
            <v>EDELSON SEVERO DA SILVA</v>
          </cell>
          <cell r="G115" t="str">
            <v>3 - Administrativo</v>
          </cell>
          <cell r="H115" t="str">
            <v>5151-10</v>
          </cell>
          <cell r="I115" t="str">
            <v>05/2026</v>
          </cell>
          <cell r="J115" t="str">
            <v>1 - Plantonista</v>
          </cell>
          <cell r="K115">
            <v>36</v>
          </cell>
          <cell r="L115">
            <v>1621</v>
          </cell>
          <cell r="P115">
            <v>0</v>
          </cell>
          <cell r="Q115">
            <v>0</v>
          </cell>
          <cell r="R115">
            <v>933.88</v>
          </cell>
          <cell r="S115">
            <v>0</v>
          </cell>
          <cell r="W115">
            <v>963.16</v>
          </cell>
          <cell r="X115">
            <v>1591.7200000000003</v>
          </cell>
        </row>
        <row r="116">
          <cell r="C116" t="str">
            <v>HOSPITAL ERMÍRIO COUTINHO - CG Nº 014/2022</v>
          </cell>
          <cell r="E116" t="str">
            <v>EDIANA MARIA DA SILVA</v>
          </cell>
          <cell r="G116" t="str">
            <v>2 - Outros Profissionais da Saúde</v>
          </cell>
          <cell r="H116" t="str">
            <v>3222-05</v>
          </cell>
          <cell r="I116" t="str">
            <v>05/2026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2559.9299999999998</v>
          </cell>
          <cell r="S116">
            <v>0</v>
          </cell>
          <cell r="W116">
            <v>456.51</v>
          </cell>
          <cell r="X116">
            <v>3724.42</v>
          </cell>
        </row>
        <row r="117">
          <cell r="C117" t="str">
            <v>HOSPITAL ERMÍRIO COUTINHO - CG Nº 014/2022</v>
          </cell>
          <cell r="E117" t="str">
            <v>EDIJAILMA MIRANDA DA SILVA</v>
          </cell>
          <cell r="G117" t="str">
            <v>3 - Administrativo</v>
          </cell>
          <cell r="H117" t="str">
            <v>4110-05</v>
          </cell>
          <cell r="I117" t="str">
            <v>05/2026</v>
          </cell>
          <cell r="J117" t="str">
            <v>1 - Plantonista</v>
          </cell>
          <cell r="K117">
            <v>36</v>
          </cell>
          <cell r="L117">
            <v>1621</v>
          </cell>
          <cell r="P117">
            <v>0</v>
          </cell>
          <cell r="Q117">
            <v>0</v>
          </cell>
          <cell r="R117">
            <v>450.32</v>
          </cell>
          <cell r="S117">
            <v>0</v>
          </cell>
          <cell r="W117">
            <v>250.9</v>
          </cell>
          <cell r="X117">
            <v>1820.42</v>
          </cell>
        </row>
        <row r="118">
          <cell r="C118" t="str">
            <v>HOSPITAL ERMÍRIO COUTINHO - CG Nº 014/2022</v>
          </cell>
          <cell r="E118" t="str">
            <v>EDIJAIRO DE ANDRADE SILVA</v>
          </cell>
          <cell r="G118" t="str">
            <v>2 - Outros Profissionais da Saúde</v>
          </cell>
          <cell r="H118" t="str">
            <v>3222-05</v>
          </cell>
          <cell r="I118" t="str">
            <v>05/2026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2274.81</v>
          </cell>
          <cell r="S118">
            <v>0</v>
          </cell>
          <cell r="W118">
            <v>803.2</v>
          </cell>
          <cell r="X118">
            <v>3092.6099999999997</v>
          </cell>
        </row>
        <row r="119">
          <cell r="C119" t="str">
            <v>HOSPITAL ERMÍRIO COUTINHO - CG Nº 014/2022</v>
          </cell>
          <cell r="E119" t="str">
            <v>EDINEA MARIA DA SILVA</v>
          </cell>
          <cell r="G119" t="str">
            <v>2 - Outros Profissionais da Saúde</v>
          </cell>
          <cell r="H119" t="str">
            <v>3222-05</v>
          </cell>
          <cell r="I119" t="str">
            <v>05/2026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2166.7399999999998</v>
          </cell>
          <cell r="S119">
            <v>0</v>
          </cell>
          <cell r="W119">
            <v>409.32</v>
          </cell>
          <cell r="X119">
            <v>3378.4199999999996</v>
          </cell>
        </row>
        <row r="120">
          <cell r="C120" t="str">
            <v>HOSPITAL ERMÍRIO COUTINHO - CG Nº 014/2022</v>
          </cell>
          <cell r="E120" t="str">
            <v>EDSON DE LUCENA ABREU</v>
          </cell>
          <cell r="G120" t="str">
            <v>3 - Administrativo</v>
          </cell>
          <cell r="H120" t="str">
            <v>5151-10</v>
          </cell>
          <cell r="I120" t="str">
            <v>05/2026</v>
          </cell>
          <cell r="J120" t="str">
            <v>1 - Plantonista</v>
          </cell>
          <cell r="K120">
            <v>36</v>
          </cell>
          <cell r="L120">
            <v>1621</v>
          </cell>
          <cell r="P120">
            <v>0</v>
          </cell>
          <cell r="Q120">
            <v>0</v>
          </cell>
          <cell r="R120">
            <v>400.77</v>
          </cell>
          <cell r="S120">
            <v>0</v>
          </cell>
          <cell r="W120">
            <v>173.84</v>
          </cell>
          <cell r="X120">
            <v>1847.93</v>
          </cell>
        </row>
        <row r="121">
          <cell r="C121" t="str">
            <v>HOSPITAL ERMÍRIO COUTINHO - CG Nº 014/2022</v>
          </cell>
          <cell r="E121" t="str">
            <v>EDUARDO CABRAL DE LIRA JORDAO</v>
          </cell>
          <cell r="G121" t="str">
            <v>2 - Outros Profissionais da Saúde</v>
          </cell>
          <cell r="H121" t="str">
            <v>2236-05</v>
          </cell>
          <cell r="I121" t="str">
            <v>05/2026</v>
          </cell>
          <cell r="J121" t="str">
            <v>1 - Plantonista</v>
          </cell>
          <cell r="K121">
            <v>30</v>
          </cell>
          <cell r="L121">
            <v>1963.85</v>
          </cell>
          <cell r="P121">
            <v>0</v>
          </cell>
          <cell r="Q121">
            <v>0</v>
          </cell>
          <cell r="R121">
            <v>864.36</v>
          </cell>
          <cell r="S121">
            <v>1058.01</v>
          </cell>
          <cell r="W121">
            <v>357.88</v>
          </cell>
          <cell r="X121">
            <v>3528.34</v>
          </cell>
        </row>
        <row r="122">
          <cell r="C122" t="str">
            <v>HOSPITAL ERMÍRIO COUTINHO - CG Nº 014/2022</v>
          </cell>
          <cell r="E122" t="str">
            <v>EDUARDO DE LIMA E SILVA DE SOUZA</v>
          </cell>
          <cell r="G122" t="str">
            <v>3 - Administrativo</v>
          </cell>
          <cell r="H122" t="str">
            <v>2521-05</v>
          </cell>
          <cell r="I122" t="str">
            <v>05/2026</v>
          </cell>
          <cell r="J122" t="str">
            <v>2 - Diarista</v>
          </cell>
          <cell r="K122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634.1</v>
          </cell>
          <cell r="S122">
            <v>150</v>
          </cell>
          <cell r="W122">
            <v>208.34</v>
          </cell>
          <cell r="X122">
            <v>2196.7599999999998</v>
          </cell>
        </row>
        <row r="123">
          <cell r="C123" t="str">
            <v>HOSPITAL ERMÍRIO COUTINHO - CG Nº 014/2022</v>
          </cell>
          <cell r="E123" t="str">
            <v xml:space="preserve">EDVANIA MODESTO ALVES </v>
          </cell>
          <cell r="G123" t="str">
            <v>2 - Outros Profissionais da Saúde</v>
          </cell>
          <cell r="H123" t="str">
            <v>3222-05</v>
          </cell>
          <cell r="I123" t="str">
            <v>05/2026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2521.87</v>
          </cell>
          <cell r="S123">
            <v>0</v>
          </cell>
          <cell r="W123">
            <v>477.92</v>
          </cell>
          <cell r="X123">
            <v>3664.95</v>
          </cell>
        </row>
        <row r="124">
          <cell r="C124" t="str">
            <v>HOSPITAL ERMÍRIO COUTINHO - CG Nº 014/2022</v>
          </cell>
          <cell r="E124" t="str">
            <v>EGNALDO FERREIRA LOPES</v>
          </cell>
          <cell r="G124" t="str">
            <v>1 - Médico</v>
          </cell>
          <cell r="H124" t="str">
            <v>2251-25</v>
          </cell>
          <cell r="I124" t="str">
            <v>05/2026</v>
          </cell>
          <cell r="J124" t="str">
            <v>2 - Diarista</v>
          </cell>
          <cell r="K124">
            <v>24</v>
          </cell>
          <cell r="L124">
            <v>8301.7199999999993</v>
          </cell>
          <cell r="P124">
            <v>0</v>
          </cell>
          <cell r="Q124">
            <v>0</v>
          </cell>
          <cell r="R124">
            <v>1154.3699999999999</v>
          </cell>
          <cell r="S124">
            <v>0</v>
          </cell>
          <cell r="W124">
            <v>2416.35</v>
          </cell>
          <cell r="X124">
            <v>7039.74</v>
          </cell>
        </row>
        <row r="125">
          <cell r="C125" t="str">
            <v>HOSPITAL ERMÍRIO COUTINHO - CG Nº 014/2022</v>
          </cell>
          <cell r="E125" t="str">
            <v>EGUIBERTO COSTA SILVA</v>
          </cell>
          <cell r="G125" t="str">
            <v>3 - Administrativo</v>
          </cell>
          <cell r="H125" t="str">
            <v>5163-45</v>
          </cell>
          <cell r="I125" t="str">
            <v>05/2026</v>
          </cell>
          <cell r="J125" t="str">
            <v>1 - Plantonista</v>
          </cell>
          <cell r="K125">
            <v>36</v>
          </cell>
          <cell r="L125">
            <v>1621</v>
          </cell>
          <cell r="P125">
            <v>0</v>
          </cell>
          <cell r="Q125">
            <v>0</v>
          </cell>
          <cell r="R125">
            <v>532.53</v>
          </cell>
          <cell r="S125">
            <v>0</v>
          </cell>
          <cell r="W125">
            <v>185.7</v>
          </cell>
          <cell r="X125">
            <v>1967.8299999999997</v>
          </cell>
        </row>
        <row r="126">
          <cell r="C126" t="str">
            <v>HOSPITAL ERMÍRIO COUTINHO - CG Nº 014/2022</v>
          </cell>
          <cell r="E126" t="str">
            <v>ELAINE CRISTINA DO NASCIMENTO</v>
          </cell>
          <cell r="G126" t="str">
            <v>2 - Outros Profissionais da Saúde</v>
          </cell>
          <cell r="H126" t="str">
            <v>3222-05</v>
          </cell>
          <cell r="I126" t="str">
            <v>05/2026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2613.96</v>
          </cell>
          <cell r="S126">
            <v>0</v>
          </cell>
          <cell r="W126">
            <v>506.55</v>
          </cell>
          <cell r="X126">
            <v>3728.41</v>
          </cell>
        </row>
        <row r="127">
          <cell r="C127" t="str">
            <v>HOSPITAL ERMÍRIO COUTINHO - CG Nº 014/2022</v>
          </cell>
          <cell r="E127" t="str">
            <v>ELANIA ANDRADE PEREIRA DA SILVA</v>
          </cell>
          <cell r="G127" t="str">
            <v>2 - Outros Profissionais da Saúde</v>
          </cell>
          <cell r="H127" t="str">
            <v>3222-05</v>
          </cell>
          <cell r="I127" t="str">
            <v>05/2026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2668.48</v>
          </cell>
          <cell r="S127">
            <v>65.91</v>
          </cell>
          <cell r="W127">
            <v>477.46</v>
          </cell>
          <cell r="X127">
            <v>3877.9299999999994</v>
          </cell>
        </row>
        <row r="128">
          <cell r="C128" t="str">
            <v>HOSPITAL ERMÍRIO COUTINHO - CG Nº 014/2022</v>
          </cell>
          <cell r="E128" t="str">
            <v>ELANY CHRISTINY GOMES DA MOTA</v>
          </cell>
          <cell r="G128" t="str">
            <v>2 - Outros Profissionais da Saúde</v>
          </cell>
          <cell r="H128" t="str">
            <v>3222-05</v>
          </cell>
          <cell r="I128" t="str">
            <v>05/2026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2028.2</v>
          </cell>
          <cell r="S128">
            <v>0</v>
          </cell>
          <cell r="W128">
            <v>392.7</v>
          </cell>
          <cell r="X128">
            <v>3256.5</v>
          </cell>
        </row>
        <row r="129">
          <cell r="C129" t="str">
            <v>HOSPITAL ERMÍRIO COUTINHO - CG Nº 014/2022</v>
          </cell>
          <cell r="E129" t="str">
            <v>ELIANA BEZERRA DE LIMA</v>
          </cell>
          <cell r="G129" t="str">
            <v>2 - Outros Profissionais da Saúde</v>
          </cell>
          <cell r="H129" t="str">
            <v>3222-05</v>
          </cell>
          <cell r="I129" t="str">
            <v>05/2026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2559.9299999999998</v>
          </cell>
          <cell r="S129">
            <v>0</v>
          </cell>
          <cell r="W129">
            <v>1245.29</v>
          </cell>
          <cell r="X129">
            <v>2935.6400000000003</v>
          </cell>
        </row>
        <row r="130">
          <cell r="C130" t="str">
            <v>HOSPITAL ERMÍRIO COUTINHO - CG Nº 014/2022</v>
          </cell>
          <cell r="E130" t="str">
            <v>ELIAS MARCOLINO DE LIRA</v>
          </cell>
          <cell r="G130" t="str">
            <v>3 - Administrativo</v>
          </cell>
          <cell r="H130" t="str">
            <v>5143-10</v>
          </cell>
          <cell r="I130" t="str">
            <v>05/2026</v>
          </cell>
          <cell r="J130" t="str">
            <v>2 - Diarista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378.23</v>
          </cell>
          <cell r="S130">
            <v>280</v>
          </cell>
          <cell r="W130">
            <v>197.02</v>
          </cell>
          <cell r="X130">
            <v>2082.21</v>
          </cell>
        </row>
        <row r="131">
          <cell r="C131" t="str">
            <v>HOSPITAL ERMÍRIO COUTINHO - CG Nº 014/2022</v>
          </cell>
          <cell r="E131" t="str">
            <v>ELIDA ALVES DE SOUZA</v>
          </cell>
          <cell r="G131" t="str">
            <v>2 - Outros Profissionais da Saúde</v>
          </cell>
          <cell r="H131" t="str">
            <v>3222-05</v>
          </cell>
          <cell r="I131" t="str">
            <v>05/2026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2722.51</v>
          </cell>
          <cell r="S131">
            <v>65.91</v>
          </cell>
          <cell r="W131">
            <v>485.03</v>
          </cell>
          <cell r="X131">
            <v>3924.3900000000003</v>
          </cell>
        </row>
        <row r="132">
          <cell r="C132" t="str">
            <v>HOSPITAL ERMÍRIO COUTINHO - CG Nº 014/2022</v>
          </cell>
          <cell r="E132" t="str">
            <v>ELIDA MARIA FARIAS DA SILVA</v>
          </cell>
          <cell r="G132" t="str">
            <v>2 - Outros Profissionais da Saúde</v>
          </cell>
          <cell r="H132" t="str">
            <v>2236-05</v>
          </cell>
          <cell r="I132" t="str">
            <v>05/2026</v>
          </cell>
          <cell r="J132" t="str">
            <v>1 - Plantonista</v>
          </cell>
          <cell r="K132">
            <v>30</v>
          </cell>
          <cell r="L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830.29</v>
          </cell>
          <cell r="X132">
            <v>0</v>
          </cell>
        </row>
        <row r="133">
          <cell r="C133" t="str">
            <v>HOSPITAL ERMÍRIO COUTINHO - CG Nº 014/2022</v>
          </cell>
          <cell r="E133" t="str">
            <v>ELIENEIDE DA SILVA PATRICIO</v>
          </cell>
          <cell r="G133" t="str">
            <v>3 - Administrativo</v>
          </cell>
          <cell r="H133" t="str">
            <v>5135-05</v>
          </cell>
          <cell r="I133" t="str">
            <v>05/2026</v>
          </cell>
          <cell r="J133" t="str">
            <v>1 - Plantonista</v>
          </cell>
          <cell r="K133">
            <v>36</v>
          </cell>
          <cell r="L133">
            <v>1621</v>
          </cell>
          <cell r="P133">
            <v>0</v>
          </cell>
          <cell r="Q133">
            <v>0</v>
          </cell>
          <cell r="R133">
            <v>933.88</v>
          </cell>
          <cell r="S133">
            <v>0</v>
          </cell>
          <cell r="W133">
            <v>687.57</v>
          </cell>
          <cell r="X133">
            <v>1867.31</v>
          </cell>
        </row>
        <row r="134">
          <cell r="C134" t="str">
            <v>HOSPITAL ERMÍRIO COUTINHO - CG Nº 014/2022</v>
          </cell>
          <cell r="E134" t="str">
            <v>ELIEZER DA SILVA PATRICIO</v>
          </cell>
          <cell r="G134" t="str">
            <v>3 - Administrativo</v>
          </cell>
          <cell r="H134" t="str">
            <v>2521-05</v>
          </cell>
          <cell r="I134" t="str">
            <v>05/2026</v>
          </cell>
          <cell r="J134" t="str">
            <v>1 - Plantonista</v>
          </cell>
          <cell r="K134">
            <v>36</v>
          </cell>
          <cell r="L134">
            <v>1621</v>
          </cell>
          <cell r="P134">
            <v>0</v>
          </cell>
          <cell r="Q134">
            <v>0</v>
          </cell>
          <cell r="R134">
            <v>545.77</v>
          </cell>
          <cell r="S134">
            <v>150</v>
          </cell>
          <cell r="W134">
            <v>258.47000000000003</v>
          </cell>
          <cell r="X134">
            <v>2058.3000000000002</v>
          </cell>
        </row>
        <row r="135">
          <cell r="C135" t="str">
            <v>HOSPITAL ERMÍRIO COUTINHO - CG Nº 014/2022</v>
          </cell>
          <cell r="E135" t="str">
            <v>ELINALDO MIRANDA DA SILVA</v>
          </cell>
          <cell r="G135" t="str">
            <v>3 - Administrativo</v>
          </cell>
          <cell r="H135" t="str">
            <v>3131-15</v>
          </cell>
          <cell r="I135" t="str">
            <v>05/2026</v>
          </cell>
          <cell r="J135" t="str">
            <v>2 - Diarista</v>
          </cell>
          <cell r="K135">
            <v>44</v>
          </cell>
          <cell r="L135">
            <v>2555.66</v>
          </cell>
          <cell r="P135">
            <v>0</v>
          </cell>
          <cell r="Q135">
            <v>0</v>
          </cell>
          <cell r="R135">
            <v>409.39</v>
          </cell>
          <cell r="S135">
            <v>0</v>
          </cell>
          <cell r="W135">
            <v>244.39</v>
          </cell>
          <cell r="X135">
            <v>2720.66</v>
          </cell>
        </row>
        <row r="136">
          <cell r="C136" t="str">
            <v>HOSPITAL ERMÍRIO COUTINHO - CG Nº 014/2022</v>
          </cell>
          <cell r="E136" t="str">
            <v>ELISA SOARES DA SILVA QUEIROZ</v>
          </cell>
          <cell r="G136" t="str">
            <v>2 - Outros Profissionais da Saúde</v>
          </cell>
          <cell r="H136" t="str">
            <v>3222-05</v>
          </cell>
          <cell r="I136" t="str">
            <v>05/2026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2554.88</v>
          </cell>
          <cell r="S136">
            <v>65.91</v>
          </cell>
          <cell r="W136">
            <v>463.81</v>
          </cell>
          <cell r="X136">
            <v>3777.98</v>
          </cell>
        </row>
        <row r="137">
          <cell r="C137" t="str">
            <v>HOSPITAL ERMÍRIO COUTINHO - CG Nº 014/2022</v>
          </cell>
          <cell r="E137" t="str">
            <v>ELTON ERICLIS DE SOUZA LIMA</v>
          </cell>
          <cell r="G137" t="str">
            <v>2 - Outros Profissionais da Saúde</v>
          </cell>
          <cell r="H137" t="str">
            <v>3241-15</v>
          </cell>
          <cell r="I137" t="str">
            <v>05/2026</v>
          </cell>
          <cell r="J137" t="str">
            <v>1 - Plantonista</v>
          </cell>
          <cell r="K137">
            <v>24</v>
          </cell>
          <cell r="L137">
            <v>2732.26</v>
          </cell>
          <cell r="P137">
            <v>0</v>
          </cell>
          <cell r="Q137">
            <v>0</v>
          </cell>
          <cell r="R137">
            <v>1472.39</v>
          </cell>
          <cell r="S137">
            <v>0</v>
          </cell>
          <cell r="W137">
            <v>395.87</v>
          </cell>
          <cell r="X137">
            <v>3808.7800000000007</v>
          </cell>
        </row>
        <row r="138">
          <cell r="C138" t="str">
            <v>HOSPITAL ERMÍRIO COUTINHO - CG Nº 014/2022</v>
          </cell>
          <cell r="E138" t="str">
            <v>ELTON VINICIUS DE OLIVEIRA XAVIER</v>
          </cell>
          <cell r="G138" t="str">
            <v>3 - Administrativo</v>
          </cell>
          <cell r="H138" t="str">
            <v>3132-20</v>
          </cell>
          <cell r="I138" t="str">
            <v>05/2026</v>
          </cell>
          <cell r="J138" t="str">
            <v>1 - Plantonista</v>
          </cell>
          <cell r="K138">
            <v>44</v>
          </cell>
          <cell r="L138">
            <v>2997.86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1201.52</v>
          </cell>
          <cell r="X138">
            <v>1796.3400000000001</v>
          </cell>
        </row>
        <row r="139">
          <cell r="C139" t="str">
            <v>HOSPITAL ERMÍRIO COUTINHO - CG Nº 014/2022</v>
          </cell>
          <cell r="E139" t="str">
            <v>ELVIS EMMANUEL SILVA SANTOS</v>
          </cell>
          <cell r="G139" t="str">
            <v>3 - Administrativo</v>
          </cell>
          <cell r="H139" t="str">
            <v>5135-05</v>
          </cell>
          <cell r="I139" t="str">
            <v>05/2026</v>
          </cell>
          <cell r="J139" t="str">
            <v>1 - Plantonista</v>
          </cell>
          <cell r="K139">
            <v>36</v>
          </cell>
          <cell r="L139">
            <v>1621</v>
          </cell>
          <cell r="P139">
            <v>0</v>
          </cell>
          <cell r="Q139">
            <v>0</v>
          </cell>
          <cell r="R139">
            <v>369.27</v>
          </cell>
          <cell r="S139">
            <v>0</v>
          </cell>
          <cell r="W139">
            <v>766.75</v>
          </cell>
          <cell r="X139">
            <v>1223.52</v>
          </cell>
        </row>
        <row r="140">
          <cell r="C140" t="str">
            <v>HOSPITAL ERMÍRIO COUTINHO - CG Nº 014/2022</v>
          </cell>
          <cell r="E140" t="str">
            <v>ELZE MARIA DA SILVA</v>
          </cell>
          <cell r="G140" t="str">
            <v>3 - Administrativo</v>
          </cell>
          <cell r="H140" t="str">
            <v>4101-05</v>
          </cell>
          <cell r="I140" t="str">
            <v>05/2026</v>
          </cell>
          <cell r="J140" t="str">
            <v>2 - Diarista</v>
          </cell>
          <cell r="K140">
            <v>44</v>
          </cell>
          <cell r="L140">
            <v>3489.36</v>
          </cell>
          <cell r="P140">
            <v>0</v>
          </cell>
          <cell r="Q140">
            <v>0</v>
          </cell>
          <cell r="R140">
            <v>465.25</v>
          </cell>
          <cell r="S140">
            <v>0</v>
          </cell>
          <cell r="W140">
            <v>497.2</v>
          </cell>
          <cell r="X140">
            <v>3457.4100000000003</v>
          </cell>
        </row>
        <row r="141">
          <cell r="C141" t="str">
            <v>HOSPITAL ERMÍRIO COUTINHO - CG Nº 014/2022</v>
          </cell>
          <cell r="E141" t="str">
            <v>EMANUELLY FLAVIA LUCAS DA SILVA</v>
          </cell>
          <cell r="G141" t="str">
            <v>3 - Administrativo</v>
          </cell>
          <cell r="H141" t="str">
            <v>4221-10</v>
          </cell>
          <cell r="I141" t="str">
            <v>05/2026</v>
          </cell>
          <cell r="J141" t="str">
            <v>2 - Diarista</v>
          </cell>
          <cell r="K141">
            <v>44</v>
          </cell>
          <cell r="L141">
            <v>1566.97</v>
          </cell>
          <cell r="P141">
            <v>0</v>
          </cell>
          <cell r="Q141">
            <v>0</v>
          </cell>
          <cell r="R141">
            <v>644.02</v>
          </cell>
          <cell r="S141">
            <v>0</v>
          </cell>
          <cell r="W141">
            <v>192.36</v>
          </cell>
          <cell r="X141">
            <v>2018.6299999999997</v>
          </cell>
        </row>
        <row r="142">
          <cell r="C142" t="str">
            <v>HOSPITAL ERMÍRIO COUTINHO - CG Nº 014/2022</v>
          </cell>
          <cell r="E142" t="str">
            <v>EMMANUELLE TAVARES BRAGA DE OLIVEIRA MENDES</v>
          </cell>
          <cell r="G142" t="str">
            <v>2 - Outros Profissionais da Saúde</v>
          </cell>
          <cell r="H142" t="str">
            <v>2235-05</v>
          </cell>
          <cell r="I142" t="str">
            <v>05/2026</v>
          </cell>
          <cell r="J142" t="str">
            <v>1 - Plantonista</v>
          </cell>
          <cell r="K142">
            <v>30</v>
          </cell>
          <cell r="L142">
            <v>2661.9</v>
          </cell>
          <cell r="P142">
            <v>0</v>
          </cell>
          <cell r="Q142">
            <v>0</v>
          </cell>
          <cell r="R142">
            <v>4067.76</v>
          </cell>
          <cell r="S142">
            <v>156.86000000000001</v>
          </cell>
          <cell r="W142">
            <v>804.86</v>
          </cell>
          <cell r="X142">
            <v>6081.66</v>
          </cell>
        </row>
        <row r="143">
          <cell r="C143" t="str">
            <v>HOSPITAL ERMÍRIO COUTINHO - CG Nº 014/2022</v>
          </cell>
          <cell r="E143" t="str">
            <v>ERICA MONTEIRO DA SILVA</v>
          </cell>
          <cell r="G143" t="str">
            <v>2 - Outros Profissionais da Saúde</v>
          </cell>
          <cell r="H143" t="str">
            <v>3242-05</v>
          </cell>
          <cell r="I143" t="str">
            <v>05/2026</v>
          </cell>
          <cell r="J143" t="str">
            <v>1 - Plantonista</v>
          </cell>
          <cell r="K143">
            <v>36</v>
          </cell>
          <cell r="L143">
            <v>1622.54</v>
          </cell>
          <cell r="P143">
            <v>0</v>
          </cell>
          <cell r="Q143">
            <v>0</v>
          </cell>
          <cell r="R143">
            <v>489.84</v>
          </cell>
          <cell r="S143">
            <v>0</v>
          </cell>
          <cell r="W143">
            <v>198.21</v>
          </cell>
          <cell r="X143">
            <v>1914.17</v>
          </cell>
        </row>
        <row r="144">
          <cell r="C144" t="str">
            <v>HOSPITAL ERMÍRIO COUTINHO - CG Nº 014/2022</v>
          </cell>
          <cell r="E144" t="str">
            <v>ERICA MUNIQUE DA SILVA</v>
          </cell>
          <cell r="G144" t="str">
            <v>2 - Outros Profissionais da Saúde</v>
          </cell>
          <cell r="H144" t="str">
            <v>3222-05</v>
          </cell>
          <cell r="I144" t="str">
            <v>05/2026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2559.9299999999998</v>
          </cell>
          <cell r="S144">
            <v>0</v>
          </cell>
          <cell r="W144">
            <v>497.01</v>
          </cell>
          <cell r="X144">
            <v>3683.92</v>
          </cell>
        </row>
        <row r="145">
          <cell r="C145" t="str">
            <v>HOSPITAL ERMÍRIO COUTINHO - CG Nº 014/2022</v>
          </cell>
          <cell r="E145" t="str">
            <v>ERLAINE BERNARDO DA SILVA HOLANDA</v>
          </cell>
          <cell r="G145" t="str">
            <v>2 - Outros Profissionais da Saúde</v>
          </cell>
          <cell r="H145" t="str">
            <v>2235-05</v>
          </cell>
          <cell r="I145" t="str">
            <v>05/2026</v>
          </cell>
          <cell r="J145" t="str">
            <v>1 - Plantonista</v>
          </cell>
          <cell r="K145">
            <v>30</v>
          </cell>
          <cell r="L145">
            <v>1521.09</v>
          </cell>
          <cell r="P145">
            <v>2759.08</v>
          </cell>
          <cell r="Q145">
            <v>0</v>
          </cell>
          <cell r="R145">
            <v>2031.69</v>
          </cell>
          <cell r="S145">
            <v>316.86</v>
          </cell>
          <cell r="W145">
            <v>3505.51</v>
          </cell>
          <cell r="X145">
            <v>3123.21</v>
          </cell>
        </row>
        <row r="146">
          <cell r="C146" t="str">
            <v>HOSPITAL ERMÍRIO COUTINHO - CG Nº 014/2022</v>
          </cell>
          <cell r="E146" t="str">
            <v>ESMERALDA CIRINO ORLANDO DA SILVA</v>
          </cell>
          <cell r="G146" t="str">
            <v>2 - Outros Profissionais da Saúde</v>
          </cell>
          <cell r="H146" t="str">
            <v>3222-05</v>
          </cell>
          <cell r="I146" t="str">
            <v>05/2026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2328.84</v>
          </cell>
          <cell r="S146">
            <v>0</v>
          </cell>
          <cell r="W146">
            <v>486.86</v>
          </cell>
          <cell r="X146">
            <v>3462.98</v>
          </cell>
        </row>
        <row r="147">
          <cell r="C147" t="str">
            <v>HOSPITAL ERMÍRIO COUTINHO - CG Nº 014/2022</v>
          </cell>
          <cell r="E147" t="str">
            <v>ESTER PAULA COSTA DE OLIVEIRA CONCEICAO</v>
          </cell>
          <cell r="G147" t="str">
            <v>2 - Outros Profissionais da Saúde</v>
          </cell>
          <cell r="H147" t="str">
            <v>3222-05</v>
          </cell>
          <cell r="I147" t="str">
            <v>05/2026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2355.83</v>
          </cell>
          <cell r="S147">
            <v>0</v>
          </cell>
          <cell r="W147">
            <v>404.71</v>
          </cell>
          <cell r="X147">
            <v>3572.12</v>
          </cell>
        </row>
        <row r="148">
          <cell r="C148" t="str">
            <v>HOSPITAL ERMÍRIO COUTINHO - CG Nº 014/2022</v>
          </cell>
          <cell r="E148" t="str">
            <v>EUFRAZIA EUNICE MENDES FERREIRA</v>
          </cell>
          <cell r="G148" t="str">
            <v>2 - Outros Profissionais da Saúde</v>
          </cell>
          <cell r="H148" t="str">
            <v>2235-05</v>
          </cell>
          <cell r="I148" t="str">
            <v>05/2026</v>
          </cell>
          <cell r="J148" t="str">
            <v>1 - Plantonista</v>
          </cell>
          <cell r="K148">
            <v>30</v>
          </cell>
          <cell r="L148">
            <v>1859.03</v>
          </cell>
          <cell r="P148">
            <v>0</v>
          </cell>
          <cell r="Q148">
            <v>0</v>
          </cell>
          <cell r="R148">
            <v>3040.35</v>
          </cell>
          <cell r="S148">
            <v>102.25</v>
          </cell>
          <cell r="W148">
            <v>504.52</v>
          </cell>
          <cell r="X148">
            <v>4497.1100000000006</v>
          </cell>
        </row>
        <row r="149">
          <cell r="C149" t="str">
            <v>HOSPITAL ERMÍRIO COUTINHO - CG Nº 014/2022</v>
          </cell>
          <cell r="E149" t="str">
            <v>FATIMA WITORYA OLIVEIRA DOS SANTOS</v>
          </cell>
          <cell r="G149" t="str">
            <v>2 - Outros Profissionais da Saúde</v>
          </cell>
          <cell r="H149" t="str">
            <v>3222-05</v>
          </cell>
          <cell r="I149" t="str">
            <v>05/2026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1857.8</v>
          </cell>
          <cell r="S149">
            <v>0</v>
          </cell>
          <cell r="W149">
            <v>372.25</v>
          </cell>
          <cell r="X149">
            <v>3106.55</v>
          </cell>
        </row>
        <row r="150">
          <cell r="C150" t="str">
            <v>HOSPITAL ERMÍRIO COUTINHO - CG Nº 014/2022</v>
          </cell>
          <cell r="E150" t="str">
            <v>FERNANDA LESSA FERREIRA</v>
          </cell>
          <cell r="G150" t="str">
            <v>1 - Médico</v>
          </cell>
          <cell r="H150" t="str">
            <v>2252-50</v>
          </cell>
          <cell r="I150" t="str">
            <v>05/2026</v>
          </cell>
          <cell r="J150" t="str">
            <v>1 - Plantonista</v>
          </cell>
          <cell r="K150">
            <v>24</v>
          </cell>
          <cell r="L150">
            <v>7329.18</v>
          </cell>
          <cell r="P150">
            <v>0</v>
          </cell>
          <cell r="Q150">
            <v>0</v>
          </cell>
          <cell r="R150">
            <v>2442.66</v>
          </cell>
          <cell r="S150">
            <v>1000</v>
          </cell>
          <cell r="W150">
            <v>1893.88</v>
          </cell>
          <cell r="X150">
            <v>8877.9599999999991</v>
          </cell>
        </row>
        <row r="151">
          <cell r="C151" t="str">
            <v>HOSPITAL ERMÍRIO COUTINHO - CG Nº 014/2022</v>
          </cell>
          <cell r="E151" t="str">
            <v>FLAVIA MARIA DOMINGOS DE OLIVEIRA</v>
          </cell>
          <cell r="G151" t="str">
            <v>2 - Outros Profissionais da Saúde</v>
          </cell>
          <cell r="H151" t="str">
            <v>3222-05</v>
          </cell>
          <cell r="I151" t="str">
            <v>05/2026</v>
          </cell>
          <cell r="J151" t="str">
            <v>1 - Plantonista</v>
          </cell>
          <cell r="K151">
            <v>44</v>
          </cell>
          <cell r="L151">
            <v>1566.97</v>
          </cell>
          <cell r="P151">
            <v>0</v>
          </cell>
          <cell r="Q151">
            <v>0</v>
          </cell>
          <cell r="R151">
            <v>2373.34</v>
          </cell>
          <cell r="S151">
            <v>0</v>
          </cell>
          <cell r="W151">
            <v>457.81</v>
          </cell>
          <cell r="X151">
            <v>3482.5000000000005</v>
          </cell>
        </row>
        <row r="152">
          <cell r="C152" t="str">
            <v>HOSPITAL ERMÍRIO COUTINHO - CG Nº 014/2022</v>
          </cell>
          <cell r="E152" t="str">
            <v>FLAVIA MARIA GOMES DE ARAUJO CAVALCANTI</v>
          </cell>
          <cell r="G152" t="str">
            <v>2 - Outros Profissionais da Saúde</v>
          </cell>
          <cell r="H152" t="str">
            <v>2235-05</v>
          </cell>
          <cell r="I152" t="str">
            <v>05/2026</v>
          </cell>
          <cell r="J152" t="str">
            <v>1 - Plantonista</v>
          </cell>
          <cell r="K152">
            <v>40</v>
          </cell>
          <cell r="L152">
            <v>1859.03</v>
          </cell>
          <cell r="P152">
            <v>0</v>
          </cell>
          <cell r="Q152">
            <v>0</v>
          </cell>
          <cell r="R152">
            <v>2783.35</v>
          </cell>
          <cell r="S152">
            <v>102.25</v>
          </cell>
          <cell r="W152">
            <v>499.88</v>
          </cell>
          <cell r="X152">
            <v>4244.75</v>
          </cell>
        </row>
        <row r="153">
          <cell r="C153" t="str">
            <v>HOSPITAL ERMÍRIO COUTINHO - CG Nº 014/2022</v>
          </cell>
          <cell r="E153" t="str">
            <v>FLAVIO GUILHERME GONCALVES DE MELO</v>
          </cell>
          <cell r="G153" t="str">
            <v>3 - Administrativo</v>
          </cell>
          <cell r="H153" t="str">
            <v>6220-10</v>
          </cell>
          <cell r="I153" t="str">
            <v>05/2026</v>
          </cell>
          <cell r="J153" t="str">
            <v>2 - Diarista</v>
          </cell>
          <cell r="K153">
            <v>44</v>
          </cell>
          <cell r="L153">
            <v>1388.48</v>
          </cell>
          <cell r="P153">
            <v>0</v>
          </cell>
          <cell r="Q153">
            <v>0</v>
          </cell>
          <cell r="R153">
            <v>325.70999999999998</v>
          </cell>
          <cell r="S153">
            <v>0</v>
          </cell>
          <cell r="W153">
            <v>169.25</v>
          </cell>
          <cell r="X153">
            <v>1544.94</v>
          </cell>
        </row>
        <row r="154">
          <cell r="C154" t="str">
            <v>HOSPITAL ERMÍRIO COUTINHO - CG Nº 014/2022</v>
          </cell>
          <cell r="E154" t="str">
            <v>FLAVIO HENRIQUE RODRIGUES DOS SANTOS</v>
          </cell>
          <cell r="G154" t="str">
            <v>3 - Administrativo</v>
          </cell>
          <cell r="H154" t="str">
            <v>4110-05</v>
          </cell>
          <cell r="I154" t="str">
            <v>05/2026</v>
          </cell>
          <cell r="J154" t="str">
            <v>2 - Diarista</v>
          </cell>
          <cell r="K154">
            <v>20</v>
          </cell>
          <cell r="L154">
            <v>761.55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57.11</v>
          </cell>
          <cell r="X154">
            <v>704.43999999999994</v>
          </cell>
        </row>
        <row r="155">
          <cell r="C155" t="str">
            <v>HOSPITAL ERMÍRIO COUTINHO - CG Nº 014/2022</v>
          </cell>
          <cell r="E155" t="str">
            <v>FRANCISCO PAULO MACIEL NETO</v>
          </cell>
          <cell r="G155" t="str">
            <v>2 - Outros Profissionais da Saúde</v>
          </cell>
          <cell r="H155" t="str">
            <v>2236-05</v>
          </cell>
          <cell r="I155" t="str">
            <v>05/2026</v>
          </cell>
          <cell r="J155" t="str">
            <v>1 - Plantonista</v>
          </cell>
          <cell r="K155">
            <v>30</v>
          </cell>
          <cell r="L155">
            <v>1963.86</v>
          </cell>
          <cell r="P155">
            <v>0</v>
          </cell>
          <cell r="Q155">
            <v>0</v>
          </cell>
          <cell r="R155">
            <v>1161.75</v>
          </cell>
          <cell r="S155">
            <v>78.55</v>
          </cell>
          <cell r="W155">
            <v>276.02999999999997</v>
          </cell>
          <cell r="X155">
            <v>2928.13</v>
          </cell>
        </row>
        <row r="156">
          <cell r="C156" t="str">
            <v>HOSPITAL ERMÍRIO COUTINHO - CG Nº 014/2022</v>
          </cell>
          <cell r="E156" t="str">
            <v>FRANCISCO PEDRO DE ALCANTARA SANTOS SILVA</v>
          </cell>
          <cell r="G156" t="str">
            <v>2 - Outros Profissionais da Saúde</v>
          </cell>
          <cell r="H156" t="str">
            <v>3241-15</v>
          </cell>
          <cell r="I156" t="str">
            <v>05/2026</v>
          </cell>
          <cell r="J156" t="str">
            <v>1 - Plantonista</v>
          </cell>
          <cell r="K156">
            <v>24</v>
          </cell>
          <cell r="L156">
            <v>91.08</v>
          </cell>
          <cell r="P156">
            <v>5460.92</v>
          </cell>
          <cell r="Q156">
            <v>0</v>
          </cell>
          <cell r="R156">
            <v>70.489999999999995</v>
          </cell>
          <cell r="S156">
            <v>0</v>
          </cell>
          <cell r="W156">
            <v>5483.54</v>
          </cell>
          <cell r="X156">
            <v>138.94999999999982</v>
          </cell>
        </row>
        <row r="157">
          <cell r="C157" t="str">
            <v>HOSPITAL ERMÍRIO COUTINHO - CG Nº 014/2022</v>
          </cell>
          <cell r="E157" t="str">
            <v>GABRIEL ALMEIDA DOS SANTOS</v>
          </cell>
          <cell r="G157" t="str">
            <v>2 - Outros Profissionais da Saúde</v>
          </cell>
          <cell r="H157" t="str">
            <v>2236-05</v>
          </cell>
          <cell r="I157" t="str">
            <v>05/2026</v>
          </cell>
          <cell r="J157" t="str">
            <v>1 - Plantonista</v>
          </cell>
          <cell r="K157">
            <v>30</v>
          </cell>
          <cell r="L157">
            <v>1963.85</v>
          </cell>
          <cell r="P157">
            <v>0</v>
          </cell>
          <cell r="Q157">
            <v>0</v>
          </cell>
          <cell r="R157">
            <v>1111.43</v>
          </cell>
          <cell r="S157">
            <v>78.55</v>
          </cell>
          <cell r="W157">
            <v>269.99</v>
          </cell>
          <cell r="X157">
            <v>2883.84</v>
          </cell>
        </row>
        <row r="158">
          <cell r="C158" t="str">
            <v>HOSPITAL ERMÍRIO COUTINHO - CG Nº 014/2022</v>
          </cell>
          <cell r="E158" t="str">
            <v>GABRIEL VITOR DE LIRA GOMES</v>
          </cell>
          <cell r="G158" t="str">
            <v>3 - Administrativo</v>
          </cell>
          <cell r="H158" t="str">
            <v>3132-20</v>
          </cell>
          <cell r="I158" t="str">
            <v>05/2026</v>
          </cell>
          <cell r="J158" t="str">
            <v>1 - Plantonista</v>
          </cell>
          <cell r="K158">
            <v>44</v>
          </cell>
          <cell r="L158">
            <v>2997.86</v>
          </cell>
          <cell r="P158">
            <v>0</v>
          </cell>
          <cell r="Q158">
            <v>0</v>
          </cell>
          <cell r="R158">
            <v>249.82</v>
          </cell>
          <cell r="S158">
            <v>0</v>
          </cell>
          <cell r="W158">
            <v>1069.17</v>
          </cell>
          <cell r="X158">
            <v>2178.5100000000002</v>
          </cell>
        </row>
        <row r="159">
          <cell r="C159" t="str">
            <v>HOSPITAL ERMÍRIO COUTINHO - CG Nº 014/2022</v>
          </cell>
          <cell r="E159" t="str">
            <v>GABRIELLE PAULINE DE ALMEIDA SOARES VELOSO</v>
          </cell>
          <cell r="G159" t="str">
            <v>3 - Administrativo</v>
          </cell>
          <cell r="H159" t="str">
            <v>4110-05</v>
          </cell>
          <cell r="I159" t="str">
            <v>05/2026</v>
          </cell>
          <cell r="J159" t="str">
            <v>2 - Diarista</v>
          </cell>
          <cell r="K159">
            <v>44</v>
          </cell>
          <cell r="L159">
            <v>1897.09</v>
          </cell>
          <cell r="P159">
            <v>0</v>
          </cell>
          <cell r="Q159">
            <v>0</v>
          </cell>
          <cell r="R159">
            <v>372.85</v>
          </cell>
          <cell r="S159">
            <v>0</v>
          </cell>
          <cell r="W159">
            <v>212.39</v>
          </cell>
          <cell r="X159">
            <v>2057.5500000000002</v>
          </cell>
        </row>
        <row r="160">
          <cell r="C160" t="str">
            <v>HOSPITAL ERMÍRIO COUTINHO - CG Nº 014/2022</v>
          </cell>
          <cell r="E160" t="str">
            <v>GABRIELLY SANTANA DA SILVA</v>
          </cell>
          <cell r="G160" t="str">
            <v>2 - Outros Profissionais da Saúde</v>
          </cell>
          <cell r="H160" t="str">
            <v>2236-05</v>
          </cell>
          <cell r="I160" t="str">
            <v>05/2026</v>
          </cell>
          <cell r="J160" t="str">
            <v>1 - Plantonista</v>
          </cell>
          <cell r="K160">
            <v>30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519.42999999999995</v>
          </cell>
          <cell r="X160">
            <v>0</v>
          </cell>
        </row>
        <row r="161">
          <cell r="C161" t="str">
            <v>HOSPITAL ERMÍRIO COUTINHO - CG Nº 014/2022</v>
          </cell>
          <cell r="E161" t="str">
            <v>GEISY ALVES DE ASSIS CASTRO</v>
          </cell>
          <cell r="G161" t="str">
            <v>3 - Administrativo</v>
          </cell>
          <cell r="H161" t="str">
            <v>5134-30</v>
          </cell>
          <cell r="I161" t="str">
            <v>05/2026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587.29999999999995</v>
          </cell>
          <cell r="S161">
            <v>0</v>
          </cell>
          <cell r="W161">
            <v>190.63</v>
          </cell>
          <cell r="X161">
            <v>2017.67</v>
          </cell>
        </row>
        <row r="162">
          <cell r="C162" t="str">
            <v>HOSPITAL ERMÍRIO COUTINHO - CG Nº 014/2022</v>
          </cell>
          <cell r="E162" t="str">
            <v>GENIVALDO MARTINS DE MORAES</v>
          </cell>
          <cell r="G162" t="str">
            <v>3 - Administrativo</v>
          </cell>
          <cell r="H162" t="str">
            <v>5151-10</v>
          </cell>
          <cell r="I162" t="str">
            <v>05/2026</v>
          </cell>
          <cell r="J162" t="str">
            <v>1 - Plantonista</v>
          </cell>
          <cell r="K162">
            <v>36</v>
          </cell>
          <cell r="L162">
            <v>1621</v>
          </cell>
          <cell r="P162">
            <v>0</v>
          </cell>
          <cell r="Q162">
            <v>0</v>
          </cell>
          <cell r="R162">
            <v>1066.56</v>
          </cell>
          <cell r="S162">
            <v>0</v>
          </cell>
          <cell r="W162">
            <v>306.37</v>
          </cell>
          <cell r="X162">
            <v>2381.19</v>
          </cell>
        </row>
        <row r="163">
          <cell r="C163" t="str">
            <v>HOSPITAL ERMÍRIO COUTINHO - CG Nº 014/2022</v>
          </cell>
          <cell r="E163" t="str">
            <v>GERLANDES MARIA DA SILVA</v>
          </cell>
          <cell r="G163" t="str">
            <v>2 - Outros Profissionais da Saúde</v>
          </cell>
          <cell r="H163" t="str">
            <v>3222-05</v>
          </cell>
          <cell r="I163" t="str">
            <v>05/2026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2120.9</v>
          </cell>
          <cell r="S163">
            <v>0</v>
          </cell>
          <cell r="W163">
            <v>403.82</v>
          </cell>
          <cell r="X163">
            <v>3338.08</v>
          </cell>
        </row>
        <row r="164">
          <cell r="C164" t="str">
            <v>HOSPITAL ERMÍRIO COUTINHO - CG Nº 014/2022</v>
          </cell>
          <cell r="E164" t="str">
            <v>GILVANISE FRANCISCA DE BARROS</v>
          </cell>
          <cell r="G164" t="str">
            <v>3 - Administrativo</v>
          </cell>
          <cell r="H164" t="str">
            <v>5135-05</v>
          </cell>
          <cell r="I164" t="str">
            <v>05/2026</v>
          </cell>
          <cell r="J164" t="str">
            <v>1 - Plantonista</v>
          </cell>
          <cell r="K164">
            <v>36</v>
          </cell>
          <cell r="L164">
            <v>0</v>
          </cell>
          <cell r="P164">
            <v>0</v>
          </cell>
          <cell r="Q164">
            <v>0</v>
          </cell>
          <cell r="R164">
            <v>35</v>
          </cell>
          <cell r="S164">
            <v>0</v>
          </cell>
          <cell r="W164">
            <v>35</v>
          </cell>
          <cell r="X164">
            <v>0</v>
          </cell>
        </row>
        <row r="165">
          <cell r="C165" t="str">
            <v>HOSPITAL ERMÍRIO COUTINHO - CG Nº 014/2022</v>
          </cell>
          <cell r="E165" t="str">
            <v xml:space="preserve">GISELE DA SILVA SANTOS </v>
          </cell>
          <cell r="G165" t="str">
            <v>2 - Outros Profissionais da Saúde</v>
          </cell>
          <cell r="H165" t="str">
            <v>3222-05</v>
          </cell>
          <cell r="I165" t="str">
            <v>05/2026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2120.9</v>
          </cell>
          <cell r="S165">
            <v>0</v>
          </cell>
          <cell r="W165">
            <v>403.82</v>
          </cell>
          <cell r="X165">
            <v>3338.08</v>
          </cell>
        </row>
        <row r="166">
          <cell r="C166" t="str">
            <v>HOSPITAL ERMÍRIO COUTINHO - CG Nº 014/2022</v>
          </cell>
          <cell r="E166" t="str">
            <v>GISELLE BEATRIZ DA SILVA ALVES</v>
          </cell>
          <cell r="G166" t="str">
            <v>3 - Administrativo</v>
          </cell>
          <cell r="H166" t="str">
            <v>5211-30</v>
          </cell>
          <cell r="I166" t="str">
            <v>05/2026</v>
          </cell>
          <cell r="J166" t="str">
            <v>2 - Diarista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273.39</v>
          </cell>
          <cell r="S166">
            <v>0</v>
          </cell>
          <cell r="W166">
            <v>191.42</v>
          </cell>
          <cell r="X166">
            <v>1702.9699999999998</v>
          </cell>
        </row>
        <row r="167">
          <cell r="C167" t="str">
            <v>HOSPITAL ERMÍRIO COUTINHO - CG Nº 014/2022</v>
          </cell>
          <cell r="E167" t="str">
            <v>GISELLE MARIA DA SILVA</v>
          </cell>
          <cell r="G167" t="str">
            <v>3 - Administrativo</v>
          </cell>
          <cell r="H167" t="str">
            <v>5211-30</v>
          </cell>
          <cell r="I167" t="str">
            <v>05/2026</v>
          </cell>
          <cell r="J167" t="str">
            <v>1 - Plantonista</v>
          </cell>
          <cell r="K167">
            <v>36</v>
          </cell>
          <cell r="L167">
            <v>1621</v>
          </cell>
          <cell r="P167">
            <v>0</v>
          </cell>
          <cell r="Q167">
            <v>0</v>
          </cell>
          <cell r="R167">
            <v>54.03</v>
          </cell>
          <cell r="S167">
            <v>0</v>
          </cell>
          <cell r="W167">
            <v>126.43</v>
          </cell>
          <cell r="X167">
            <v>1548.6</v>
          </cell>
        </row>
        <row r="168">
          <cell r="C168" t="str">
            <v>HOSPITAL ERMÍRIO COUTINHO - CG Nº 014/2022</v>
          </cell>
          <cell r="E168" t="str">
            <v>GIULIANE BARROS CORREIA</v>
          </cell>
          <cell r="G168" t="str">
            <v>2 - Outros Profissionais da Saúde</v>
          </cell>
          <cell r="H168" t="str">
            <v>3222-05</v>
          </cell>
          <cell r="I168" t="str">
            <v>05/2026</v>
          </cell>
          <cell r="J168" t="str">
            <v>2 - Diarista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2247.7600000000002</v>
          </cell>
          <cell r="S168">
            <v>0</v>
          </cell>
          <cell r="W168">
            <v>409.32</v>
          </cell>
          <cell r="X168">
            <v>3459.44</v>
          </cell>
        </row>
        <row r="169">
          <cell r="C169" t="str">
            <v>HOSPITAL ERMÍRIO COUTINHO - CG Nº 014/2022</v>
          </cell>
          <cell r="E169" t="str">
            <v>GLAUCIA PATRICIA MACHADO BARRETO</v>
          </cell>
          <cell r="G169" t="str">
            <v>2 - Outros Profissionais da Saúde</v>
          </cell>
          <cell r="H169" t="str">
            <v>2235-05</v>
          </cell>
          <cell r="I169" t="str">
            <v>05/2026</v>
          </cell>
          <cell r="J169" t="str">
            <v>1 - Plantonista</v>
          </cell>
          <cell r="K169">
            <v>30</v>
          </cell>
          <cell r="L169">
            <v>2852.04</v>
          </cell>
          <cell r="P169">
            <v>0</v>
          </cell>
          <cell r="Q169">
            <v>0</v>
          </cell>
          <cell r="R169">
            <v>3408.47</v>
          </cell>
          <cell r="S169">
            <v>156.86000000000001</v>
          </cell>
          <cell r="W169">
            <v>1213.29</v>
          </cell>
          <cell r="X169">
            <v>5204.08</v>
          </cell>
        </row>
        <row r="170">
          <cell r="C170" t="str">
            <v>HOSPITAL ERMÍRIO COUTINHO - CG Nº 014/2022</v>
          </cell>
          <cell r="E170" t="str">
            <v>GUILHERME VICTOR DE SOUZA NUNES ANDRADE</v>
          </cell>
          <cell r="G170" t="str">
            <v>3 - Administrativo</v>
          </cell>
          <cell r="H170" t="str">
            <v>5211-30</v>
          </cell>
          <cell r="I170" t="str">
            <v>05/2026</v>
          </cell>
          <cell r="J170" t="str">
            <v>1 - Plantonista</v>
          </cell>
          <cell r="K170">
            <v>36</v>
          </cell>
          <cell r="L170">
            <v>1621</v>
          </cell>
          <cell r="P170">
            <v>0</v>
          </cell>
          <cell r="Q170">
            <v>0</v>
          </cell>
          <cell r="R170">
            <v>67.540000000000006</v>
          </cell>
          <cell r="S170">
            <v>0</v>
          </cell>
          <cell r="W170">
            <v>137.78</v>
          </cell>
          <cell r="X170">
            <v>1550.76</v>
          </cell>
        </row>
        <row r="171">
          <cell r="C171" t="str">
            <v>HOSPITAL ERMÍRIO COUTINHO - CG Nº 014/2022</v>
          </cell>
          <cell r="E171" t="str">
            <v>GUSTAVO BEZERRA SERRA SECA</v>
          </cell>
          <cell r="G171" t="str">
            <v>2 - Outros Profissionais da Saúde</v>
          </cell>
          <cell r="H171" t="str">
            <v>2235-05</v>
          </cell>
          <cell r="I171" t="str">
            <v>05/2026</v>
          </cell>
          <cell r="J171" t="str">
            <v>1 - Plantonista</v>
          </cell>
          <cell r="K171">
            <v>30</v>
          </cell>
          <cell r="L171">
            <v>0</v>
          </cell>
          <cell r="P171">
            <v>6649.39</v>
          </cell>
          <cell r="Q171">
            <v>0</v>
          </cell>
          <cell r="R171">
            <v>2029.08</v>
          </cell>
          <cell r="S171">
            <v>0</v>
          </cell>
          <cell r="W171">
            <v>7444.1</v>
          </cell>
          <cell r="X171">
            <v>1234.3700000000008</v>
          </cell>
        </row>
        <row r="172">
          <cell r="C172" t="str">
            <v>HOSPITAL ERMÍRIO COUTINHO - CG Nº 014/2022</v>
          </cell>
          <cell r="E172" t="str">
            <v>HELEN BEATRIZ DE ANDRADE SILVA</v>
          </cell>
          <cell r="G172" t="str">
            <v>2 - Outros Profissionais da Saúde</v>
          </cell>
          <cell r="H172" t="str">
            <v>2235-05</v>
          </cell>
          <cell r="I172" t="str">
            <v>05/2026</v>
          </cell>
          <cell r="J172" t="str">
            <v>1 - Plantonista</v>
          </cell>
          <cell r="K172">
            <v>40</v>
          </cell>
          <cell r="L172">
            <v>1859.03</v>
          </cell>
          <cell r="P172">
            <v>0</v>
          </cell>
          <cell r="Q172">
            <v>0</v>
          </cell>
          <cell r="R172">
            <v>2681.38</v>
          </cell>
          <cell r="S172">
            <v>0</v>
          </cell>
          <cell r="W172">
            <v>439.94</v>
          </cell>
          <cell r="X172">
            <v>4100.47</v>
          </cell>
        </row>
        <row r="173">
          <cell r="C173" t="str">
            <v>HOSPITAL ERMÍRIO COUTINHO - CG Nº 014/2022</v>
          </cell>
          <cell r="E173" t="str">
            <v>HEMERSON FERREIRA DE AGUIAR</v>
          </cell>
          <cell r="G173" t="str">
            <v>2 - Outros Profissionais da Saúde</v>
          </cell>
          <cell r="H173" t="str">
            <v>3222-05</v>
          </cell>
          <cell r="I173" t="str">
            <v>05/2026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2247.79</v>
          </cell>
          <cell r="S173">
            <v>0</v>
          </cell>
          <cell r="W173">
            <v>415.99</v>
          </cell>
          <cell r="X173">
            <v>3452.8</v>
          </cell>
        </row>
        <row r="174">
          <cell r="C174" t="str">
            <v>HOSPITAL ERMÍRIO COUTINHO - CG Nº 014/2022</v>
          </cell>
          <cell r="E174" t="str">
            <v>HUCILENE VALDECIR DA SILVA PESSOA</v>
          </cell>
          <cell r="G174" t="str">
            <v>2 - Outros Profissionais da Saúde</v>
          </cell>
          <cell r="H174" t="str">
            <v>3222-05</v>
          </cell>
          <cell r="I174" t="str">
            <v>05/2026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1857.8</v>
          </cell>
          <cell r="S174">
            <v>0</v>
          </cell>
          <cell r="W174">
            <v>372.25</v>
          </cell>
          <cell r="X174">
            <v>3106.55</v>
          </cell>
        </row>
        <row r="175">
          <cell r="C175" t="str">
            <v>HOSPITAL ERMÍRIO COUTINHO - CG Nº 014/2022</v>
          </cell>
          <cell r="E175" t="str">
            <v>HUGO FERNANDES DE SOUZA</v>
          </cell>
          <cell r="G175" t="str">
            <v>2 - Outros Profissionais da Saúde</v>
          </cell>
          <cell r="H175" t="str">
            <v>3222-05</v>
          </cell>
          <cell r="I175" t="str">
            <v>05/2026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2193.7600000000002</v>
          </cell>
          <cell r="S175">
            <v>0</v>
          </cell>
          <cell r="W175">
            <v>394.99</v>
          </cell>
          <cell r="X175">
            <v>3419.7700000000004</v>
          </cell>
        </row>
        <row r="176">
          <cell r="C176" t="str">
            <v>HOSPITAL ERMÍRIO COUTINHO - CG Nº 014/2022</v>
          </cell>
          <cell r="E176" t="str">
            <v>ILLEM GABRIELY DE FRANCA SILVA</v>
          </cell>
          <cell r="G176" t="str">
            <v>2 - Outros Profissionais da Saúde</v>
          </cell>
          <cell r="H176" t="str">
            <v>3222-05</v>
          </cell>
          <cell r="I176" t="str">
            <v>05/2026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2456.83</v>
          </cell>
          <cell r="S176">
            <v>0</v>
          </cell>
          <cell r="W176">
            <v>1056.6199999999999</v>
          </cell>
          <cell r="X176">
            <v>3021.21</v>
          </cell>
        </row>
        <row r="177">
          <cell r="C177" t="str">
            <v>HOSPITAL ERMÍRIO COUTINHO - CG Nº 014/2022</v>
          </cell>
          <cell r="E177" t="str">
            <v>IMNA MENEZES DE MIRANDA</v>
          </cell>
          <cell r="G177" t="str">
            <v>1 - Médico</v>
          </cell>
          <cell r="H177" t="str">
            <v>2251-24</v>
          </cell>
          <cell r="I177" t="str">
            <v>05/2026</v>
          </cell>
          <cell r="J177" t="str">
            <v>1 - Plantonista</v>
          </cell>
          <cell r="K177">
            <v>24</v>
          </cell>
          <cell r="L177">
            <v>7329.18</v>
          </cell>
          <cell r="P177">
            <v>0</v>
          </cell>
          <cell r="Q177">
            <v>0</v>
          </cell>
          <cell r="R177">
            <v>3680.3</v>
          </cell>
          <cell r="S177">
            <v>2000</v>
          </cell>
          <cell r="W177">
            <v>3392.56</v>
          </cell>
          <cell r="X177">
            <v>9616.92</v>
          </cell>
        </row>
        <row r="178">
          <cell r="C178" t="str">
            <v>HOSPITAL ERMÍRIO COUTINHO - CG Nº 014/2022</v>
          </cell>
          <cell r="E178" t="str">
            <v>INES DAIANE ALVES DE ARAUJO</v>
          </cell>
          <cell r="G178" t="str">
            <v>2 - Outros Profissionais da Saúde</v>
          </cell>
          <cell r="H178" t="str">
            <v>3222-05</v>
          </cell>
          <cell r="I178" t="str">
            <v>05/2026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2166.7399999999998</v>
          </cell>
          <cell r="S178">
            <v>0</v>
          </cell>
          <cell r="W178">
            <v>409.32</v>
          </cell>
          <cell r="X178">
            <v>3378.4199999999996</v>
          </cell>
        </row>
        <row r="179">
          <cell r="C179" t="str">
            <v>HOSPITAL ERMÍRIO COUTINHO - CG Nº 014/2022</v>
          </cell>
          <cell r="E179" t="str">
            <v>IRAIDE BRAGA BEZERRA</v>
          </cell>
          <cell r="G179" t="str">
            <v>2 - Outros Profissionais da Saúde</v>
          </cell>
          <cell r="H179" t="str">
            <v>2235-05</v>
          </cell>
          <cell r="I179" t="str">
            <v>05/2026</v>
          </cell>
          <cell r="J179" t="str">
            <v>1 - Plantonista</v>
          </cell>
          <cell r="K179">
            <v>30</v>
          </cell>
          <cell r="L179">
            <v>1859.03</v>
          </cell>
          <cell r="P179">
            <v>0</v>
          </cell>
          <cell r="Q179">
            <v>0</v>
          </cell>
          <cell r="R179">
            <v>3085.69</v>
          </cell>
          <cell r="S179">
            <v>102.25</v>
          </cell>
          <cell r="W179">
            <v>527.80999999999995</v>
          </cell>
          <cell r="X179">
            <v>4519.16</v>
          </cell>
        </row>
        <row r="180">
          <cell r="C180" t="str">
            <v>HOSPITAL ERMÍRIO COUTINHO - CG Nº 014/2022</v>
          </cell>
          <cell r="E180" t="str">
            <v>IRLANE FERNANDA BATISTA</v>
          </cell>
          <cell r="G180" t="str">
            <v>3 - Administrativo</v>
          </cell>
          <cell r="H180" t="str">
            <v>2521-05</v>
          </cell>
          <cell r="I180" t="str">
            <v>05/2026</v>
          </cell>
          <cell r="J180" t="str">
            <v>2 - Diarista</v>
          </cell>
          <cell r="K180">
            <v>44</v>
          </cell>
          <cell r="L180">
            <v>3431.49</v>
          </cell>
          <cell r="P180">
            <v>0</v>
          </cell>
          <cell r="Q180">
            <v>0</v>
          </cell>
          <cell r="R180">
            <v>457.53</v>
          </cell>
          <cell r="S180">
            <v>0</v>
          </cell>
          <cell r="W180">
            <v>1657.07</v>
          </cell>
          <cell r="X180">
            <v>2231.9499999999998</v>
          </cell>
        </row>
        <row r="181">
          <cell r="C181" t="str">
            <v>HOSPITAL ERMÍRIO COUTINHO - CG Nº 014/2022</v>
          </cell>
          <cell r="E181" t="str">
            <v>IRLLANA CAROLINE DE ARAUJO</v>
          </cell>
          <cell r="G181" t="str">
            <v>3 - Administrativo</v>
          </cell>
          <cell r="H181" t="str">
            <v>3516-05</v>
          </cell>
          <cell r="I181" t="str">
            <v>05/2026</v>
          </cell>
          <cell r="J181" t="str">
            <v>2 - Diarista</v>
          </cell>
          <cell r="K181">
            <v>44</v>
          </cell>
          <cell r="L181">
            <v>2242.79</v>
          </cell>
          <cell r="P181">
            <v>0</v>
          </cell>
          <cell r="Q181">
            <v>0</v>
          </cell>
          <cell r="R181">
            <v>558.96</v>
          </cell>
          <cell r="S181">
            <v>0</v>
          </cell>
          <cell r="W181">
            <v>245.85</v>
          </cell>
          <cell r="X181">
            <v>2555.9</v>
          </cell>
        </row>
        <row r="182">
          <cell r="C182" t="str">
            <v>HOSPITAL ERMÍRIO COUTINHO - CG Nº 014/2022</v>
          </cell>
          <cell r="E182" t="str">
            <v>ISABEL CRISTINA VALDECIR DA SILVA</v>
          </cell>
          <cell r="G182" t="str">
            <v>2 - Outros Profissionais da Saúde</v>
          </cell>
          <cell r="H182" t="str">
            <v>3222-05</v>
          </cell>
          <cell r="I182" t="str">
            <v>05/2026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1911.83</v>
          </cell>
          <cell r="S182">
            <v>0</v>
          </cell>
          <cell r="W182">
            <v>378.73</v>
          </cell>
          <cell r="X182">
            <v>3154.1</v>
          </cell>
        </row>
        <row r="183">
          <cell r="C183" t="str">
            <v>HOSPITAL ERMÍRIO COUTINHO - CG Nº 014/2022</v>
          </cell>
          <cell r="E183" t="str">
            <v>ISABELLA BORBA DE BARROS MOLA</v>
          </cell>
          <cell r="G183" t="str">
            <v>2 - Outros Profissionais da Saúde</v>
          </cell>
          <cell r="H183" t="str">
            <v>2235-05</v>
          </cell>
          <cell r="I183" t="str">
            <v>05/2026</v>
          </cell>
          <cell r="J183" t="str">
            <v>1 - Plantonista</v>
          </cell>
          <cell r="K183">
            <v>40</v>
          </cell>
          <cell r="L183">
            <v>1859.03</v>
          </cell>
          <cell r="P183">
            <v>0</v>
          </cell>
          <cell r="Q183">
            <v>0</v>
          </cell>
          <cell r="R183">
            <v>2537.4299999999998</v>
          </cell>
          <cell r="S183">
            <v>102.25</v>
          </cell>
          <cell r="W183">
            <v>434.11</v>
          </cell>
          <cell r="X183">
            <v>4064.6</v>
          </cell>
        </row>
        <row r="184">
          <cell r="C184" t="str">
            <v>HOSPITAL ERMÍRIO COUTINHO - CG Nº 014/2022</v>
          </cell>
          <cell r="E184" t="str">
            <v>ISTELIANA BATISTA DA SILVA BARBOSA</v>
          </cell>
          <cell r="G184" t="str">
            <v>2 - Outros Profissionais da Saúde</v>
          </cell>
          <cell r="H184" t="str">
            <v>2236-05</v>
          </cell>
          <cell r="I184" t="str">
            <v>05/2026</v>
          </cell>
          <cell r="J184" t="str">
            <v>1 - Plantonista</v>
          </cell>
          <cell r="K184">
            <v>30</v>
          </cell>
          <cell r="L184">
            <v>1963.85</v>
          </cell>
          <cell r="P184">
            <v>0</v>
          </cell>
          <cell r="Q184">
            <v>0</v>
          </cell>
          <cell r="R184">
            <v>1335.3</v>
          </cell>
          <cell r="S184">
            <v>0</v>
          </cell>
          <cell r="W184">
            <v>287.43</v>
          </cell>
          <cell r="X184">
            <v>3011.72</v>
          </cell>
        </row>
        <row r="185">
          <cell r="C185" t="str">
            <v>HOSPITAL ERMÍRIO COUTINHO - CG Nº 014/2022</v>
          </cell>
          <cell r="E185" t="str">
            <v xml:space="preserve">IVANEIDE DA SILVA GOMES </v>
          </cell>
          <cell r="G185" t="str">
            <v>2 - Outros Profissionais da Saúde</v>
          </cell>
          <cell r="H185" t="str">
            <v>3222-05</v>
          </cell>
          <cell r="I185" t="str">
            <v>05/2026</v>
          </cell>
          <cell r="J185" t="str">
            <v>1 - Plantonista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2166.7399999999998</v>
          </cell>
          <cell r="S185">
            <v>0</v>
          </cell>
          <cell r="W185">
            <v>391.74</v>
          </cell>
          <cell r="X185">
            <v>3396</v>
          </cell>
        </row>
        <row r="186">
          <cell r="C186" t="str">
            <v>HOSPITAL ERMÍRIO COUTINHO - CG Nº 014/2022</v>
          </cell>
          <cell r="E186" t="str">
            <v>IVANILDO ANTONIO DA SILVA</v>
          </cell>
          <cell r="G186" t="str">
            <v>3 - Administrativo</v>
          </cell>
          <cell r="H186" t="str">
            <v>5135-05</v>
          </cell>
          <cell r="I186" t="str">
            <v>05/2026</v>
          </cell>
          <cell r="J186" t="str">
            <v>1 - Plantonista</v>
          </cell>
          <cell r="K186">
            <v>36</v>
          </cell>
          <cell r="L186">
            <v>1621</v>
          </cell>
          <cell r="P186">
            <v>0</v>
          </cell>
          <cell r="Q186">
            <v>0</v>
          </cell>
          <cell r="R186">
            <v>504.35</v>
          </cell>
          <cell r="S186">
            <v>0</v>
          </cell>
          <cell r="W186">
            <v>499.82</v>
          </cell>
          <cell r="X186">
            <v>1625.53</v>
          </cell>
        </row>
        <row r="187">
          <cell r="C187" t="str">
            <v>HOSPITAL ERMÍRIO COUTINHO - CG Nº 014/2022</v>
          </cell>
          <cell r="E187" t="str">
            <v>IVONE MARIA DA ROCHA</v>
          </cell>
          <cell r="G187" t="str">
            <v>3 - Administrativo</v>
          </cell>
          <cell r="H187" t="str">
            <v>5163-45</v>
          </cell>
          <cell r="I187" t="str">
            <v>05/2026</v>
          </cell>
          <cell r="J187" t="str">
            <v>1 - Plantonista</v>
          </cell>
          <cell r="K187">
            <v>36</v>
          </cell>
          <cell r="L187">
            <v>1621</v>
          </cell>
          <cell r="P187">
            <v>0</v>
          </cell>
          <cell r="Q187">
            <v>0</v>
          </cell>
          <cell r="R187">
            <v>531.37</v>
          </cell>
          <cell r="S187">
            <v>200</v>
          </cell>
          <cell r="W187">
            <v>203.6</v>
          </cell>
          <cell r="X187">
            <v>2148.77</v>
          </cell>
        </row>
        <row r="188">
          <cell r="C188" t="str">
            <v>HOSPITAL ERMÍRIO COUTINHO - CG Nº 014/2022</v>
          </cell>
          <cell r="E188" t="str">
            <v>IVSON VENANCIO DA SILVA MARTINS</v>
          </cell>
          <cell r="G188" t="str">
            <v>2 - Outros Profissionais da Saúde</v>
          </cell>
          <cell r="H188" t="str">
            <v>3242-05</v>
          </cell>
          <cell r="I188" t="str">
            <v>05/2026</v>
          </cell>
          <cell r="J188" t="str">
            <v>1 - Plantonista</v>
          </cell>
          <cell r="K188">
            <v>36</v>
          </cell>
          <cell r="L188">
            <v>1622.54</v>
          </cell>
          <cell r="P188">
            <v>0</v>
          </cell>
          <cell r="Q188">
            <v>0</v>
          </cell>
          <cell r="R188">
            <v>919.74</v>
          </cell>
          <cell r="S188">
            <v>0</v>
          </cell>
          <cell r="W188">
            <v>713.46</v>
          </cell>
          <cell r="X188">
            <v>1828.8199999999997</v>
          </cell>
        </row>
        <row r="189">
          <cell r="C189" t="str">
            <v>HOSPITAL ERMÍRIO COUTINHO - CG Nº 014/2022</v>
          </cell>
          <cell r="E189" t="str">
            <v xml:space="preserve">IZABELA SABRINA PATRICIO BARBOSA </v>
          </cell>
          <cell r="G189" t="str">
            <v>2 - Outros Profissionais da Saúde</v>
          </cell>
          <cell r="H189" t="str">
            <v>2235-05</v>
          </cell>
          <cell r="I189" t="str">
            <v>05/2026</v>
          </cell>
          <cell r="J189" t="str">
            <v>1 - Plantonista</v>
          </cell>
          <cell r="K189">
            <v>40</v>
          </cell>
          <cell r="L189">
            <v>1859.03</v>
          </cell>
          <cell r="P189">
            <v>0</v>
          </cell>
          <cell r="Q189">
            <v>0</v>
          </cell>
          <cell r="R189">
            <v>2939.54</v>
          </cell>
          <cell r="S189">
            <v>102.25</v>
          </cell>
          <cell r="W189">
            <v>620.73</v>
          </cell>
          <cell r="X189">
            <v>4280.09</v>
          </cell>
        </row>
        <row r="190">
          <cell r="C190" t="str">
            <v>HOSPITAL ERMÍRIO COUTINHO - CG Nº 014/2022</v>
          </cell>
          <cell r="E190" t="str">
            <v>JAFIA JOAIDE CAFE DE CARVALHO</v>
          </cell>
          <cell r="G190" t="str">
            <v>2 - Outros Profissionais da Saúde</v>
          </cell>
          <cell r="H190" t="str">
            <v>2235-05</v>
          </cell>
          <cell r="I190" t="str">
            <v>05/2026</v>
          </cell>
          <cell r="J190" t="str">
            <v>2 - Diarista</v>
          </cell>
          <cell r="K190">
            <v>40</v>
          </cell>
          <cell r="L190">
            <v>1859.03</v>
          </cell>
          <cell r="P190">
            <v>0</v>
          </cell>
          <cell r="Q190">
            <v>0</v>
          </cell>
          <cell r="R190">
            <v>2899.96</v>
          </cell>
          <cell r="S190">
            <v>65.91</v>
          </cell>
          <cell r="W190">
            <v>479.77</v>
          </cell>
          <cell r="X190">
            <v>4345.1299999999992</v>
          </cell>
        </row>
        <row r="191">
          <cell r="C191" t="str">
            <v>HOSPITAL ERMÍRIO COUTINHO - CG Nº 014/2022</v>
          </cell>
          <cell r="E191" t="str">
            <v>JAILMA LOPES PEREIRA DO NASCIMENTO</v>
          </cell>
          <cell r="G191" t="str">
            <v>2 - Outros Profissionais da Saúde</v>
          </cell>
          <cell r="H191" t="str">
            <v>2235-05</v>
          </cell>
          <cell r="I191" t="str">
            <v>05/2026</v>
          </cell>
          <cell r="J191" t="str">
            <v>1 - Plantonista</v>
          </cell>
          <cell r="K191">
            <v>30</v>
          </cell>
          <cell r="L191">
            <v>1859.03</v>
          </cell>
          <cell r="P191">
            <v>0</v>
          </cell>
          <cell r="Q191">
            <v>0</v>
          </cell>
          <cell r="R191">
            <v>2973.82</v>
          </cell>
          <cell r="S191">
            <v>102.25</v>
          </cell>
          <cell r="W191">
            <v>495.2</v>
          </cell>
          <cell r="X191">
            <v>4439.9000000000005</v>
          </cell>
        </row>
        <row r="192">
          <cell r="C192" t="str">
            <v>HOSPITAL ERMÍRIO COUTINHO - CG Nº 014/2022</v>
          </cell>
          <cell r="E192" t="str">
            <v>JAILMA LUCIA NUNES</v>
          </cell>
          <cell r="G192" t="str">
            <v>2 - Outros Profissionais da Saúde</v>
          </cell>
          <cell r="H192" t="str">
            <v>3222-05</v>
          </cell>
          <cell r="I192" t="str">
            <v>05/2026</v>
          </cell>
          <cell r="J192" t="str">
            <v>1 - Plantonista</v>
          </cell>
          <cell r="K192">
            <v>40</v>
          </cell>
          <cell r="L192">
            <v>1621</v>
          </cell>
          <cell r="P192">
            <v>0</v>
          </cell>
          <cell r="Q192">
            <v>0</v>
          </cell>
          <cell r="R192">
            <v>702.43</v>
          </cell>
          <cell r="S192">
            <v>65.91</v>
          </cell>
          <cell r="W192">
            <v>256.93</v>
          </cell>
          <cell r="X192">
            <v>2132.41</v>
          </cell>
        </row>
        <row r="193">
          <cell r="C193" t="str">
            <v>HOSPITAL ERMÍRIO COUTINHO - CG Nº 014/2022</v>
          </cell>
          <cell r="E193" t="str">
            <v>JAILSON TIAGO FAUSTINO DA SILVA</v>
          </cell>
          <cell r="G193" t="str">
            <v>3 - Administrativo</v>
          </cell>
          <cell r="H193" t="str">
            <v>5141-10</v>
          </cell>
          <cell r="I193" t="str">
            <v>05/2026</v>
          </cell>
          <cell r="J193" t="str">
            <v>1 - Plantonista</v>
          </cell>
          <cell r="K193">
            <v>36</v>
          </cell>
          <cell r="L193">
            <v>1621</v>
          </cell>
          <cell r="P193">
            <v>0</v>
          </cell>
          <cell r="Q193">
            <v>0</v>
          </cell>
          <cell r="R193">
            <v>531.37</v>
          </cell>
          <cell r="S193">
            <v>0</v>
          </cell>
          <cell r="W193">
            <v>570.88</v>
          </cell>
          <cell r="X193">
            <v>1581.4899999999998</v>
          </cell>
        </row>
        <row r="194">
          <cell r="C194" t="str">
            <v>HOSPITAL ERMÍRIO COUTINHO - CG Nº 014/2022</v>
          </cell>
          <cell r="E194" t="str">
            <v>JAILTON BARROS DA CONCEICAO</v>
          </cell>
          <cell r="G194" t="str">
            <v>3 - Administrativo</v>
          </cell>
          <cell r="H194" t="str">
            <v>5143-10</v>
          </cell>
          <cell r="I194" t="str">
            <v>05/2026</v>
          </cell>
          <cell r="J194" t="str">
            <v>2 - Diarista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378.23</v>
          </cell>
          <cell r="S194">
            <v>280</v>
          </cell>
          <cell r="W194">
            <v>197.02</v>
          </cell>
          <cell r="X194">
            <v>2082.21</v>
          </cell>
        </row>
        <row r="195">
          <cell r="C195" t="str">
            <v>HOSPITAL ERMÍRIO COUTINHO - CG Nº 014/2022</v>
          </cell>
          <cell r="E195" t="str">
            <v>JAILTON MOTA DE OLIVEIRA</v>
          </cell>
          <cell r="G195" t="str">
            <v>3 - Administrativo</v>
          </cell>
          <cell r="H195" t="str">
            <v>6220-10</v>
          </cell>
          <cell r="I195" t="str">
            <v>05/2026</v>
          </cell>
          <cell r="J195" t="str">
            <v>2 - Diarista</v>
          </cell>
          <cell r="K195">
            <v>44</v>
          </cell>
          <cell r="L195">
            <v>1666.18</v>
          </cell>
          <cell r="P195">
            <v>0</v>
          </cell>
          <cell r="Q195">
            <v>0</v>
          </cell>
          <cell r="R195">
            <v>379.74</v>
          </cell>
          <cell r="S195">
            <v>0</v>
          </cell>
          <cell r="W195">
            <v>831.69</v>
          </cell>
          <cell r="X195">
            <v>1214.23</v>
          </cell>
        </row>
        <row r="196">
          <cell r="C196" t="str">
            <v>HOSPITAL ERMÍRIO COUTINHO - CG Nº 014/2022</v>
          </cell>
          <cell r="E196" t="str">
            <v>JAMERSON BARBOSA DA SILVA</v>
          </cell>
          <cell r="G196" t="str">
            <v>3 - Administrativo</v>
          </cell>
          <cell r="H196" t="str">
            <v>4131-05</v>
          </cell>
          <cell r="I196" t="str">
            <v>05/2026</v>
          </cell>
          <cell r="J196" t="str">
            <v>2 - Diarista</v>
          </cell>
          <cell r="K196">
            <v>44</v>
          </cell>
          <cell r="L196">
            <v>3431.49</v>
          </cell>
          <cell r="P196">
            <v>0</v>
          </cell>
          <cell r="Q196">
            <v>0</v>
          </cell>
          <cell r="R196">
            <v>457.53</v>
          </cell>
          <cell r="S196">
            <v>0</v>
          </cell>
          <cell r="W196">
            <v>765.57</v>
          </cell>
          <cell r="X196">
            <v>3123.4499999999994</v>
          </cell>
        </row>
        <row r="197">
          <cell r="C197" t="str">
            <v>HOSPITAL ERMÍRIO COUTINHO - CG Nº 014/2022</v>
          </cell>
          <cell r="E197" t="str">
            <v xml:space="preserve">JAMILE ELIANE BATISTA DE FREITAS </v>
          </cell>
          <cell r="G197" t="str">
            <v>2 - Outros Profissionais da Saúde</v>
          </cell>
          <cell r="H197" t="str">
            <v>2237-10</v>
          </cell>
          <cell r="I197" t="str">
            <v>05/2026</v>
          </cell>
          <cell r="J197" t="str">
            <v>1 - Plantonista</v>
          </cell>
          <cell r="K197">
            <v>44</v>
          </cell>
          <cell r="L197">
            <v>3561.72</v>
          </cell>
          <cell r="P197">
            <v>0</v>
          </cell>
          <cell r="Q197">
            <v>0</v>
          </cell>
          <cell r="R197">
            <v>324.2</v>
          </cell>
          <cell r="S197">
            <v>0</v>
          </cell>
          <cell r="W197">
            <v>354.89</v>
          </cell>
          <cell r="X197">
            <v>3531.0299999999997</v>
          </cell>
        </row>
        <row r="198">
          <cell r="C198" t="str">
            <v>HOSPITAL ERMÍRIO COUTINHO - CG Nº 014/2022</v>
          </cell>
          <cell r="E198" t="str">
            <v>JAMILKA BARATA FERREIRA DOS SANTOS EVARISTO</v>
          </cell>
          <cell r="G198" t="str">
            <v>2 - Outros Profissionais da Saúde</v>
          </cell>
          <cell r="H198" t="str">
            <v>3222-05</v>
          </cell>
          <cell r="I198" t="str">
            <v>05/2026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1978.44</v>
          </cell>
          <cell r="S198">
            <v>65.91</v>
          </cell>
          <cell r="W198">
            <v>394.64</v>
          </cell>
          <cell r="X198">
            <v>3270.71</v>
          </cell>
        </row>
        <row r="199">
          <cell r="C199" t="str">
            <v>HOSPITAL ERMÍRIO COUTINHO - CG Nº 014/2022</v>
          </cell>
          <cell r="E199" t="str">
            <v>JANESKA KARLLA BARBOZA DE LIMA</v>
          </cell>
          <cell r="G199" t="str">
            <v>2 - Outros Profissionais da Saúde</v>
          </cell>
          <cell r="H199" t="str">
            <v>2235-05</v>
          </cell>
          <cell r="I199" t="str">
            <v>05/2026</v>
          </cell>
          <cell r="J199" t="str">
            <v>1 - Plantonista</v>
          </cell>
          <cell r="K199">
            <v>30</v>
          </cell>
          <cell r="L199">
            <v>0</v>
          </cell>
          <cell r="P199">
            <v>3666.16</v>
          </cell>
          <cell r="Q199">
            <v>0</v>
          </cell>
          <cell r="R199">
            <v>2592.67</v>
          </cell>
          <cell r="S199">
            <v>0</v>
          </cell>
          <cell r="W199">
            <v>4155.79</v>
          </cell>
          <cell r="X199">
            <v>2103.04</v>
          </cell>
        </row>
        <row r="200">
          <cell r="C200" t="str">
            <v>HOSPITAL ERMÍRIO COUTINHO - CG Nº 014/2022</v>
          </cell>
          <cell r="E200" t="str">
            <v>JANETE MARIA DA SILVA</v>
          </cell>
          <cell r="G200" t="str">
            <v>3 - Administrativo</v>
          </cell>
          <cell r="H200" t="str">
            <v>5134-30</v>
          </cell>
          <cell r="I200" t="str">
            <v>05/2026</v>
          </cell>
          <cell r="J200" t="str">
            <v>1 - Plantonista</v>
          </cell>
          <cell r="K200">
            <v>36</v>
          </cell>
          <cell r="L200">
            <v>1621</v>
          </cell>
          <cell r="P200">
            <v>0</v>
          </cell>
          <cell r="Q200">
            <v>0</v>
          </cell>
          <cell r="R200">
            <v>531.37</v>
          </cell>
          <cell r="S200">
            <v>0</v>
          </cell>
          <cell r="W200">
            <v>185.6</v>
          </cell>
          <cell r="X200">
            <v>1966.77</v>
          </cell>
        </row>
        <row r="201">
          <cell r="C201" t="str">
            <v>HOSPITAL ERMÍRIO COUTINHO - CG Nº 014/2022</v>
          </cell>
          <cell r="E201" t="str">
            <v xml:space="preserve">JANIANA LIMA DA SILVA </v>
          </cell>
          <cell r="G201" t="str">
            <v>3 - Administrativo</v>
          </cell>
          <cell r="H201" t="str">
            <v>5143-20</v>
          </cell>
          <cell r="I201" t="str">
            <v>05/2026</v>
          </cell>
          <cell r="J201" t="str">
            <v>1 - Plantonista</v>
          </cell>
          <cell r="K201">
            <v>36</v>
          </cell>
          <cell r="L201">
            <v>1621</v>
          </cell>
          <cell r="P201">
            <v>0</v>
          </cell>
          <cell r="Q201">
            <v>0</v>
          </cell>
          <cell r="R201">
            <v>504.35</v>
          </cell>
          <cell r="S201">
            <v>0</v>
          </cell>
          <cell r="W201">
            <v>183.17</v>
          </cell>
          <cell r="X201">
            <v>1942.1799999999998</v>
          </cell>
        </row>
        <row r="202">
          <cell r="C202" t="str">
            <v>HOSPITAL ERMÍRIO COUTINHO - CG Nº 014/2022</v>
          </cell>
          <cell r="E202" t="str">
            <v>JAQUELINE DA SILVA GONCALVES</v>
          </cell>
          <cell r="G202" t="str">
            <v>2 - Outros Profissionais da Saúde</v>
          </cell>
          <cell r="H202" t="str">
            <v>3222-05</v>
          </cell>
          <cell r="I202" t="str">
            <v>05/2026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2112.71</v>
          </cell>
          <cell r="S202">
            <v>0</v>
          </cell>
          <cell r="W202">
            <v>416.46</v>
          </cell>
          <cell r="X202">
            <v>3317.25</v>
          </cell>
        </row>
        <row r="203">
          <cell r="C203" t="str">
            <v>HOSPITAL ERMÍRIO COUTINHO - CG Nº 014/2022</v>
          </cell>
          <cell r="E203" t="str">
            <v>JAQUELINE MARIA DE ARAUJO LIRA</v>
          </cell>
          <cell r="G203" t="str">
            <v>3 - Administrativo</v>
          </cell>
          <cell r="H203" t="str">
            <v>4221-10</v>
          </cell>
          <cell r="I203" t="str">
            <v>05/2026</v>
          </cell>
          <cell r="J203" t="str">
            <v>2 - Diarista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525.15</v>
          </cell>
          <cell r="S203">
            <v>0</v>
          </cell>
          <cell r="W203">
            <v>228.6</v>
          </cell>
          <cell r="X203">
            <v>1917.5500000000002</v>
          </cell>
        </row>
        <row r="204">
          <cell r="C204" t="str">
            <v>HOSPITAL ERMÍRIO COUTINHO - CG Nº 014/2022</v>
          </cell>
          <cell r="E204" t="str">
            <v>JAQUELINE MARIA DOS SANTOS OLIVEIRA</v>
          </cell>
          <cell r="G204" t="str">
            <v>3 - Administrativo</v>
          </cell>
          <cell r="H204" t="str">
            <v>5135-05</v>
          </cell>
          <cell r="I204" t="str">
            <v>05/2026</v>
          </cell>
          <cell r="J204" t="str">
            <v>1 - Plantonista</v>
          </cell>
          <cell r="K204">
            <v>36</v>
          </cell>
          <cell r="L204">
            <v>1621</v>
          </cell>
          <cell r="P204">
            <v>0</v>
          </cell>
          <cell r="Q204">
            <v>0</v>
          </cell>
          <cell r="R204">
            <v>551.74</v>
          </cell>
          <cell r="S204">
            <v>0</v>
          </cell>
          <cell r="W204">
            <v>166.95</v>
          </cell>
          <cell r="X204">
            <v>2005.7899999999997</v>
          </cell>
        </row>
        <row r="205">
          <cell r="C205" t="str">
            <v>HOSPITAL ERMÍRIO COUTINHO - CG Nº 014/2022</v>
          </cell>
          <cell r="E205" t="str">
            <v>JAYNNE CAROLINE DA COSTA SILVA VASCONCELOS</v>
          </cell>
          <cell r="G205" t="str">
            <v>2 - Outros Profissionais da Saúde</v>
          </cell>
          <cell r="H205" t="str">
            <v>3222-05</v>
          </cell>
          <cell r="I205" t="str">
            <v>05/2026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2552.11</v>
          </cell>
          <cell r="S205">
            <v>65.91</v>
          </cell>
          <cell r="W205">
            <v>463.48</v>
          </cell>
          <cell r="X205">
            <v>3775.5400000000004</v>
          </cell>
        </row>
        <row r="206">
          <cell r="C206" t="str">
            <v>HOSPITAL ERMÍRIO COUTINHO - CG Nº 014/2022</v>
          </cell>
          <cell r="E206" t="str">
            <v>JEOZADAQUE JOSE DE SOUZA</v>
          </cell>
          <cell r="G206" t="str">
            <v>3 - Administrativo</v>
          </cell>
          <cell r="H206" t="str">
            <v>2521-05</v>
          </cell>
          <cell r="I206" t="str">
            <v>05/2026</v>
          </cell>
          <cell r="J206" t="str">
            <v>2 - Diarista</v>
          </cell>
          <cell r="K206">
            <v>44</v>
          </cell>
          <cell r="L206">
            <v>1621</v>
          </cell>
          <cell r="P206">
            <v>0</v>
          </cell>
          <cell r="Q206">
            <v>0</v>
          </cell>
          <cell r="R206">
            <v>430.46</v>
          </cell>
          <cell r="S206">
            <v>150</v>
          </cell>
          <cell r="W206">
            <v>188.99</v>
          </cell>
          <cell r="X206">
            <v>2012.47</v>
          </cell>
        </row>
        <row r="207">
          <cell r="C207" t="str">
            <v>HOSPITAL ERMÍRIO COUTINHO - CG Nº 014/2022</v>
          </cell>
          <cell r="E207" t="str">
            <v>JERILZA MARTINS DA SILVA LUNA</v>
          </cell>
          <cell r="G207" t="str">
            <v>2 - Outros Profissionais da Saúde</v>
          </cell>
          <cell r="H207" t="str">
            <v>3222-05</v>
          </cell>
          <cell r="I207" t="str">
            <v>05/2026</v>
          </cell>
          <cell r="J207" t="str">
            <v>2 - Diarista</v>
          </cell>
          <cell r="K207">
            <v>44</v>
          </cell>
          <cell r="L207">
            <v>1566.97</v>
          </cell>
          <cell r="P207">
            <v>0</v>
          </cell>
          <cell r="Q207">
            <v>0</v>
          </cell>
          <cell r="R207">
            <v>2606.5700000000002</v>
          </cell>
          <cell r="S207">
            <v>0</v>
          </cell>
          <cell r="W207">
            <v>434.09</v>
          </cell>
          <cell r="X207">
            <v>3739.45</v>
          </cell>
        </row>
        <row r="208">
          <cell r="C208" t="str">
            <v>HOSPITAL ERMÍRIO COUTINHO - CG Nº 014/2022</v>
          </cell>
          <cell r="E208" t="str">
            <v>JESSICA FRANCIELLY DIOGENES COUTINHO</v>
          </cell>
          <cell r="G208" t="str">
            <v>2 - Outros Profissionais da Saúde</v>
          </cell>
          <cell r="H208" t="str">
            <v>2236-05</v>
          </cell>
          <cell r="I208" t="str">
            <v>05/2026</v>
          </cell>
          <cell r="J208" t="str">
            <v>1 - Plantonista</v>
          </cell>
          <cell r="K208">
            <v>30</v>
          </cell>
          <cell r="L208">
            <v>1963.85</v>
          </cell>
          <cell r="P208">
            <v>0</v>
          </cell>
          <cell r="Q208">
            <v>0</v>
          </cell>
          <cell r="R208">
            <v>460.34</v>
          </cell>
          <cell r="S208">
            <v>0</v>
          </cell>
          <cell r="W208">
            <v>196.8</v>
          </cell>
          <cell r="X208">
            <v>2227.39</v>
          </cell>
        </row>
        <row r="209">
          <cell r="C209" t="str">
            <v>HOSPITAL ERMÍRIO COUTINHO - CG Nº 014/2022</v>
          </cell>
          <cell r="E209" t="str">
            <v>JESSICA MARIA SILVA FERREIRA</v>
          </cell>
          <cell r="G209" t="str">
            <v>2 - Outros Profissionais da Saúde</v>
          </cell>
          <cell r="H209" t="str">
            <v>2235-05</v>
          </cell>
          <cell r="I209" t="str">
            <v>05/2026</v>
          </cell>
          <cell r="J209" t="str">
            <v>1 - Plantonista</v>
          </cell>
          <cell r="K209">
            <v>40</v>
          </cell>
          <cell r="L209">
            <v>1859.03</v>
          </cell>
          <cell r="P209">
            <v>0</v>
          </cell>
          <cell r="Q209">
            <v>0</v>
          </cell>
          <cell r="R209">
            <v>3211.25</v>
          </cell>
          <cell r="S209">
            <v>0</v>
          </cell>
          <cell r="W209">
            <v>494.75</v>
          </cell>
          <cell r="X209">
            <v>4575.53</v>
          </cell>
        </row>
        <row r="210">
          <cell r="C210" t="str">
            <v>HOSPITAL ERMÍRIO COUTINHO - CG Nº 014/2022</v>
          </cell>
          <cell r="E210" t="str">
            <v>JOANA DARC ALMEIDA DA HORA</v>
          </cell>
          <cell r="G210" t="str">
            <v>2 - Outros Profissionais da Saúde</v>
          </cell>
          <cell r="H210" t="str">
            <v>3222-05</v>
          </cell>
          <cell r="I210" t="str">
            <v>05/2026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1759.77</v>
          </cell>
          <cell r="S210">
            <v>0</v>
          </cell>
          <cell r="W210">
            <v>360.49</v>
          </cell>
          <cell r="X210">
            <v>3020.2799999999997</v>
          </cell>
        </row>
        <row r="211">
          <cell r="C211" t="str">
            <v>HOSPITAL ERMÍRIO COUTINHO - CG Nº 014/2022</v>
          </cell>
          <cell r="E211" t="str">
            <v>JOANA DE SOUZA CORREIA</v>
          </cell>
          <cell r="G211" t="str">
            <v>3 - Administrativo</v>
          </cell>
          <cell r="H211" t="str">
            <v>2234-45</v>
          </cell>
          <cell r="I211" t="str">
            <v>05/2026</v>
          </cell>
          <cell r="J211" t="str">
            <v>2 - Diarista</v>
          </cell>
          <cell r="K211">
            <v>30</v>
          </cell>
          <cell r="L211">
            <v>4402.55</v>
          </cell>
          <cell r="P211">
            <v>8795.9699999999993</v>
          </cell>
          <cell r="Q211">
            <v>0</v>
          </cell>
          <cell r="R211">
            <v>1320.27</v>
          </cell>
          <cell r="S211">
            <v>0</v>
          </cell>
          <cell r="W211">
            <v>9761.9699999999993</v>
          </cell>
          <cell r="X211">
            <v>4756.8200000000015</v>
          </cell>
        </row>
        <row r="212">
          <cell r="C212" t="str">
            <v>HOSPITAL ERMÍRIO COUTINHO - CG Nº 014/2022</v>
          </cell>
          <cell r="E212" t="str">
            <v>JOANE OTAVIO FARIAS BARRETO</v>
          </cell>
          <cell r="G212" t="str">
            <v>2 - Outros Profissionais da Saúde</v>
          </cell>
          <cell r="H212" t="str">
            <v>2235-05</v>
          </cell>
          <cell r="I212" t="str">
            <v>05/2026</v>
          </cell>
          <cell r="J212" t="str">
            <v>1 - Plantonista</v>
          </cell>
          <cell r="K212">
            <v>30</v>
          </cell>
          <cell r="L212">
            <v>1859.03</v>
          </cell>
          <cell r="P212">
            <v>0</v>
          </cell>
          <cell r="Q212">
            <v>0</v>
          </cell>
          <cell r="R212">
            <v>3886.57</v>
          </cell>
          <cell r="S212">
            <v>452.25</v>
          </cell>
          <cell r="W212">
            <v>1124.56</v>
          </cell>
          <cell r="X212">
            <v>5073.2900000000009</v>
          </cell>
        </row>
        <row r="213">
          <cell r="C213" t="str">
            <v>HOSPITAL ERMÍRIO COUTINHO - CG Nº 014/2022</v>
          </cell>
          <cell r="E213" t="str">
            <v>JOAO PAULO MACIEL</v>
          </cell>
          <cell r="G213" t="str">
            <v>2 - Outros Profissionais da Saúde</v>
          </cell>
          <cell r="H213" t="str">
            <v>3241-15</v>
          </cell>
          <cell r="I213" t="str">
            <v>05/2026</v>
          </cell>
          <cell r="J213" t="str">
            <v>1 - Plantonista</v>
          </cell>
          <cell r="K213">
            <v>24</v>
          </cell>
          <cell r="L213">
            <v>2732.26</v>
          </cell>
          <cell r="P213">
            <v>0</v>
          </cell>
          <cell r="Q213">
            <v>0</v>
          </cell>
          <cell r="R213">
            <v>1772.63</v>
          </cell>
          <cell r="S213">
            <v>0</v>
          </cell>
          <cell r="W213">
            <v>434.91</v>
          </cell>
          <cell r="X213">
            <v>4069.9800000000005</v>
          </cell>
        </row>
        <row r="214">
          <cell r="C214" t="str">
            <v>HOSPITAL ERMÍRIO COUTINHO - CG Nº 014/2022</v>
          </cell>
          <cell r="E214" t="str">
            <v>JOAO VITOR ANCELMO BORGES</v>
          </cell>
          <cell r="G214" t="str">
            <v>2 - Outros Profissionais da Saúde</v>
          </cell>
          <cell r="H214" t="str">
            <v>2236-05</v>
          </cell>
          <cell r="I214" t="str">
            <v>05/2026</v>
          </cell>
          <cell r="J214" t="str">
            <v>2 - Diarista</v>
          </cell>
          <cell r="K214">
            <v>30</v>
          </cell>
          <cell r="L214">
            <v>1963.85</v>
          </cell>
          <cell r="P214">
            <v>0</v>
          </cell>
          <cell r="Q214">
            <v>0</v>
          </cell>
          <cell r="R214">
            <v>1400.09</v>
          </cell>
          <cell r="S214">
            <v>0</v>
          </cell>
          <cell r="W214">
            <v>295.20999999999998</v>
          </cell>
          <cell r="X214">
            <v>3068.7299999999996</v>
          </cell>
        </row>
        <row r="215">
          <cell r="C215" t="str">
            <v>HOSPITAL ERMÍRIO COUTINHO - CG Nº 014/2022</v>
          </cell>
          <cell r="E215" t="str">
            <v>JOAS CANDIDO DIAS JUNIOR</v>
          </cell>
          <cell r="G215" t="str">
            <v>3 - Administrativo</v>
          </cell>
          <cell r="H215" t="str">
            <v>5163-45</v>
          </cell>
          <cell r="I215" t="str">
            <v>05/2026</v>
          </cell>
          <cell r="J215" t="str">
            <v>1 - Plantonista</v>
          </cell>
          <cell r="K215">
            <v>36</v>
          </cell>
          <cell r="L215">
            <v>1621</v>
          </cell>
          <cell r="P215">
            <v>0</v>
          </cell>
          <cell r="Q215">
            <v>0</v>
          </cell>
          <cell r="R215">
            <v>1063.9000000000001</v>
          </cell>
          <cell r="S215">
            <v>0</v>
          </cell>
          <cell r="W215">
            <v>778.06</v>
          </cell>
          <cell r="X215">
            <v>1906.8400000000001</v>
          </cell>
        </row>
        <row r="216">
          <cell r="C216" t="str">
            <v>HOSPITAL ERMÍRIO COUTINHO - CG Nº 014/2022</v>
          </cell>
          <cell r="E216" t="str">
            <v xml:space="preserve">JOBSON LUIZ GONÇALVES </v>
          </cell>
          <cell r="G216" t="str">
            <v>3 - Administrativo</v>
          </cell>
          <cell r="H216" t="str">
            <v>5151-10</v>
          </cell>
          <cell r="I216" t="str">
            <v>05/2026</v>
          </cell>
          <cell r="J216" t="str">
            <v>1 - Plantonista</v>
          </cell>
          <cell r="K216">
            <v>36</v>
          </cell>
          <cell r="L216">
            <v>1621</v>
          </cell>
          <cell r="P216">
            <v>0</v>
          </cell>
          <cell r="Q216">
            <v>0</v>
          </cell>
          <cell r="R216">
            <v>918.1</v>
          </cell>
          <cell r="S216">
            <v>0</v>
          </cell>
          <cell r="W216">
            <v>263.95999999999998</v>
          </cell>
          <cell r="X216">
            <v>2275.14</v>
          </cell>
        </row>
        <row r="217">
          <cell r="C217" t="str">
            <v>HOSPITAL ERMÍRIO COUTINHO - CG Nº 014/2022</v>
          </cell>
          <cell r="E217" t="str">
            <v>JONAS BORBA DA SILVA</v>
          </cell>
          <cell r="G217" t="str">
            <v>2 - Outros Profissionais da Saúde</v>
          </cell>
          <cell r="H217" t="str">
            <v>2235-05</v>
          </cell>
          <cell r="I217" t="str">
            <v>05/2026</v>
          </cell>
          <cell r="J217" t="str">
            <v>1 - Plantonista</v>
          </cell>
          <cell r="K217">
            <v>30</v>
          </cell>
          <cell r="L217">
            <v>1859.03</v>
          </cell>
          <cell r="P217">
            <v>0</v>
          </cell>
          <cell r="Q217">
            <v>0</v>
          </cell>
          <cell r="R217">
            <v>3722.51</v>
          </cell>
          <cell r="S217">
            <v>102.25</v>
          </cell>
          <cell r="W217">
            <v>829.66</v>
          </cell>
          <cell r="X217">
            <v>4854.13</v>
          </cell>
        </row>
        <row r="218">
          <cell r="C218" t="str">
            <v>HOSPITAL ERMÍRIO COUTINHO - CG Nº 014/2022</v>
          </cell>
          <cell r="E218" t="str">
            <v>JONATHA LUIZ SOUSA DA SILVA</v>
          </cell>
          <cell r="G218" t="str">
            <v>2 - Outros Profissionais da Saúde</v>
          </cell>
          <cell r="H218" t="str">
            <v>3242-05</v>
          </cell>
          <cell r="I218" t="str">
            <v>05/2026</v>
          </cell>
          <cell r="J218" t="str">
            <v>1 - Plantonista</v>
          </cell>
          <cell r="K218">
            <v>36</v>
          </cell>
          <cell r="L218">
            <v>1622.54</v>
          </cell>
          <cell r="P218">
            <v>0</v>
          </cell>
          <cell r="Q218">
            <v>0</v>
          </cell>
          <cell r="R218">
            <v>847.59</v>
          </cell>
          <cell r="S218">
            <v>0</v>
          </cell>
          <cell r="W218">
            <v>831.32</v>
          </cell>
          <cell r="X218">
            <v>1638.81</v>
          </cell>
        </row>
        <row r="219">
          <cell r="C219" t="str">
            <v>HOSPITAL ERMÍRIO COUTINHO - CG Nº 014/2022</v>
          </cell>
          <cell r="E219" t="str">
            <v>JORGE EDUARDO CANDIDO DOS SANTOS</v>
          </cell>
          <cell r="G219" t="str">
            <v>2 - Outros Profissionais da Saúde</v>
          </cell>
          <cell r="H219" t="str">
            <v>2235-05</v>
          </cell>
          <cell r="I219" t="str">
            <v>05/2026</v>
          </cell>
          <cell r="J219" t="str">
            <v>1 - Plantonista</v>
          </cell>
          <cell r="K219">
            <v>30</v>
          </cell>
          <cell r="L219">
            <v>2852.04</v>
          </cell>
          <cell r="P219">
            <v>0</v>
          </cell>
          <cell r="Q219">
            <v>0</v>
          </cell>
          <cell r="R219">
            <v>3796.06</v>
          </cell>
          <cell r="S219">
            <v>156.86000000000001</v>
          </cell>
          <cell r="W219">
            <v>1338.08</v>
          </cell>
          <cell r="X219">
            <v>5466.88</v>
          </cell>
        </row>
        <row r="220">
          <cell r="C220" t="str">
            <v>HOSPITAL ERMÍRIO COUTINHO - CG Nº 014/2022</v>
          </cell>
          <cell r="E220" t="str">
            <v>JOSE AUGUSTO PEREIRA</v>
          </cell>
          <cell r="G220" t="str">
            <v>3 - Administrativo</v>
          </cell>
          <cell r="H220" t="str">
            <v>4141-05</v>
          </cell>
          <cell r="I220" t="str">
            <v>05/2026</v>
          </cell>
          <cell r="J220" t="str">
            <v>2 - Diarista</v>
          </cell>
          <cell r="K220">
            <v>44</v>
          </cell>
          <cell r="L220">
            <v>1679.99</v>
          </cell>
          <cell r="P220">
            <v>0</v>
          </cell>
          <cell r="Q220">
            <v>0</v>
          </cell>
          <cell r="R220">
            <v>404.15</v>
          </cell>
          <cell r="S220">
            <v>0</v>
          </cell>
          <cell r="W220">
            <v>241.59</v>
          </cell>
          <cell r="X220">
            <v>1842.55</v>
          </cell>
        </row>
        <row r="221">
          <cell r="C221" t="str">
            <v>HOSPITAL ERMÍRIO COUTINHO - CG Nº 014/2022</v>
          </cell>
          <cell r="E221" t="str">
            <v>JOSE DIEGO DA SILVA</v>
          </cell>
          <cell r="G221" t="str">
            <v>2 - Outros Profissionais da Saúde</v>
          </cell>
          <cell r="H221" t="str">
            <v>3222-05</v>
          </cell>
          <cell r="I221" t="str">
            <v>05/2026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0</v>
          </cell>
          <cell r="Q221">
            <v>0</v>
          </cell>
          <cell r="R221">
            <v>2554.2800000000002</v>
          </cell>
          <cell r="S221">
            <v>61.52</v>
          </cell>
          <cell r="W221">
            <v>463.21</v>
          </cell>
          <cell r="X221">
            <v>3773.5900000000011</v>
          </cell>
        </row>
        <row r="222">
          <cell r="C222" t="str">
            <v>HOSPITAL ERMÍRIO COUTINHO - CG Nº 014/2022</v>
          </cell>
          <cell r="E222" t="str">
            <v>JOSE EDUARDO VASCONCELOS</v>
          </cell>
          <cell r="G222" t="str">
            <v>3 - Administrativo</v>
          </cell>
          <cell r="H222" t="str">
            <v>3516-05</v>
          </cell>
          <cell r="I222" t="str">
            <v>05/2026</v>
          </cell>
          <cell r="J222" t="str">
            <v>2 - Diarista</v>
          </cell>
          <cell r="K222">
            <v>44</v>
          </cell>
          <cell r="L222">
            <v>149.52000000000001</v>
          </cell>
          <cell r="P222">
            <v>3422.65</v>
          </cell>
          <cell r="Q222">
            <v>0</v>
          </cell>
          <cell r="R222">
            <v>21.61</v>
          </cell>
          <cell r="S222">
            <v>0</v>
          </cell>
          <cell r="W222">
            <v>3443.19</v>
          </cell>
          <cell r="X222">
            <v>150.59000000000015</v>
          </cell>
        </row>
        <row r="223">
          <cell r="C223" t="str">
            <v>HOSPITAL ERMÍRIO COUTINHO - CG Nº 014/2022</v>
          </cell>
          <cell r="E223" t="str">
            <v>JOSE FERNANDO DA SILVA</v>
          </cell>
          <cell r="G223" t="str">
            <v>3 - Administrativo</v>
          </cell>
          <cell r="H223" t="str">
            <v>5151-10</v>
          </cell>
          <cell r="I223" t="str">
            <v>05/2026</v>
          </cell>
          <cell r="J223" t="str">
            <v>1 - Plantonista</v>
          </cell>
          <cell r="K223">
            <v>36</v>
          </cell>
          <cell r="L223">
            <v>0</v>
          </cell>
          <cell r="P223">
            <v>3035.34</v>
          </cell>
          <cell r="Q223">
            <v>0</v>
          </cell>
          <cell r="R223">
            <v>0</v>
          </cell>
          <cell r="S223">
            <v>0</v>
          </cell>
          <cell r="W223">
            <v>3035.34</v>
          </cell>
          <cell r="X223">
            <v>0</v>
          </cell>
        </row>
        <row r="224">
          <cell r="C224" t="str">
            <v>HOSPITAL ERMÍRIO COUTINHO - CG Nº 014/2022</v>
          </cell>
          <cell r="E224" t="str">
            <v>JOSE GABRIEL BELMIRO</v>
          </cell>
          <cell r="G224" t="str">
            <v>2 - Outros Profissionais da Saúde</v>
          </cell>
          <cell r="H224" t="str">
            <v>3222-05</v>
          </cell>
          <cell r="I224" t="str">
            <v>05/2026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2328.84</v>
          </cell>
          <cell r="S224">
            <v>0</v>
          </cell>
          <cell r="W224">
            <v>615.29999999999995</v>
          </cell>
          <cell r="X224">
            <v>3334.54</v>
          </cell>
        </row>
        <row r="225">
          <cell r="C225" t="str">
            <v>HOSPITAL ERMÍRIO COUTINHO - CG Nº 014/2022</v>
          </cell>
          <cell r="E225" t="str">
            <v>JOSE GERIVALDO PEREIRA</v>
          </cell>
          <cell r="G225" t="str">
            <v>2 - Outros Profissionais da Saúde</v>
          </cell>
          <cell r="H225" t="str">
            <v>3222-05</v>
          </cell>
          <cell r="I225" t="str">
            <v>05/2026</v>
          </cell>
          <cell r="J225" t="str">
            <v>1 - Plantonista</v>
          </cell>
          <cell r="K225">
            <v>44</v>
          </cell>
          <cell r="L225">
            <v>1621</v>
          </cell>
          <cell r="P225">
            <v>0</v>
          </cell>
          <cell r="Q225">
            <v>0</v>
          </cell>
          <cell r="R225">
            <v>2193.7600000000002</v>
          </cell>
          <cell r="S225">
            <v>0</v>
          </cell>
          <cell r="W225">
            <v>412.57</v>
          </cell>
          <cell r="X225">
            <v>3402.19</v>
          </cell>
        </row>
        <row r="226">
          <cell r="C226" t="str">
            <v>HOSPITAL ERMÍRIO COUTINHO - CG Nº 014/2022</v>
          </cell>
          <cell r="E226" t="str">
            <v>JOSE HUMBERTO FERREIRA GONZAGA</v>
          </cell>
          <cell r="G226" t="str">
            <v>2 - Outros Profissionais da Saúde</v>
          </cell>
          <cell r="H226" t="str">
            <v>2235-05</v>
          </cell>
          <cell r="I226" t="str">
            <v>05/2026</v>
          </cell>
          <cell r="J226" t="str">
            <v>1 - Plantonista</v>
          </cell>
          <cell r="K226">
            <v>40</v>
          </cell>
          <cell r="L226">
            <v>1859.03</v>
          </cell>
          <cell r="P226">
            <v>0</v>
          </cell>
          <cell r="Q226">
            <v>0</v>
          </cell>
          <cell r="R226">
            <v>3649.43</v>
          </cell>
          <cell r="S226">
            <v>0</v>
          </cell>
          <cell r="W226">
            <v>756.26</v>
          </cell>
          <cell r="X226">
            <v>4752.2</v>
          </cell>
        </row>
        <row r="227">
          <cell r="C227" t="str">
            <v>HOSPITAL ERMÍRIO COUTINHO - CG Nº 014/2022</v>
          </cell>
          <cell r="E227" t="str">
            <v>JOSE ILDO DA SILVA</v>
          </cell>
          <cell r="G227" t="str">
            <v>3 - Administrativo</v>
          </cell>
          <cell r="H227" t="str">
            <v>5211-30</v>
          </cell>
          <cell r="I227" t="str">
            <v>05/2026</v>
          </cell>
          <cell r="J227" t="str">
            <v>1 - Plantonista</v>
          </cell>
          <cell r="K227">
            <v>36</v>
          </cell>
          <cell r="L227">
            <v>1621</v>
          </cell>
          <cell r="P227">
            <v>0</v>
          </cell>
          <cell r="Q227">
            <v>0</v>
          </cell>
          <cell r="R227">
            <v>135.08000000000001</v>
          </cell>
          <cell r="S227">
            <v>0</v>
          </cell>
          <cell r="W227">
            <v>208.01</v>
          </cell>
          <cell r="X227">
            <v>1548.07</v>
          </cell>
        </row>
        <row r="228">
          <cell r="C228" t="str">
            <v>HOSPITAL ERMÍRIO COUTINHO - CG Nº 014/2022</v>
          </cell>
          <cell r="E228" t="str">
            <v>JOSE LOPES DE ANDRADE</v>
          </cell>
          <cell r="G228" t="str">
            <v>3 - Administrativo</v>
          </cell>
          <cell r="H228" t="str">
            <v>5151-10</v>
          </cell>
          <cell r="I228" t="str">
            <v>05/2026</v>
          </cell>
          <cell r="J228" t="str">
            <v>1 - Plantonista</v>
          </cell>
          <cell r="K228">
            <v>36</v>
          </cell>
          <cell r="L228">
            <v>1621</v>
          </cell>
          <cell r="P228">
            <v>0</v>
          </cell>
          <cell r="Q228">
            <v>0</v>
          </cell>
          <cell r="R228">
            <v>690.99</v>
          </cell>
          <cell r="S228">
            <v>0</v>
          </cell>
          <cell r="W228">
            <v>762.72</v>
          </cell>
          <cell r="X228">
            <v>1549.2699999999998</v>
          </cell>
        </row>
        <row r="229">
          <cell r="C229" t="str">
            <v>HOSPITAL ERMÍRIO COUTINHO - CG Nº 014/2022</v>
          </cell>
          <cell r="E229" t="str">
            <v>JOSE MURILLO VINICIUS RAMOS SILVA</v>
          </cell>
          <cell r="G229" t="str">
            <v>3 - Administrativo</v>
          </cell>
          <cell r="H229" t="str">
            <v>3132-20</v>
          </cell>
          <cell r="I229" t="str">
            <v>05/2026</v>
          </cell>
          <cell r="J229" t="str">
            <v>2 - Diarista</v>
          </cell>
          <cell r="K229">
            <v>44</v>
          </cell>
          <cell r="L229">
            <v>2997.86</v>
          </cell>
          <cell r="P229">
            <v>0</v>
          </cell>
          <cell r="Q229">
            <v>0</v>
          </cell>
          <cell r="R229">
            <v>217.22</v>
          </cell>
          <cell r="S229">
            <v>0</v>
          </cell>
          <cell r="W229">
            <v>975.52</v>
          </cell>
          <cell r="X229">
            <v>2239.56</v>
          </cell>
        </row>
        <row r="230">
          <cell r="C230" t="str">
            <v>HOSPITAL ERMÍRIO COUTINHO - CG Nº 014/2022</v>
          </cell>
          <cell r="E230" t="str">
            <v>JOSEANE MARIA SILVA DE FRANCA</v>
          </cell>
          <cell r="G230" t="str">
            <v>3 - Administrativo</v>
          </cell>
          <cell r="H230" t="str">
            <v>5132-05</v>
          </cell>
          <cell r="I230" t="str">
            <v>05/2026</v>
          </cell>
          <cell r="J230" t="str">
            <v>1 - Plantonista</v>
          </cell>
          <cell r="K230">
            <v>36</v>
          </cell>
          <cell r="L230">
            <v>1621</v>
          </cell>
          <cell r="P230">
            <v>0</v>
          </cell>
          <cell r="Q230">
            <v>0</v>
          </cell>
          <cell r="R230">
            <v>531.37</v>
          </cell>
          <cell r="S230">
            <v>162.1</v>
          </cell>
          <cell r="W230">
            <v>693.87</v>
          </cell>
          <cell r="X230">
            <v>1620.6</v>
          </cell>
        </row>
        <row r="231">
          <cell r="C231" t="str">
            <v>HOSPITAL ERMÍRIO COUTINHO - CG Nº 014/2022</v>
          </cell>
          <cell r="E231" t="str">
            <v>JOSEFA MARIA DE FARIAS BARRETO</v>
          </cell>
          <cell r="G231" t="str">
            <v>2 - Outros Profissionais da Saúde</v>
          </cell>
          <cell r="H231" t="str">
            <v>3222-05</v>
          </cell>
          <cell r="I231" t="str">
            <v>05/2026</v>
          </cell>
          <cell r="J231" t="str">
            <v>1 - Plantonista</v>
          </cell>
          <cell r="K231">
            <v>44</v>
          </cell>
          <cell r="L231">
            <v>1566.97</v>
          </cell>
          <cell r="P231">
            <v>0</v>
          </cell>
          <cell r="Q231">
            <v>0</v>
          </cell>
          <cell r="R231">
            <v>2606.5700000000002</v>
          </cell>
          <cell r="S231">
            <v>0</v>
          </cell>
          <cell r="W231">
            <v>484.08</v>
          </cell>
          <cell r="X231">
            <v>3689.46</v>
          </cell>
        </row>
        <row r="232">
          <cell r="C232" t="str">
            <v>HOSPITAL ERMÍRIO COUTINHO - CG Nº 014/2022</v>
          </cell>
          <cell r="E232" t="str">
            <v>JOSELIA DE LOURDES BERNARDO</v>
          </cell>
          <cell r="G232" t="str">
            <v>3 - Administrativo</v>
          </cell>
          <cell r="H232" t="str">
            <v>5134-30</v>
          </cell>
          <cell r="I232" t="str">
            <v>05/2026</v>
          </cell>
          <cell r="J232" t="str">
            <v>1 - Plantonista</v>
          </cell>
          <cell r="K232">
            <v>36</v>
          </cell>
          <cell r="L232">
            <v>1621</v>
          </cell>
          <cell r="P232">
            <v>0</v>
          </cell>
          <cell r="Q232">
            <v>0</v>
          </cell>
          <cell r="R232">
            <v>531.37</v>
          </cell>
          <cell r="S232">
            <v>0</v>
          </cell>
          <cell r="W232">
            <v>185.6</v>
          </cell>
          <cell r="X232">
            <v>1966.77</v>
          </cell>
        </row>
        <row r="233">
          <cell r="C233" t="str">
            <v>HOSPITAL ERMÍRIO COUTINHO - CG Nº 014/2022</v>
          </cell>
          <cell r="E233" t="str">
            <v>JOSELMA EUNICE DA SILVA ALBUQUERQUE</v>
          </cell>
          <cell r="G233" t="str">
            <v>2 - Outros Profissionais da Saúde</v>
          </cell>
          <cell r="H233" t="str">
            <v>2236-05</v>
          </cell>
          <cell r="I233" t="str">
            <v>05/2026</v>
          </cell>
          <cell r="J233" t="str">
            <v>1 - Plantonista</v>
          </cell>
          <cell r="K233">
            <v>30</v>
          </cell>
          <cell r="L233">
            <v>1963.85</v>
          </cell>
          <cell r="P233">
            <v>0</v>
          </cell>
          <cell r="Q233">
            <v>0</v>
          </cell>
          <cell r="R233">
            <v>774.86</v>
          </cell>
          <cell r="S233">
            <v>78.55</v>
          </cell>
          <cell r="W233">
            <v>232.18</v>
          </cell>
          <cell r="X233">
            <v>2585.0800000000004</v>
          </cell>
        </row>
        <row r="234">
          <cell r="C234" t="str">
            <v>HOSPITAL ERMÍRIO COUTINHO - CG Nº 014/2022</v>
          </cell>
          <cell r="E234" t="str">
            <v>JOSELMA MARIA DA SILVA ROZENDO COUTINHO</v>
          </cell>
          <cell r="G234" t="str">
            <v>3 - Administrativo</v>
          </cell>
          <cell r="H234" t="str">
            <v>5134-30</v>
          </cell>
          <cell r="I234" t="str">
            <v>05/2026</v>
          </cell>
          <cell r="J234" t="str">
            <v>1 - Plantonista</v>
          </cell>
          <cell r="K234">
            <v>36</v>
          </cell>
          <cell r="L234">
            <v>1621</v>
          </cell>
          <cell r="P234">
            <v>0</v>
          </cell>
          <cell r="Q234">
            <v>0</v>
          </cell>
          <cell r="R234">
            <v>879.85</v>
          </cell>
          <cell r="S234">
            <v>0</v>
          </cell>
          <cell r="W234">
            <v>304.08</v>
          </cell>
          <cell r="X234">
            <v>2196.77</v>
          </cell>
        </row>
        <row r="235">
          <cell r="C235" t="str">
            <v>HOSPITAL ERMÍRIO COUTINHO - CG Nº 014/2022</v>
          </cell>
          <cell r="E235" t="str">
            <v>JOSENALDO DOS SANTOS</v>
          </cell>
          <cell r="G235" t="str">
            <v>3 - Administrativo</v>
          </cell>
          <cell r="H235" t="str">
            <v>2521-05</v>
          </cell>
          <cell r="I235" t="str">
            <v>05/2026</v>
          </cell>
          <cell r="J235" t="str">
            <v>2 - Diarista</v>
          </cell>
          <cell r="K235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664.04</v>
          </cell>
          <cell r="S235">
            <v>150</v>
          </cell>
          <cell r="W235">
            <v>211.04</v>
          </cell>
          <cell r="X235">
            <v>2224</v>
          </cell>
        </row>
        <row r="236">
          <cell r="C236" t="str">
            <v>HOSPITAL ERMÍRIO COUTINHO - CG Nº 014/2022</v>
          </cell>
          <cell r="E236" t="str">
            <v>JOSIAS GOMES DA SILVA</v>
          </cell>
          <cell r="G236" t="str">
            <v>3 - Administrativo</v>
          </cell>
          <cell r="H236" t="str">
            <v>5102-05</v>
          </cell>
          <cell r="I236" t="str">
            <v>05/2026</v>
          </cell>
          <cell r="J236" t="str">
            <v>1 - Plantonista</v>
          </cell>
          <cell r="K236">
            <v>36</v>
          </cell>
          <cell r="L236">
            <v>2251.41</v>
          </cell>
          <cell r="P236">
            <v>0</v>
          </cell>
          <cell r="Q236">
            <v>0</v>
          </cell>
          <cell r="R236">
            <v>624.39</v>
          </cell>
          <cell r="S236">
            <v>0</v>
          </cell>
          <cell r="W236">
            <v>266.92</v>
          </cell>
          <cell r="X236">
            <v>2608.8799999999997</v>
          </cell>
        </row>
        <row r="237">
          <cell r="C237" t="str">
            <v>HOSPITAL ERMÍRIO COUTINHO - CG Nº 014/2022</v>
          </cell>
          <cell r="E237" t="str">
            <v>JOSINETE MARIA SANTOS DA SILVEIRA</v>
          </cell>
          <cell r="G237" t="str">
            <v>2 - Outros Profissionais da Saúde</v>
          </cell>
          <cell r="H237" t="str">
            <v>3222-05</v>
          </cell>
          <cell r="I237" t="str">
            <v>05/2026</v>
          </cell>
          <cell r="J237" t="str">
            <v>2 - Diarista</v>
          </cell>
          <cell r="K237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2328.84</v>
          </cell>
          <cell r="S237">
            <v>0</v>
          </cell>
          <cell r="W237">
            <v>778.58</v>
          </cell>
          <cell r="X237">
            <v>3171.26</v>
          </cell>
        </row>
        <row r="238">
          <cell r="C238" t="str">
            <v>HOSPITAL ERMÍRIO COUTINHO - CG Nº 014/2022</v>
          </cell>
          <cell r="E238" t="str">
            <v>JOSIVALDO JOSE PIMENTEL DO NASCIMENTO</v>
          </cell>
          <cell r="G238" t="str">
            <v>2 - Outros Profissionais da Saúde</v>
          </cell>
          <cell r="H238" t="str">
            <v>3222-05</v>
          </cell>
          <cell r="I238" t="str">
            <v>05/2026</v>
          </cell>
          <cell r="J238" t="str">
            <v>1 - Plantonista</v>
          </cell>
          <cell r="K238">
            <v>44</v>
          </cell>
          <cell r="L238">
            <v>1566.97</v>
          </cell>
          <cell r="P238">
            <v>0</v>
          </cell>
          <cell r="Q238">
            <v>0</v>
          </cell>
          <cell r="R238">
            <v>2445.4</v>
          </cell>
          <cell r="S238">
            <v>135.47999999999999</v>
          </cell>
          <cell r="W238">
            <v>488.13</v>
          </cell>
          <cell r="X238">
            <v>3659.7199999999993</v>
          </cell>
        </row>
        <row r="239">
          <cell r="C239" t="str">
            <v>HOSPITAL ERMÍRIO COUTINHO - CG Nº 014/2022</v>
          </cell>
          <cell r="E239" t="str">
            <v>JOSLEY MATHEUS DE OLIVEIRA E SILVA</v>
          </cell>
          <cell r="G239" t="str">
            <v>2 - Outros Profissionais da Saúde</v>
          </cell>
          <cell r="H239" t="str">
            <v>2236-05</v>
          </cell>
          <cell r="I239" t="str">
            <v>05/2026</v>
          </cell>
          <cell r="J239" t="str">
            <v>1 - Plantonista</v>
          </cell>
          <cell r="K239">
            <v>30</v>
          </cell>
          <cell r="L239">
            <v>1963.85</v>
          </cell>
          <cell r="P239">
            <v>0</v>
          </cell>
          <cell r="Q239">
            <v>0</v>
          </cell>
          <cell r="R239">
            <v>1291.1400000000001</v>
          </cell>
          <cell r="S239">
            <v>78.55</v>
          </cell>
          <cell r="W239">
            <v>291.56</v>
          </cell>
          <cell r="X239">
            <v>3041.98</v>
          </cell>
        </row>
        <row r="240">
          <cell r="C240" t="str">
            <v>HOSPITAL ERMÍRIO COUTINHO - CG Nº 014/2022</v>
          </cell>
          <cell r="E240" t="str">
            <v>JOSUE PAULO RIBEIRO</v>
          </cell>
          <cell r="G240" t="str">
            <v>3 - Administrativo</v>
          </cell>
          <cell r="H240" t="str">
            <v>5143-10</v>
          </cell>
          <cell r="I240" t="str">
            <v>05/2026</v>
          </cell>
          <cell r="J240" t="str">
            <v>2 - Diarista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378.23</v>
          </cell>
          <cell r="S240">
            <v>280</v>
          </cell>
          <cell r="W240">
            <v>590.73</v>
          </cell>
          <cell r="X240">
            <v>1688.5</v>
          </cell>
        </row>
        <row r="241">
          <cell r="C241" t="str">
            <v>HOSPITAL ERMÍRIO COUTINHO - CG Nº 014/2022</v>
          </cell>
          <cell r="E241" t="str">
            <v>JOZINILDO FERREIRA DA SILVA</v>
          </cell>
          <cell r="G241" t="str">
            <v>2 - Outros Profissionais da Saúde</v>
          </cell>
          <cell r="H241" t="str">
            <v>3222-05</v>
          </cell>
          <cell r="I241" t="str">
            <v>05/2026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0</v>
          </cell>
          <cell r="Q241">
            <v>0</v>
          </cell>
          <cell r="R241">
            <v>2521.87</v>
          </cell>
          <cell r="S241">
            <v>0</v>
          </cell>
          <cell r="W241">
            <v>463.4</v>
          </cell>
          <cell r="X241">
            <v>3679.47</v>
          </cell>
        </row>
        <row r="242">
          <cell r="C242" t="str">
            <v>HOSPITAL ERMÍRIO COUTINHO - CG Nº 014/2022</v>
          </cell>
          <cell r="E242" t="str">
            <v>JUAN CARLOS DA SILVA</v>
          </cell>
          <cell r="G242" t="str">
            <v>2 - Outros Profissionais da Saúde</v>
          </cell>
          <cell r="H242" t="str">
            <v>2235-05</v>
          </cell>
          <cell r="I242" t="str">
            <v>05/2026</v>
          </cell>
          <cell r="J242" t="str">
            <v>1 - Plantonista</v>
          </cell>
          <cell r="K242">
            <v>30</v>
          </cell>
          <cell r="L242">
            <v>1797.06</v>
          </cell>
          <cell r="P242">
            <v>0</v>
          </cell>
          <cell r="Q242">
            <v>0</v>
          </cell>
          <cell r="R242">
            <v>3762.27</v>
          </cell>
          <cell r="S242">
            <v>102.25</v>
          </cell>
          <cell r="W242">
            <v>676.71</v>
          </cell>
          <cell r="X242">
            <v>4984.87</v>
          </cell>
        </row>
        <row r="243">
          <cell r="C243" t="str">
            <v>HOSPITAL ERMÍRIO COUTINHO - CG Nº 014/2022</v>
          </cell>
          <cell r="E243" t="str">
            <v>JULIANA BARBOSA LIMA SALES</v>
          </cell>
          <cell r="G243" t="str">
            <v>1 - Médico</v>
          </cell>
          <cell r="H243" t="str">
            <v>2252-50</v>
          </cell>
          <cell r="I243" t="str">
            <v>05/2026</v>
          </cell>
          <cell r="J243" t="str">
            <v>1 - Plantonista</v>
          </cell>
          <cell r="K243">
            <v>24</v>
          </cell>
          <cell r="L243">
            <v>7329.18</v>
          </cell>
          <cell r="P243">
            <v>0</v>
          </cell>
          <cell r="Q243">
            <v>0</v>
          </cell>
          <cell r="R243">
            <v>3279.54</v>
          </cell>
          <cell r="S243">
            <v>1000</v>
          </cell>
          <cell r="W243">
            <v>3007.35</v>
          </cell>
          <cell r="X243">
            <v>8601.3700000000008</v>
          </cell>
        </row>
        <row r="244">
          <cell r="C244" t="str">
            <v>HOSPITAL ERMÍRIO COUTINHO - CG Nº 014/2022</v>
          </cell>
          <cell r="E244" t="str">
            <v xml:space="preserve">JULIANE EVARISTO PEREIRA </v>
          </cell>
          <cell r="G244" t="str">
            <v>2 - Outros Profissionais da Saúde</v>
          </cell>
          <cell r="H244" t="str">
            <v>3242-05</v>
          </cell>
          <cell r="I244" t="str">
            <v>05/2026</v>
          </cell>
          <cell r="J244" t="str">
            <v>2 - Diarista</v>
          </cell>
          <cell r="K244">
            <v>44</v>
          </cell>
          <cell r="L244">
            <v>2050.54</v>
          </cell>
          <cell r="P244">
            <v>0</v>
          </cell>
          <cell r="Q244">
            <v>0</v>
          </cell>
          <cell r="R244">
            <v>324.2</v>
          </cell>
          <cell r="S244">
            <v>0</v>
          </cell>
          <cell r="W244">
            <v>221.82</v>
          </cell>
          <cell r="X244">
            <v>2152.9199999999996</v>
          </cell>
        </row>
        <row r="245">
          <cell r="C245" t="str">
            <v>HOSPITAL ERMÍRIO COUTINHO - CG Nº 014/2022</v>
          </cell>
          <cell r="E245" t="str">
            <v>JULIANE KARINE ALVES DA SILVA</v>
          </cell>
          <cell r="G245" t="str">
            <v>2 - Outros Profissionais da Saúde</v>
          </cell>
          <cell r="H245" t="str">
            <v>3222-05</v>
          </cell>
          <cell r="I245" t="str">
            <v>05/2026</v>
          </cell>
          <cell r="J245" t="str">
            <v>1 - Plantonista</v>
          </cell>
          <cell r="K245">
            <v>44</v>
          </cell>
          <cell r="L245">
            <v>1621</v>
          </cell>
          <cell r="P245">
            <v>0</v>
          </cell>
          <cell r="Q245">
            <v>0</v>
          </cell>
          <cell r="R245">
            <v>2345.33</v>
          </cell>
          <cell r="S245">
            <v>0</v>
          </cell>
          <cell r="W245">
            <v>430.75</v>
          </cell>
          <cell r="X245">
            <v>3535.58</v>
          </cell>
        </row>
        <row r="246">
          <cell r="C246" t="str">
            <v>HOSPITAL ERMÍRIO COUTINHO - CG Nº 014/2022</v>
          </cell>
          <cell r="E246" t="str">
            <v>JULLYANE FERNANDA ALVES DA SILVA</v>
          </cell>
          <cell r="G246" t="str">
            <v>3 - Administrativo</v>
          </cell>
          <cell r="H246" t="str">
            <v>5211-30</v>
          </cell>
          <cell r="I246" t="str">
            <v>05/2026</v>
          </cell>
          <cell r="J246" t="str">
            <v>1 - Plantonista</v>
          </cell>
          <cell r="K246">
            <v>36</v>
          </cell>
          <cell r="L246">
            <v>1621</v>
          </cell>
          <cell r="P246">
            <v>0</v>
          </cell>
          <cell r="Q246">
            <v>0</v>
          </cell>
          <cell r="R246">
            <v>495.68</v>
          </cell>
          <cell r="S246">
            <v>0</v>
          </cell>
          <cell r="W246">
            <v>654.9</v>
          </cell>
          <cell r="X246">
            <v>1461.7799999999997</v>
          </cell>
        </row>
        <row r="247">
          <cell r="C247" t="str">
            <v>HOSPITAL ERMÍRIO COUTINHO - CG Nº 014/2022</v>
          </cell>
          <cell r="E247" t="str">
            <v>KAILANY CRISTINE DE SANTANA SOUZA</v>
          </cell>
          <cell r="G247" t="str">
            <v>2 - Outros Profissionais da Saúde</v>
          </cell>
          <cell r="H247" t="str">
            <v>3222-05</v>
          </cell>
          <cell r="I247" t="str">
            <v>05/2026</v>
          </cell>
          <cell r="J247" t="str">
            <v>1 - Plantonista</v>
          </cell>
          <cell r="K247">
            <v>44</v>
          </cell>
          <cell r="L247">
            <v>1621</v>
          </cell>
          <cell r="P247">
            <v>0</v>
          </cell>
          <cell r="Q247">
            <v>0</v>
          </cell>
          <cell r="R247">
            <v>2511.79</v>
          </cell>
          <cell r="S247">
            <v>65.91</v>
          </cell>
          <cell r="W247">
            <v>458.64</v>
          </cell>
          <cell r="X247">
            <v>3740.06</v>
          </cell>
        </row>
        <row r="248">
          <cell r="C248" t="str">
            <v>HOSPITAL ERMÍRIO COUTINHO - CG Nº 014/2022</v>
          </cell>
          <cell r="E248" t="str">
            <v>KALYNE DANIELLE MORAIS DO NASCIMENTO</v>
          </cell>
          <cell r="G248" t="str">
            <v>2 - Outros Profissionais da Saúde</v>
          </cell>
          <cell r="H248" t="str">
            <v>3222-05</v>
          </cell>
          <cell r="I248" t="str">
            <v>05/2026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2177.6999999999998</v>
          </cell>
          <cell r="S248">
            <v>0</v>
          </cell>
          <cell r="W248">
            <v>410.64</v>
          </cell>
          <cell r="X248">
            <v>3388.06</v>
          </cell>
        </row>
        <row r="249">
          <cell r="C249" t="str">
            <v>HOSPITAL ERMÍRIO COUTINHO - CG Nº 014/2022</v>
          </cell>
          <cell r="E249" t="str">
            <v>KARLA ADRIANA GOMES DA SILVA</v>
          </cell>
          <cell r="G249" t="str">
            <v>2 - Outros Profissionais da Saúde</v>
          </cell>
          <cell r="H249" t="str">
            <v>2235-05</v>
          </cell>
          <cell r="I249" t="str">
            <v>05/2026</v>
          </cell>
          <cell r="J249" t="str">
            <v>1 - Plantonista</v>
          </cell>
          <cell r="K249">
            <v>40</v>
          </cell>
          <cell r="L249">
            <v>1859.03</v>
          </cell>
          <cell r="P249">
            <v>0</v>
          </cell>
          <cell r="Q249">
            <v>0</v>
          </cell>
          <cell r="R249">
            <v>2825.4</v>
          </cell>
          <cell r="S249">
            <v>102.25</v>
          </cell>
          <cell r="W249">
            <v>474.42</v>
          </cell>
          <cell r="X249">
            <v>4312.26</v>
          </cell>
        </row>
        <row r="250">
          <cell r="C250" t="str">
            <v>HOSPITAL ERMÍRIO COUTINHO - CG Nº 014/2022</v>
          </cell>
          <cell r="E250" t="str">
            <v>KARLA EMANUELLE DE FRANÇA</v>
          </cell>
          <cell r="G250" t="str">
            <v>2 - Outros Profissionais da Saúde</v>
          </cell>
          <cell r="H250" t="str">
            <v>3222-05</v>
          </cell>
          <cell r="I250" t="str">
            <v>05/2026</v>
          </cell>
          <cell r="J250" t="str">
            <v>1 - Plantonista</v>
          </cell>
          <cell r="K250">
            <v>44</v>
          </cell>
          <cell r="L250">
            <v>1621</v>
          </cell>
          <cell r="P250">
            <v>0</v>
          </cell>
          <cell r="Q250">
            <v>0</v>
          </cell>
          <cell r="R250">
            <v>2193.73</v>
          </cell>
          <cell r="S250">
            <v>0</v>
          </cell>
          <cell r="W250">
            <v>402.84</v>
          </cell>
          <cell r="X250">
            <v>3411.89</v>
          </cell>
        </row>
        <row r="251">
          <cell r="C251" t="str">
            <v>HOSPITAL ERMÍRIO COUTINHO - CG Nº 014/2022</v>
          </cell>
          <cell r="E251" t="str">
            <v>KARLA VIRGINIO DE OLIVEIRA SILVA</v>
          </cell>
          <cell r="G251" t="str">
            <v>2 - Outros Profissionais da Saúde</v>
          </cell>
          <cell r="H251" t="str">
            <v>2516-05</v>
          </cell>
          <cell r="I251" t="str">
            <v>05/2026</v>
          </cell>
          <cell r="J251" t="str">
            <v>1 - Plantonista</v>
          </cell>
          <cell r="K251">
            <v>30</v>
          </cell>
          <cell r="L251">
            <v>2860.88</v>
          </cell>
          <cell r="P251">
            <v>0</v>
          </cell>
          <cell r="Q251">
            <v>0</v>
          </cell>
          <cell r="R251">
            <v>599.48</v>
          </cell>
          <cell r="S251">
            <v>0</v>
          </cell>
          <cell r="W251">
            <v>343.45</v>
          </cell>
          <cell r="X251">
            <v>3116.9100000000003</v>
          </cell>
        </row>
        <row r="252">
          <cell r="C252" t="str">
            <v>HOSPITAL ERMÍRIO COUTINHO - CG Nº 014/2022</v>
          </cell>
          <cell r="E252" t="str">
            <v>KARLLA THALYTA SILVA LEAO</v>
          </cell>
          <cell r="G252" t="str">
            <v>2 - Outros Profissionais da Saúde</v>
          </cell>
          <cell r="H252" t="str">
            <v>2516-05</v>
          </cell>
          <cell r="I252" t="str">
            <v>05/2026</v>
          </cell>
          <cell r="J252" t="str">
            <v>1 - Plantonista</v>
          </cell>
          <cell r="K252">
            <v>30</v>
          </cell>
          <cell r="L252">
            <v>2959.53</v>
          </cell>
          <cell r="P252">
            <v>0</v>
          </cell>
          <cell r="Q252">
            <v>0</v>
          </cell>
          <cell r="R252">
            <v>422.85</v>
          </cell>
          <cell r="S252">
            <v>0</v>
          </cell>
          <cell r="W252">
            <v>326.89</v>
          </cell>
          <cell r="X252">
            <v>3055.4900000000002</v>
          </cell>
        </row>
        <row r="253">
          <cell r="C253" t="str">
            <v>HOSPITAL ERMÍRIO COUTINHO - CG Nº 014/2022</v>
          </cell>
          <cell r="E253" t="str">
            <v>KATARINA MONTEIRO BORGES</v>
          </cell>
          <cell r="G253" t="str">
            <v>2 - Outros Profissionais da Saúde</v>
          </cell>
          <cell r="H253" t="str">
            <v>2234-05</v>
          </cell>
          <cell r="I253" t="str">
            <v>05/2026</v>
          </cell>
          <cell r="J253" t="str">
            <v>1 - Plantonista</v>
          </cell>
          <cell r="K253">
            <v>30</v>
          </cell>
          <cell r="L253">
            <v>4224.6899999999996</v>
          </cell>
          <cell r="P253">
            <v>0</v>
          </cell>
          <cell r="Q253">
            <v>0</v>
          </cell>
          <cell r="R253">
            <v>772.01</v>
          </cell>
          <cell r="S253">
            <v>0</v>
          </cell>
          <cell r="W253">
            <v>473.22</v>
          </cell>
          <cell r="X253">
            <v>4523.4799999999996</v>
          </cell>
        </row>
        <row r="254">
          <cell r="C254" t="str">
            <v>HOSPITAL ERMÍRIO COUTINHO - CG Nº 014/2022</v>
          </cell>
          <cell r="E254" t="str">
            <v>KATIA LUCIA DO NASCIMENTO SILVA</v>
          </cell>
          <cell r="G254" t="str">
            <v>2 - Outros Profissionais da Saúde</v>
          </cell>
          <cell r="H254" t="str">
            <v>3222-05</v>
          </cell>
          <cell r="I254" t="str">
            <v>05/2026</v>
          </cell>
          <cell r="J254" t="str">
            <v>1 - Plantonista</v>
          </cell>
          <cell r="K254">
            <v>44</v>
          </cell>
          <cell r="L254">
            <v>1621</v>
          </cell>
          <cell r="P254">
            <v>0</v>
          </cell>
          <cell r="Q254">
            <v>0</v>
          </cell>
          <cell r="R254">
            <v>2478.0300000000002</v>
          </cell>
          <cell r="S254">
            <v>0</v>
          </cell>
          <cell r="W254">
            <v>1030.33</v>
          </cell>
          <cell r="X254">
            <v>3068.7000000000007</v>
          </cell>
        </row>
        <row r="255">
          <cell r="C255" t="str">
            <v>HOSPITAL ERMÍRIO COUTINHO - CG Nº 014/2022</v>
          </cell>
          <cell r="E255" t="str">
            <v xml:space="preserve">KATYANE MELISSA SILVA DOS SANTOS </v>
          </cell>
          <cell r="G255" t="str">
            <v>2 - Outros Profissionais da Saúde</v>
          </cell>
          <cell r="H255" t="str">
            <v>2235-05</v>
          </cell>
          <cell r="I255" t="str">
            <v>05/2026</v>
          </cell>
          <cell r="J255" t="str">
            <v>1 - Plantonista</v>
          </cell>
          <cell r="K255">
            <v>40</v>
          </cell>
          <cell r="L255">
            <v>1859.03</v>
          </cell>
          <cell r="P255">
            <v>0</v>
          </cell>
          <cell r="Q255">
            <v>0</v>
          </cell>
          <cell r="R255">
            <v>2877.57</v>
          </cell>
          <cell r="S255">
            <v>102.25</v>
          </cell>
          <cell r="W255">
            <v>481.73</v>
          </cell>
          <cell r="X255">
            <v>4357.1200000000008</v>
          </cell>
        </row>
        <row r="256">
          <cell r="C256" t="str">
            <v>HOSPITAL ERMÍRIO COUTINHO - CG Nº 014/2022</v>
          </cell>
          <cell r="E256" t="str">
            <v>KAYANE SIQUEIRA DE ANDRADE</v>
          </cell>
          <cell r="G256" t="str">
            <v>2 - Outros Profissionais da Saúde</v>
          </cell>
          <cell r="H256" t="str">
            <v>3222-05</v>
          </cell>
          <cell r="I256" t="str">
            <v>05/2026</v>
          </cell>
          <cell r="J256" t="str">
            <v>1 - Plantonista</v>
          </cell>
          <cell r="K256">
            <v>44</v>
          </cell>
          <cell r="L256">
            <v>1621</v>
          </cell>
          <cell r="P256">
            <v>0</v>
          </cell>
          <cell r="Q256">
            <v>0</v>
          </cell>
          <cell r="R256">
            <v>2514.44</v>
          </cell>
          <cell r="S256">
            <v>59.32</v>
          </cell>
          <cell r="W256">
            <v>438.72</v>
          </cell>
          <cell r="X256">
            <v>3756.04</v>
          </cell>
        </row>
        <row r="257">
          <cell r="C257" t="str">
            <v>HOSPITAL ERMÍRIO COUTINHO - CG Nº 014/2022</v>
          </cell>
          <cell r="E257" t="str">
            <v>KLEITON RAFAEL DA SILVA</v>
          </cell>
          <cell r="G257" t="str">
            <v>2 - Outros Profissionais da Saúde</v>
          </cell>
          <cell r="H257" t="str">
            <v>2235-05</v>
          </cell>
          <cell r="I257" t="str">
            <v>05/2026</v>
          </cell>
          <cell r="J257" t="str">
            <v>1 - Plantonista</v>
          </cell>
          <cell r="K257">
            <v>30</v>
          </cell>
          <cell r="L257">
            <v>2852.04</v>
          </cell>
          <cell r="P257">
            <v>0</v>
          </cell>
          <cell r="Q257">
            <v>0</v>
          </cell>
          <cell r="R257">
            <v>3257.22</v>
          </cell>
          <cell r="S257">
            <v>156.86000000000001</v>
          </cell>
          <cell r="W257">
            <v>745.23</v>
          </cell>
          <cell r="X257">
            <v>5520.8899999999994</v>
          </cell>
        </row>
        <row r="258">
          <cell r="C258" t="str">
            <v>HOSPITAL ERMÍRIO COUTINHO - CG Nº 014/2022</v>
          </cell>
          <cell r="E258" t="str">
            <v>KLEITON RENATO DEMESIO DA SILVA</v>
          </cell>
          <cell r="G258" t="str">
            <v>2 - Outros Profissionais da Saúde</v>
          </cell>
          <cell r="H258" t="str">
            <v>2235-05</v>
          </cell>
          <cell r="I258" t="str">
            <v>05/2026</v>
          </cell>
          <cell r="J258" t="str">
            <v>1 - Plantonista</v>
          </cell>
          <cell r="K258">
            <v>40</v>
          </cell>
          <cell r="L258">
            <v>1859.03</v>
          </cell>
          <cell r="P258">
            <v>0</v>
          </cell>
          <cell r="Q258">
            <v>0</v>
          </cell>
          <cell r="R258">
            <v>3336.83</v>
          </cell>
          <cell r="S258">
            <v>102.25</v>
          </cell>
          <cell r="W258">
            <v>803.8</v>
          </cell>
          <cell r="X258">
            <v>4494.3099999999995</v>
          </cell>
        </row>
        <row r="259">
          <cell r="C259" t="str">
            <v>HOSPITAL ERMÍRIO COUTINHO - CG Nº 014/2022</v>
          </cell>
          <cell r="E259" t="str">
            <v>LADIEGE FRANCISCO DA SILVA</v>
          </cell>
          <cell r="G259" t="str">
            <v>2 - Outros Profissionais da Saúde</v>
          </cell>
          <cell r="H259" t="str">
            <v>3222-05</v>
          </cell>
          <cell r="I259" t="str">
            <v>05/2026</v>
          </cell>
          <cell r="J259" t="str">
            <v>1 - Plantonista</v>
          </cell>
          <cell r="K259">
            <v>44</v>
          </cell>
          <cell r="L259">
            <v>1621</v>
          </cell>
          <cell r="P259">
            <v>0</v>
          </cell>
          <cell r="Q259">
            <v>0</v>
          </cell>
          <cell r="R259">
            <v>624.84</v>
          </cell>
          <cell r="S259">
            <v>0</v>
          </cell>
          <cell r="W259">
            <v>803.14</v>
          </cell>
          <cell r="X259">
            <v>1442.7000000000003</v>
          </cell>
        </row>
        <row r="260">
          <cell r="C260" t="str">
            <v>HOSPITAL ERMÍRIO COUTINHO - CG Nº 014/2022</v>
          </cell>
          <cell r="E260" t="str">
            <v>LAERCIO DA CRUZ PINHEIRO DOURADO</v>
          </cell>
          <cell r="G260" t="str">
            <v>2 - Outros Profissionais da Saúde</v>
          </cell>
          <cell r="H260" t="str">
            <v>3241-15</v>
          </cell>
          <cell r="I260" t="str">
            <v>05/2026</v>
          </cell>
          <cell r="J260" t="str">
            <v>2 - Diarista</v>
          </cell>
          <cell r="K260">
            <v>24</v>
          </cell>
          <cell r="L260">
            <v>2732.26</v>
          </cell>
          <cell r="P260">
            <v>0</v>
          </cell>
          <cell r="Q260">
            <v>0</v>
          </cell>
          <cell r="R260">
            <v>1472.39</v>
          </cell>
          <cell r="S260">
            <v>0</v>
          </cell>
          <cell r="W260">
            <v>395.87</v>
          </cell>
          <cell r="X260">
            <v>3808.7800000000007</v>
          </cell>
        </row>
        <row r="261">
          <cell r="C261" t="str">
            <v>HOSPITAL ERMÍRIO COUTINHO - CG Nº 014/2022</v>
          </cell>
          <cell r="E261" t="str">
            <v>LAERTE EDUARDO FILHO</v>
          </cell>
          <cell r="G261" t="str">
            <v>1 - Médico</v>
          </cell>
          <cell r="H261" t="str">
            <v>2253-20</v>
          </cell>
          <cell r="I261" t="str">
            <v>05/2026</v>
          </cell>
          <cell r="J261" t="str">
            <v>2 - Diarista</v>
          </cell>
          <cell r="K261">
            <v>24</v>
          </cell>
          <cell r="L261">
            <v>4678.26</v>
          </cell>
          <cell r="P261">
            <v>0</v>
          </cell>
          <cell r="Q261">
            <v>0</v>
          </cell>
          <cell r="R261">
            <v>2819.49</v>
          </cell>
          <cell r="S261">
            <v>587.1</v>
          </cell>
          <cell r="W261">
            <v>1920.3</v>
          </cell>
          <cell r="X261">
            <v>6164.55</v>
          </cell>
        </row>
        <row r="262">
          <cell r="C262" t="str">
            <v>HOSPITAL ERMÍRIO COUTINHO - CG Nº 014/2022</v>
          </cell>
          <cell r="E262" t="str">
            <v>LARISSA MACEDO DE MATOS SOUZA</v>
          </cell>
          <cell r="G262" t="str">
            <v>2 - Outros Profissionais da Saúde</v>
          </cell>
          <cell r="H262" t="str">
            <v>2235-05</v>
          </cell>
          <cell r="I262" t="str">
            <v>05/2026</v>
          </cell>
          <cell r="J262" t="str">
            <v>1 - Plantonista</v>
          </cell>
          <cell r="K262">
            <v>40</v>
          </cell>
          <cell r="L262">
            <v>1859.03</v>
          </cell>
          <cell r="P262">
            <v>0</v>
          </cell>
          <cell r="Q262">
            <v>0</v>
          </cell>
          <cell r="R262">
            <v>2845.32</v>
          </cell>
          <cell r="S262">
            <v>0</v>
          </cell>
          <cell r="W262">
            <v>462.9</v>
          </cell>
          <cell r="X262">
            <v>4241.4500000000007</v>
          </cell>
        </row>
        <row r="263">
          <cell r="C263" t="str">
            <v>HOSPITAL ERMÍRIO COUTINHO - CG Nº 014/2022</v>
          </cell>
          <cell r="E263" t="str">
            <v>LARYSSA BRENDA DA SILVA</v>
          </cell>
          <cell r="G263" t="str">
            <v>2 - Outros Profissionais da Saúde</v>
          </cell>
          <cell r="H263" t="str">
            <v>3222-05</v>
          </cell>
          <cell r="I263" t="str">
            <v>05/2026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0</v>
          </cell>
          <cell r="Q263">
            <v>0</v>
          </cell>
          <cell r="R263">
            <v>2193.73</v>
          </cell>
          <cell r="S263">
            <v>0</v>
          </cell>
          <cell r="W263">
            <v>575.6</v>
          </cell>
          <cell r="X263">
            <v>3239.13</v>
          </cell>
        </row>
        <row r="264">
          <cell r="C264" t="str">
            <v>HOSPITAL ERMÍRIO COUTINHO - CG Nº 014/2022</v>
          </cell>
          <cell r="E264" t="str">
            <v>LAUDIVAN GOMES DA SILVA</v>
          </cell>
          <cell r="G264" t="str">
            <v>3 - Administrativo</v>
          </cell>
          <cell r="H264" t="str">
            <v>5151-10</v>
          </cell>
          <cell r="I264" t="str">
            <v>05/2026</v>
          </cell>
          <cell r="J264" t="str">
            <v>1 - Plantonista</v>
          </cell>
          <cell r="K264">
            <v>36</v>
          </cell>
          <cell r="L264">
            <v>1621</v>
          </cell>
          <cell r="P264">
            <v>0</v>
          </cell>
          <cell r="Q264">
            <v>0</v>
          </cell>
          <cell r="R264">
            <v>508.84</v>
          </cell>
          <cell r="S264">
            <v>0</v>
          </cell>
          <cell r="W264">
            <v>183.57</v>
          </cell>
          <cell r="X264">
            <v>1946.2700000000002</v>
          </cell>
        </row>
        <row r="265">
          <cell r="C265" t="str">
            <v>HOSPITAL ERMÍRIO COUTINHO - CG Nº 014/2022</v>
          </cell>
          <cell r="E265" t="str">
            <v>LAYSA ANDRADE TAVARES DE OLIVEIRA</v>
          </cell>
          <cell r="G265" t="str">
            <v>3 - Administrativo</v>
          </cell>
          <cell r="H265" t="str">
            <v>4110-05</v>
          </cell>
          <cell r="I265" t="str">
            <v>05/2026</v>
          </cell>
          <cell r="J265" t="str">
            <v>2 - Diarista</v>
          </cell>
          <cell r="K265">
            <v>20</v>
          </cell>
          <cell r="L265">
            <v>761.54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57.11</v>
          </cell>
          <cell r="X265">
            <v>704.43</v>
          </cell>
        </row>
        <row r="266">
          <cell r="C266" t="str">
            <v>HOSPITAL ERMÍRIO COUTINHO - CG Nº 014/2022</v>
          </cell>
          <cell r="E266" t="str">
            <v>LAYSE RENIELLE TAVARES DO NASCIMENTO</v>
          </cell>
          <cell r="G266" t="str">
            <v>2 - Outros Profissionais da Saúde</v>
          </cell>
          <cell r="H266" t="str">
            <v>2236-05</v>
          </cell>
          <cell r="I266" t="str">
            <v>05/2026</v>
          </cell>
          <cell r="J266" t="str">
            <v>1 - Plantonista</v>
          </cell>
          <cell r="K266">
            <v>30</v>
          </cell>
          <cell r="L266">
            <v>1636.54</v>
          </cell>
          <cell r="P266">
            <v>0</v>
          </cell>
          <cell r="Q266">
            <v>0</v>
          </cell>
          <cell r="R266">
            <v>324.2</v>
          </cell>
          <cell r="S266">
            <v>0</v>
          </cell>
          <cell r="W266">
            <v>155.09</v>
          </cell>
          <cell r="X266">
            <v>1805.65</v>
          </cell>
        </row>
        <row r="267">
          <cell r="C267" t="str">
            <v>HOSPITAL ERMÍRIO COUTINHO - CG Nº 014/2022</v>
          </cell>
          <cell r="E267" t="str">
            <v>LAYSLENE XAVIER DA SILVA DIAS</v>
          </cell>
          <cell r="G267" t="str">
            <v>3 - Administrativo</v>
          </cell>
          <cell r="H267" t="str">
            <v>5135-05</v>
          </cell>
          <cell r="I267" t="str">
            <v>05/2026</v>
          </cell>
          <cell r="J267" t="str">
            <v>1 - Plantonista</v>
          </cell>
          <cell r="K267">
            <v>36</v>
          </cell>
          <cell r="L267">
            <v>1621</v>
          </cell>
          <cell r="P267">
            <v>0</v>
          </cell>
          <cell r="Q267">
            <v>0</v>
          </cell>
          <cell r="R267">
            <v>583.29999999999995</v>
          </cell>
          <cell r="S267">
            <v>0</v>
          </cell>
          <cell r="W267">
            <v>175.87</v>
          </cell>
          <cell r="X267">
            <v>2028.4300000000003</v>
          </cell>
        </row>
        <row r="268">
          <cell r="C268" t="str">
            <v>HOSPITAL ERMÍRIO COUTINHO - CG Nº 014/2022</v>
          </cell>
          <cell r="E268" t="str">
            <v>LEA RIBEIRO DA SILVA NASCIMENTO</v>
          </cell>
          <cell r="G268" t="str">
            <v>2 - Outros Profissionais da Saúde</v>
          </cell>
          <cell r="H268" t="str">
            <v>3222-05</v>
          </cell>
          <cell r="I268" t="str">
            <v>05/2026</v>
          </cell>
          <cell r="J268" t="str">
            <v>1 - Plantonista</v>
          </cell>
          <cell r="K268">
            <v>44</v>
          </cell>
          <cell r="L268">
            <v>1621</v>
          </cell>
          <cell r="P268">
            <v>0</v>
          </cell>
          <cell r="Q268">
            <v>0</v>
          </cell>
          <cell r="R268">
            <v>2274.81</v>
          </cell>
          <cell r="S268">
            <v>0</v>
          </cell>
          <cell r="W268">
            <v>415.85</v>
          </cell>
          <cell r="X268">
            <v>3479.96</v>
          </cell>
        </row>
        <row r="269">
          <cell r="C269" t="str">
            <v>HOSPITAL ERMÍRIO COUTINHO - CG Nº 014/2022</v>
          </cell>
          <cell r="E269" t="str">
            <v>LEANDRO DO ESPIRITO SANTO FARIAS</v>
          </cell>
          <cell r="G269" t="str">
            <v>2 - Outros Profissionais da Saúde</v>
          </cell>
          <cell r="H269" t="str">
            <v>3222-05</v>
          </cell>
          <cell r="I269" t="str">
            <v>05/2026</v>
          </cell>
          <cell r="J269" t="str">
            <v>1 - Plantonista</v>
          </cell>
          <cell r="K269">
            <v>44</v>
          </cell>
          <cell r="L269">
            <v>1621</v>
          </cell>
          <cell r="P269">
            <v>0</v>
          </cell>
          <cell r="Q269">
            <v>0</v>
          </cell>
          <cell r="R269">
            <v>2166.7399999999998</v>
          </cell>
          <cell r="S269">
            <v>0</v>
          </cell>
          <cell r="W269">
            <v>409.32</v>
          </cell>
          <cell r="X269">
            <v>3378.4199999999996</v>
          </cell>
        </row>
        <row r="270">
          <cell r="C270" t="str">
            <v>HOSPITAL ERMÍRIO COUTINHO - CG Nº 014/2022</v>
          </cell>
          <cell r="E270" t="str">
            <v>LEANDRO MARCOS DA SILVA</v>
          </cell>
          <cell r="G270" t="str">
            <v>3 - Administrativo</v>
          </cell>
          <cell r="H270" t="str">
            <v>5163-45</v>
          </cell>
          <cell r="I270" t="str">
            <v>05/2026</v>
          </cell>
          <cell r="J270" t="str">
            <v>1 - Plantonista</v>
          </cell>
          <cell r="K270">
            <v>36</v>
          </cell>
          <cell r="L270">
            <v>1621</v>
          </cell>
          <cell r="P270">
            <v>0</v>
          </cell>
          <cell r="Q270">
            <v>0</v>
          </cell>
          <cell r="R270">
            <v>933.88</v>
          </cell>
          <cell r="S270">
            <v>0</v>
          </cell>
          <cell r="W270">
            <v>265.38</v>
          </cell>
          <cell r="X270">
            <v>2289.5</v>
          </cell>
        </row>
        <row r="271">
          <cell r="C271" t="str">
            <v>HOSPITAL ERMÍRIO COUTINHO - CG Nº 014/2022</v>
          </cell>
          <cell r="E271" t="str">
            <v>LEDA WILDMA PEREIRA DA CRUZ DE ANDRADE LIMA</v>
          </cell>
          <cell r="G271" t="str">
            <v>2 - Outros Profissionais da Saúde</v>
          </cell>
          <cell r="H271" t="str">
            <v>2516-05</v>
          </cell>
          <cell r="I271" t="str">
            <v>05/2026</v>
          </cell>
          <cell r="J271" t="str">
            <v>2 - Diarista</v>
          </cell>
          <cell r="K271">
            <v>30</v>
          </cell>
          <cell r="L271">
            <v>2959.53</v>
          </cell>
          <cell r="P271">
            <v>0</v>
          </cell>
          <cell r="Q271">
            <v>0</v>
          </cell>
          <cell r="R271">
            <v>878.8</v>
          </cell>
          <cell r="S271">
            <v>300</v>
          </cell>
          <cell r="W271">
            <v>398.4</v>
          </cell>
          <cell r="X271">
            <v>3739.93</v>
          </cell>
        </row>
        <row r="272">
          <cell r="C272" t="str">
            <v>HOSPITAL ERMÍRIO COUTINHO - CG Nº 014/2022</v>
          </cell>
          <cell r="E272" t="str">
            <v>LEONILDO PEIXOTO DA PAZ</v>
          </cell>
          <cell r="G272" t="str">
            <v>2 - Outros Profissionais da Saúde</v>
          </cell>
          <cell r="H272" t="str">
            <v>2212-05</v>
          </cell>
          <cell r="I272" t="str">
            <v>05/2026</v>
          </cell>
          <cell r="J272" t="str">
            <v>1 - Plantonista</v>
          </cell>
          <cell r="K272">
            <v>30</v>
          </cell>
          <cell r="L272">
            <v>3550.36</v>
          </cell>
          <cell r="P272">
            <v>0</v>
          </cell>
          <cell r="Q272">
            <v>0</v>
          </cell>
          <cell r="R272">
            <v>2790.18</v>
          </cell>
          <cell r="S272">
            <v>0</v>
          </cell>
          <cell r="W272">
            <v>1217.9100000000001</v>
          </cell>
          <cell r="X272">
            <v>5122.63</v>
          </cell>
        </row>
        <row r="273">
          <cell r="C273" t="str">
            <v>HOSPITAL ERMÍRIO COUTINHO - CG Nº 014/2022</v>
          </cell>
          <cell r="E273" t="str">
            <v>LIANDERSON FELIPE BARBOSA DA SILVA</v>
          </cell>
          <cell r="G273" t="str">
            <v>3 - Administrativo</v>
          </cell>
          <cell r="H273" t="str">
            <v>4221-10</v>
          </cell>
          <cell r="I273" t="str">
            <v>05/2026</v>
          </cell>
          <cell r="J273" t="str">
            <v>1 - Plantonista</v>
          </cell>
          <cell r="K273">
            <v>36</v>
          </cell>
          <cell r="L273">
            <v>1621</v>
          </cell>
          <cell r="P273">
            <v>0</v>
          </cell>
          <cell r="Q273">
            <v>0</v>
          </cell>
          <cell r="R273">
            <v>525.15</v>
          </cell>
          <cell r="S273">
            <v>0</v>
          </cell>
          <cell r="W273">
            <v>855.8</v>
          </cell>
          <cell r="X273">
            <v>1290.3500000000001</v>
          </cell>
        </row>
        <row r="274">
          <cell r="C274" t="str">
            <v>HOSPITAL ERMÍRIO COUTINHO - CG Nº 014/2022</v>
          </cell>
          <cell r="E274" t="str">
            <v>LIDIANE LIMA DOS SANTOS SILVA</v>
          </cell>
          <cell r="G274" t="str">
            <v>2 - Outros Profissionais da Saúde</v>
          </cell>
          <cell r="H274" t="str">
            <v>2235-05</v>
          </cell>
          <cell r="I274" t="str">
            <v>05/2026</v>
          </cell>
          <cell r="J274" t="str">
            <v>1 - Plantonista</v>
          </cell>
          <cell r="K274">
            <v>30</v>
          </cell>
          <cell r="L274">
            <v>1859.03</v>
          </cell>
          <cell r="P274">
            <v>0</v>
          </cell>
          <cell r="Q274">
            <v>0</v>
          </cell>
          <cell r="R274">
            <v>3584.62</v>
          </cell>
          <cell r="S274">
            <v>102.25</v>
          </cell>
          <cell r="W274">
            <v>724.37</v>
          </cell>
          <cell r="X274">
            <v>4821.53</v>
          </cell>
        </row>
        <row r="275">
          <cell r="C275" t="str">
            <v>HOSPITAL ERMÍRIO COUTINHO - CG Nº 014/2022</v>
          </cell>
          <cell r="E275" t="str">
            <v>LIDJANE MARIA DE SOUSA SANTOS</v>
          </cell>
          <cell r="G275" t="str">
            <v>2 - Outros Profissionais da Saúde</v>
          </cell>
          <cell r="H275" t="str">
            <v>2235-05</v>
          </cell>
          <cell r="I275" t="str">
            <v>05/2026</v>
          </cell>
          <cell r="J275" t="str">
            <v>1 - Plantonista</v>
          </cell>
          <cell r="K275">
            <v>30</v>
          </cell>
          <cell r="L275">
            <v>2221.9</v>
          </cell>
          <cell r="P275">
            <v>0</v>
          </cell>
          <cell r="Q275">
            <v>0</v>
          </cell>
          <cell r="R275">
            <v>4142.6000000000004</v>
          </cell>
          <cell r="S275">
            <v>0</v>
          </cell>
          <cell r="W275">
            <v>1023.44</v>
          </cell>
          <cell r="X275">
            <v>5341.0599999999995</v>
          </cell>
        </row>
        <row r="276">
          <cell r="C276" t="str">
            <v>HOSPITAL ERMÍRIO COUTINHO - CG Nº 014/2022</v>
          </cell>
          <cell r="E276" t="str">
            <v>LINDINALDO DIAS DA SILVA</v>
          </cell>
          <cell r="G276" t="str">
            <v>2 - Outros Profissionais da Saúde</v>
          </cell>
          <cell r="H276" t="str">
            <v>2235-05</v>
          </cell>
          <cell r="I276" t="str">
            <v>05/2026</v>
          </cell>
          <cell r="J276" t="str">
            <v>1 - Plantonista</v>
          </cell>
          <cell r="K276">
            <v>30</v>
          </cell>
          <cell r="L276">
            <v>2852.04</v>
          </cell>
          <cell r="P276">
            <v>0</v>
          </cell>
          <cell r="Q276">
            <v>0</v>
          </cell>
          <cell r="R276">
            <v>2608.92</v>
          </cell>
          <cell r="S276">
            <v>156.86000000000001</v>
          </cell>
          <cell r="W276">
            <v>705.21</v>
          </cell>
          <cell r="X276">
            <v>4912.6099999999997</v>
          </cell>
        </row>
        <row r="277">
          <cell r="C277" t="str">
            <v>HOSPITAL ERMÍRIO COUTINHO - CG Nº 014/2022</v>
          </cell>
          <cell r="E277" t="str">
            <v>LISANDRA CARLA PEREIRA</v>
          </cell>
          <cell r="G277" t="str">
            <v>3 - Administrativo</v>
          </cell>
          <cell r="H277" t="str">
            <v>4110-05</v>
          </cell>
          <cell r="I277" t="str">
            <v>05/2026</v>
          </cell>
          <cell r="J277" t="str">
            <v>2 - Diarista</v>
          </cell>
          <cell r="K277">
            <v>44</v>
          </cell>
          <cell r="L277">
            <v>1897.09</v>
          </cell>
          <cell r="P277">
            <v>0</v>
          </cell>
          <cell r="Q277">
            <v>0</v>
          </cell>
          <cell r="R277">
            <v>158.09</v>
          </cell>
          <cell r="S277">
            <v>0</v>
          </cell>
          <cell r="W277">
            <v>251.14</v>
          </cell>
          <cell r="X277">
            <v>1804.04</v>
          </cell>
        </row>
        <row r="278">
          <cell r="C278" t="str">
            <v>HOSPITAL ERMÍRIO COUTINHO - CG Nº 014/2022</v>
          </cell>
          <cell r="E278" t="str">
            <v>LIVIA ESTER BENTO DA SILVA</v>
          </cell>
          <cell r="G278" t="str">
            <v>3 - Administrativo</v>
          </cell>
          <cell r="H278" t="str">
            <v>4110-05</v>
          </cell>
          <cell r="I278" t="str">
            <v>05/2026</v>
          </cell>
          <cell r="J278" t="str">
            <v>2 - Diarista</v>
          </cell>
          <cell r="K278">
            <v>44</v>
          </cell>
          <cell r="L278">
            <v>1897.1</v>
          </cell>
          <cell r="P278">
            <v>0</v>
          </cell>
          <cell r="Q278">
            <v>0</v>
          </cell>
          <cell r="R278">
            <v>63.24</v>
          </cell>
          <cell r="S278">
            <v>0</v>
          </cell>
          <cell r="W278">
            <v>686.2</v>
          </cell>
          <cell r="X278">
            <v>1274.1399999999999</v>
          </cell>
        </row>
        <row r="279">
          <cell r="C279" t="str">
            <v>HOSPITAL ERMÍRIO COUTINHO - CG Nº 014/2022</v>
          </cell>
          <cell r="E279" t="str">
            <v>LOURENCA MARIA  DE ARAUJO</v>
          </cell>
          <cell r="G279" t="str">
            <v>2 - Outros Profissionais da Saúde</v>
          </cell>
          <cell r="H279" t="str">
            <v>3242-05</v>
          </cell>
          <cell r="I279" t="str">
            <v>05/2026</v>
          </cell>
          <cell r="J279" t="str">
            <v>1 - Plantonista</v>
          </cell>
          <cell r="K279">
            <v>36</v>
          </cell>
          <cell r="L279">
            <v>1622.54</v>
          </cell>
          <cell r="P279">
            <v>0</v>
          </cell>
          <cell r="Q279">
            <v>0</v>
          </cell>
          <cell r="R279">
            <v>570.96</v>
          </cell>
          <cell r="S279">
            <v>0</v>
          </cell>
          <cell r="W279">
            <v>234.55</v>
          </cell>
          <cell r="X279">
            <v>1958.95</v>
          </cell>
        </row>
        <row r="280">
          <cell r="C280" t="str">
            <v>HOSPITAL ERMÍRIO COUTINHO - CG Nº 014/2022</v>
          </cell>
          <cell r="E280" t="str">
            <v>LUCAS BARBOSA SILVA</v>
          </cell>
          <cell r="G280" t="str">
            <v>2 - Outros Profissionais da Saúde</v>
          </cell>
          <cell r="H280" t="str">
            <v>3222-05</v>
          </cell>
          <cell r="I280" t="str">
            <v>05/2026</v>
          </cell>
          <cell r="J280" t="str">
            <v>1 - Plantonista</v>
          </cell>
          <cell r="K280">
            <v>44</v>
          </cell>
          <cell r="L280">
            <v>1621</v>
          </cell>
          <cell r="P280">
            <v>0</v>
          </cell>
          <cell r="Q280">
            <v>0</v>
          </cell>
          <cell r="R280">
            <v>2375.81</v>
          </cell>
          <cell r="S280">
            <v>0</v>
          </cell>
          <cell r="W280">
            <v>434.41</v>
          </cell>
          <cell r="X280">
            <v>3562.4</v>
          </cell>
        </row>
        <row r="281">
          <cell r="C281" t="str">
            <v>HOSPITAL ERMÍRIO COUTINHO - CG Nº 014/2022</v>
          </cell>
          <cell r="E281" t="str">
            <v>LUCAS GABRIEL DE LIMA SILVA</v>
          </cell>
          <cell r="G281" t="str">
            <v>3 - Administrativo</v>
          </cell>
          <cell r="H281" t="str">
            <v>4141-05</v>
          </cell>
          <cell r="I281" t="str">
            <v>05/2026</v>
          </cell>
          <cell r="J281" t="str">
            <v>2 - Diarista</v>
          </cell>
          <cell r="K281">
            <v>44</v>
          </cell>
          <cell r="L281">
            <v>1679.99</v>
          </cell>
          <cell r="P281">
            <v>0</v>
          </cell>
          <cell r="Q281">
            <v>0</v>
          </cell>
          <cell r="R281">
            <v>56</v>
          </cell>
          <cell r="S281">
            <v>0</v>
          </cell>
          <cell r="W281">
            <v>585.30999999999995</v>
          </cell>
          <cell r="X281">
            <v>1150.68</v>
          </cell>
        </row>
        <row r="282">
          <cell r="C282" t="str">
            <v>HOSPITAL ERMÍRIO COUTINHO - CG Nº 014/2022</v>
          </cell>
          <cell r="E282" t="str">
            <v>LUCAS VINICIUS GOMES DA SILVA</v>
          </cell>
          <cell r="G282" t="str">
            <v>3 - Administrativo</v>
          </cell>
          <cell r="H282" t="str">
            <v>4110-05</v>
          </cell>
          <cell r="I282" t="str">
            <v>05/2026</v>
          </cell>
          <cell r="J282" t="str">
            <v>2 - Diarista</v>
          </cell>
          <cell r="K282">
            <v>20</v>
          </cell>
          <cell r="L282">
            <v>761.55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W282">
            <v>57.11</v>
          </cell>
          <cell r="X282">
            <v>704.43999999999994</v>
          </cell>
        </row>
        <row r="283">
          <cell r="C283" t="str">
            <v>HOSPITAL ERMÍRIO COUTINHO - CG Nº 014/2022</v>
          </cell>
          <cell r="E283" t="str">
            <v xml:space="preserve">LUCIANO HENRIQUE VIEIRA </v>
          </cell>
          <cell r="G283" t="str">
            <v>2 - Outros Profissionais da Saúde</v>
          </cell>
          <cell r="H283" t="str">
            <v>3222-05</v>
          </cell>
          <cell r="I283" t="str">
            <v>05/2026</v>
          </cell>
          <cell r="J283" t="str">
            <v>1 - Plantonista</v>
          </cell>
          <cell r="K283">
            <v>44</v>
          </cell>
          <cell r="L283">
            <v>1621</v>
          </cell>
          <cell r="P283">
            <v>0</v>
          </cell>
          <cell r="Q283">
            <v>0</v>
          </cell>
          <cell r="R283">
            <v>1777.33</v>
          </cell>
          <cell r="S283">
            <v>0</v>
          </cell>
          <cell r="W283">
            <v>362.59</v>
          </cell>
          <cell r="X283">
            <v>3035.74</v>
          </cell>
        </row>
        <row r="284">
          <cell r="C284" t="str">
            <v>HOSPITAL ERMÍRIO COUTINHO - CG Nº 014/2022</v>
          </cell>
          <cell r="E284" t="str">
            <v>LUCICLEIDE GOMES DE ARAUJO</v>
          </cell>
          <cell r="G284" t="str">
            <v>3 - Administrativo</v>
          </cell>
          <cell r="H284" t="str">
            <v>2521-05</v>
          </cell>
          <cell r="I284" t="str">
            <v>05/2026</v>
          </cell>
          <cell r="J284" t="str">
            <v>2 - Diarista</v>
          </cell>
          <cell r="K284">
            <v>44</v>
          </cell>
          <cell r="L284">
            <v>3431.49</v>
          </cell>
          <cell r="P284">
            <v>0</v>
          </cell>
          <cell r="Q284">
            <v>0</v>
          </cell>
          <cell r="R284">
            <v>285.95</v>
          </cell>
          <cell r="S284">
            <v>0</v>
          </cell>
          <cell r="W284">
            <v>1400.4</v>
          </cell>
          <cell r="X284">
            <v>2317.0399999999995</v>
          </cell>
        </row>
        <row r="285">
          <cell r="C285" t="str">
            <v>HOSPITAL ERMÍRIO COUTINHO - CG Nº 014/2022</v>
          </cell>
          <cell r="E285" t="str">
            <v>LUCICLEIDE GOMES DO NASCIMENTO</v>
          </cell>
          <cell r="G285" t="str">
            <v>2 - Outros Profissionais da Saúde</v>
          </cell>
          <cell r="H285" t="str">
            <v>3222-05</v>
          </cell>
          <cell r="I285" t="str">
            <v>05/2026</v>
          </cell>
          <cell r="J285" t="str">
            <v>1 - Plantonista</v>
          </cell>
          <cell r="K285">
            <v>44</v>
          </cell>
          <cell r="L285">
            <v>1621</v>
          </cell>
          <cell r="P285">
            <v>0</v>
          </cell>
          <cell r="Q285">
            <v>0</v>
          </cell>
          <cell r="R285">
            <v>2995.95</v>
          </cell>
          <cell r="S285">
            <v>0</v>
          </cell>
          <cell r="W285">
            <v>572.16</v>
          </cell>
          <cell r="X285">
            <v>4044.79</v>
          </cell>
        </row>
        <row r="286">
          <cell r="C286" t="str">
            <v>HOSPITAL ERMÍRIO COUTINHO - CG Nº 014/2022</v>
          </cell>
          <cell r="E286" t="str">
            <v>LUCIDALVA MARIA DA SILVA</v>
          </cell>
          <cell r="G286" t="str">
            <v>2 - Outros Profissionais da Saúde</v>
          </cell>
          <cell r="H286" t="str">
            <v>3222-05</v>
          </cell>
          <cell r="I286" t="str">
            <v>05/2026</v>
          </cell>
          <cell r="J286" t="str">
            <v>1 - Plantonista</v>
          </cell>
          <cell r="K286">
            <v>44</v>
          </cell>
          <cell r="L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1681.92</v>
          </cell>
          <cell r="X286">
            <v>1574.96</v>
          </cell>
        </row>
        <row r="287">
          <cell r="C287" t="str">
            <v>HOSPITAL ERMÍRIO COUTINHO - CG Nº 014/2022</v>
          </cell>
          <cell r="E287" t="str">
            <v>LUCILENE BATISTA DE SOUZA</v>
          </cell>
          <cell r="G287" t="str">
            <v>2 - Outros Profissionais da Saúde</v>
          </cell>
          <cell r="H287" t="str">
            <v>3222-05</v>
          </cell>
          <cell r="I287" t="str">
            <v>05/2026</v>
          </cell>
          <cell r="J287" t="str">
            <v>1 - Plantonista</v>
          </cell>
          <cell r="K287">
            <v>44</v>
          </cell>
          <cell r="L287">
            <v>1621</v>
          </cell>
          <cell r="P287">
            <v>0</v>
          </cell>
          <cell r="Q287">
            <v>0</v>
          </cell>
          <cell r="R287">
            <v>2409.86</v>
          </cell>
          <cell r="S287">
            <v>0</v>
          </cell>
          <cell r="W287">
            <v>1047.27</v>
          </cell>
          <cell r="X287">
            <v>2983.59</v>
          </cell>
        </row>
        <row r="288">
          <cell r="C288" t="str">
            <v>HOSPITAL ERMÍRIO COUTINHO - CG Nº 014/2022</v>
          </cell>
          <cell r="E288" t="str">
            <v>LUCILENE DO NASCIMENTO PESSOA</v>
          </cell>
          <cell r="G288" t="str">
            <v>2 - Outros Profissionais da Saúde</v>
          </cell>
          <cell r="H288" t="str">
            <v>3222-05</v>
          </cell>
          <cell r="I288" t="str">
            <v>05/2026</v>
          </cell>
          <cell r="J288" t="str">
            <v>1 - Plantonista</v>
          </cell>
          <cell r="K288">
            <v>44</v>
          </cell>
          <cell r="L288">
            <v>324.2</v>
          </cell>
          <cell r="P288">
            <v>0</v>
          </cell>
          <cell r="Q288">
            <v>0</v>
          </cell>
          <cell r="R288">
            <v>867.82</v>
          </cell>
          <cell r="S288">
            <v>0</v>
          </cell>
          <cell r="W288">
            <v>138.03</v>
          </cell>
          <cell r="X288">
            <v>1053.99</v>
          </cell>
        </row>
        <row r="289">
          <cell r="C289" t="str">
            <v>HOSPITAL ERMÍRIO COUTINHO - CG Nº 014/2022</v>
          </cell>
          <cell r="E289" t="str">
            <v>LUIS FELIPE GOMES DOS SANTOS DANTAS</v>
          </cell>
          <cell r="G289" t="str">
            <v>2 - Outros Profissionais da Saúde</v>
          </cell>
          <cell r="H289" t="str">
            <v>2236-05</v>
          </cell>
          <cell r="I289" t="str">
            <v>05/2026</v>
          </cell>
          <cell r="J289" t="str">
            <v>1 - Plantonista</v>
          </cell>
          <cell r="K289">
            <v>30</v>
          </cell>
          <cell r="L289">
            <v>654.62</v>
          </cell>
          <cell r="P289">
            <v>0</v>
          </cell>
          <cell r="Q289">
            <v>0</v>
          </cell>
          <cell r="R289">
            <v>324.2</v>
          </cell>
          <cell r="S289">
            <v>0</v>
          </cell>
          <cell r="W289">
            <v>73.41</v>
          </cell>
          <cell r="X289">
            <v>905.41</v>
          </cell>
        </row>
        <row r="290">
          <cell r="C290" t="str">
            <v>HOSPITAL ERMÍRIO COUTINHO - CG Nº 014/2022</v>
          </cell>
          <cell r="E290" t="str">
            <v>LUIS HEMBERKY DA SILVA GOMES</v>
          </cell>
          <cell r="G290" t="str">
            <v>2 - Outros Profissionais da Saúde</v>
          </cell>
          <cell r="H290" t="str">
            <v>2235-05</v>
          </cell>
          <cell r="I290" t="str">
            <v>05/2026</v>
          </cell>
          <cell r="J290" t="str">
            <v>2 - Diarista</v>
          </cell>
          <cell r="K290">
            <v>40</v>
          </cell>
          <cell r="L290">
            <v>1301.33</v>
          </cell>
          <cell r="P290">
            <v>0</v>
          </cell>
          <cell r="Q290">
            <v>0</v>
          </cell>
          <cell r="R290">
            <v>2537.4299999999998</v>
          </cell>
          <cell r="S290">
            <v>0</v>
          </cell>
          <cell r="W290">
            <v>352.03</v>
          </cell>
          <cell r="X290">
            <v>3486.7299999999996</v>
          </cell>
        </row>
        <row r="291">
          <cell r="C291" t="str">
            <v>HOSPITAL ERMÍRIO COUTINHO - CG Nº 014/2022</v>
          </cell>
          <cell r="E291" t="str">
            <v>LUIS HENRIQUE DE OLIVEIRA RODRIGUES</v>
          </cell>
          <cell r="G291" t="str">
            <v>2 - Outros Profissionais da Saúde</v>
          </cell>
          <cell r="H291" t="str">
            <v>2235-05</v>
          </cell>
          <cell r="I291" t="str">
            <v>05/2026</v>
          </cell>
          <cell r="J291" t="str">
            <v>2 - Diarista</v>
          </cell>
          <cell r="K291">
            <v>40</v>
          </cell>
          <cell r="L291">
            <v>1859.03</v>
          </cell>
          <cell r="P291">
            <v>0</v>
          </cell>
          <cell r="Q291">
            <v>0</v>
          </cell>
          <cell r="R291">
            <v>3572.48</v>
          </cell>
          <cell r="S291">
            <v>0</v>
          </cell>
          <cell r="W291">
            <v>564.70000000000005</v>
          </cell>
          <cell r="X291">
            <v>4866.8100000000004</v>
          </cell>
        </row>
        <row r="292">
          <cell r="C292" t="str">
            <v>HOSPITAL ERMÍRIO COUTINHO - CG Nº 014/2022</v>
          </cell>
          <cell r="E292" t="str">
            <v>LUIZ BARBOSA DE SOUZA JUNIOR</v>
          </cell>
          <cell r="G292" t="str">
            <v>3 - Administrativo</v>
          </cell>
          <cell r="H292" t="str">
            <v>4110-30</v>
          </cell>
          <cell r="I292" t="str">
            <v>05/2026</v>
          </cell>
          <cell r="J292" t="str">
            <v>2 - Diarista</v>
          </cell>
          <cell r="K292">
            <v>44</v>
          </cell>
          <cell r="L292">
            <v>2087.4699999999998</v>
          </cell>
          <cell r="P292">
            <v>0</v>
          </cell>
          <cell r="Q292">
            <v>0</v>
          </cell>
          <cell r="R292">
            <v>104.37</v>
          </cell>
          <cell r="S292">
            <v>91.67</v>
          </cell>
          <cell r="W292">
            <v>228.13</v>
          </cell>
          <cell r="X292">
            <v>2055.3799999999997</v>
          </cell>
        </row>
        <row r="293">
          <cell r="C293" t="str">
            <v>HOSPITAL ERMÍRIO COUTINHO - CG Nº 014/2022</v>
          </cell>
          <cell r="E293" t="str">
            <v>LUIZ DOMINGOS DE OLIVEIRA</v>
          </cell>
          <cell r="G293" t="str">
            <v>2 - Outros Profissionais da Saúde</v>
          </cell>
          <cell r="H293" t="str">
            <v>3222-05</v>
          </cell>
          <cell r="I293" t="str">
            <v>05/2026</v>
          </cell>
          <cell r="J293" t="str">
            <v>1 - Plantonista</v>
          </cell>
          <cell r="K293">
            <v>44</v>
          </cell>
          <cell r="L293">
            <v>1621</v>
          </cell>
          <cell r="P293">
            <v>0</v>
          </cell>
          <cell r="Q293">
            <v>0</v>
          </cell>
          <cell r="R293">
            <v>2521.87</v>
          </cell>
          <cell r="S293">
            <v>0</v>
          </cell>
          <cell r="W293">
            <v>451.94</v>
          </cell>
          <cell r="X293">
            <v>3690.93</v>
          </cell>
        </row>
        <row r="294">
          <cell r="C294" t="str">
            <v>HOSPITAL ERMÍRIO COUTINHO - CG Nº 014/2022</v>
          </cell>
          <cell r="E294" t="str">
            <v>LUIZ FERNANDO SANTOS DA SILVEIRA</v>
          </cell>
          <cell r="G294" t="str">
            <v>3 - Administrativo</v>
          </cell>
          <cell r="H294" t="str">
            <v>4141-05</v>
          </cell>
          <cell r="I294" t="str">
            <v>05/2026</v>
          </cell>
          <cell r="J294" t="str">
            <v>2 - Diarista</v>
          </cell>
          <cell r="K294">
            <v>44</v>
          </cell>
          <cell r="L294">
            <v>1814.88</v>
          </cell>
          <cell r="P294">
            <v>0</v>
          </cell>
          <cell r="Q294">
            <v>0</v>
          </cell>
          <cell r="R294">
            <v>246.31</v>
          </cell>
          <cell r="S294">
            <v>200</v>
          </cell>
          <cell r="W294">
            <v>868.51</v>
          </cell>
          <cell r="X294">
            <v>1392.68</v>
          </cell>
        </row>
        <row r="295">
          <cell r="C295" t="str">
            <v>HOSPITAL ERMÍRIO COUTINHO - CG Nº 014/2022</v>
          </cell>
          <cell r="E295" t="str">
            <v>LUIZA KAROLAYNE SILVA</v>
          </cell>
          <cell r="G295" t="str">
            <v>2 - Outros Profissionais da Saúde</v>
          </cell>
          <cell r="H295" t="str">
            <v>3222-05</v>
          </cell>
          <cell r="I295" t="str">
            <v>05/2026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0</v>
          </cell>
          <cell r="Q295">
            <v>0</v>
          </cell>
          <cell r="R295">
            <v>1992.85</v>
          </cell>
          <cell r="S295">
            <v>0</v>
          </cell>
          <cell r="W295">
            <v>378.73</v>
          </cell>
          <cell r="X295">
            <v>3235.12</v>
          </cell>
        </row>
        <row r="296">
          <cell r="C296" t="str">
            <v>HOSPITAL ERMÍRIO COUTINHO - CG Nº 014/2022</v>
          </cell>
          <cell r="E296" t="str">
            <v>LUZINETE MARIA LIMA DA SILVA</v>
          </cell>
          <cell r="G296" t="str">
            <v>2 - Outros Profissionais da Saúde</v>
          </cell>
          <cell r="H296" t="str">
            <v>3222-05</v>
          </cell>
          <cell r="I296" t="str">
            <v>05/2026</v>
          </cell>
          <cell r="J296" t="str">
            <v>1 - Plantonista</v>
          </cell>
          <cell r="K296">
            <v>44</v>
          </cell>
          <cell r="L296">
            <v>1621</v>
          </cell>
          <cell r="P296">
            <v>0</v>
          </cell>
          <cell r="Q296">
            <v>0</v>
          </cell>
          <cell r="R296">
            <v>2328.84</v>
          </cell>
          <cell r="S296">
            <v>0</v>
          </cell>
          <cell r="W296">
            <v>411.2</v>
          </cell>
          <cell r="X296">
            <v>3538.6400000000003</v>
          </cell>
        </row>
        <row r="297">
          <cell r="C297" t="str">
            <v>HOSPITAL ERMÍRIO COUTINHO - CG Nº 014/2022</v>
          </cell>
          <cell r="E297" t="str">
            <v>LYSIANE PRISCILLA OLEGÁRIA SANTOS DA SILVEIRA</v>
          </cell>
          <cell r="G297" t="str">
            <v>1 - Médico</v>
          </cell>
          <cell r="H297" t="str">
            <v>2251-24</v>
          </cell>
          <cell r="I297" t="str">
            <v>05/2026</v>
          </cell>
          <cell r="J297" t="str">
            <v>1 - Plantonista</v>
          </cell>
          <cell r="K297">
            <v>24</v>
          </cell>
          <cell r="L297">
            <v>7329.18</v>
          </cell>
          <cell r="P297">
            <v>0</v>
          </cell>
          <cell r="Q297">
            <v>0</v>
          </cell>
          <cell r="R297">
            <v>6063.07</v>
          </cell>
          <cell r="S297">
            <v>300</v>
          </cell>
          <cell r="W297">
            <v>3580.32</v>
          </cell>
          <cell r="X297">
            <v>10111.93</v>
          </cell>
        </row>
        <row r="298">
          <cell r="C298" t="str">
            <v>HOSPITAL ERMÍRIO COUTINHO - CG Nº 014/2022</v>
          </cell>
          <cell r="E298" t="str">
            <v>MACERLANIA DIAS DA SILVA</v>
          </cell>
          <cell r="G298" t="str">
            <v>2 - Outros Profissionais da Saúde</v>
          </cell>
          <cell r="H298" t="str">
            <v>3222-05</v>
          </cell>
          <cell r="I298" t="str">
            <v>05/2026</v>
          </cell>
          <cell r="J298" t="str">
            <v>1 - Plantonista</v>
          </cell>
          <cell r="K298">
            <v>44</v>
          </cell>
          <cell r="L298">
            <v>1621</v>
          </cell>
          <cell r="P298">
            <v>0</v>
          </cell>
          <cell r="Q298">
            <v>0</v>
          </cell>
          <cell r="R298">
            <v>2467.84</v>
          </cell>
          <cell r="S298">
            <v>0</v>
          </cell>
          <cell r="W298">
            <v>855.03</v>
          </cell>
          <cell r="X298">
            <v>3233.8100000000004</v>
          </cell>
        </row>
        <row r="299">
          <cell r="C299" t="str">
            <v>HOSPITAL ERMÍRIO COUTINHO - CG Nº 014/2022</v>
          </cell>
          <cell r="E299" t="str">
            <v>MADJA CAROLINA BARBOSA ARAGAO</v>
          </cell>
          <cell r="G299" t="str">
            <v>2 - Outros Profissionais da Saúde</v>
          </cell>
          <cell r="H299" t="str">
            <v>2235-05</v>
          </cell>
          <cell r="I299" t="str">
            <v>05/2026</v>
          </cell>
          <cell r="J299" t="str">
            <v>1 - Plantonista</v>
          </cell>
          <cell r="K299">
            <v>30</v>
          </cell>
          <cell r="L299">
            <v>2852.04</v>
          </cell>
          <cell r="P299">
            <v>0</v>
          </cell>
          <cell r="Q299">
            <v>0</v>
          </cell>
          <cell r="R299">
            <v>3400.32</v>
          </cell>
          <cell r="S299">
            <v>156.86000000000001</v>
          </cell>
          <cell r="W299">
            <v>1214.08</v>
          </cell>
          <cell r="X299">
            <v>5195.1400000000003</v>
          </cell>
        </row>
        <row r="300">
          <cell r="C300" t="str">
            <v>HOSPITAL ERMÍRIO COUTINHO - CG Nº 014/2022</v>
          </cell>
          <cell r="E300" t="str">
            <v>MAIARA GABRIELY SOUZA DE OLIVEIRA</v>
          </cell>
          <cell r="G300" t="str">
            <v>2 - Outros Profissionais da Saúde</v>
          </cell>
          <cell r="H300" t="str">
            <v>3222-05</v>
          </cell>
          <cell r="I300" t="str">
            <v>05/2026</v>
          </cell>
          <cell r="J300" t="str">
            <v>1 - Plantonista</v>
          </cell>
          <cell r="K300">
            <v>44</v>
          </cell>
          <cell r="L300">
            <v>1621</v>
          </cell>
          <cell r="P300">
            <v>0</v>
          </cell>
          <cell r="Q300">
            <v>0</v>
          </cell>
          <cell r="R300">
            <v>2375.81</v>
          </cell>
          <cell r="S300">
            <v>0</v>
          </cell>
          <cell r="W300">
            <v>434.41</v>
          </cell>
          <cell r="X300">
            <v>3562.4</v>
          </cell>
        </row>
        <row r="301">
          <cell r="C301" t="str">
            <v>HOSPITAL ERMÍRIO COUTINHO - CG Nº 014/2022</v>
          </cell>
          <cell r="E301" t="str">
            <v>MARCELA DA SILVA ALVES</v>
          </cell>
          <cell r="G301" t="str">
            <v>2 - Outros Profissionais da Saúde</v>
          </cell>
          <cell r="H301" t="str">
            <v>3222-05</v>
          </cell>
          <cell r="I301" t="str">
            <v>05/2026</v>
          </cell>
          <cell r="J301" t="str">
            <v>1 - Plantonista</v>
          </cell>
          <cell r="K301">
            <v>44</v>
          </cell>
          <cell r="L301">
            <v>1621</v>
          </cell>
          <cell r="P301">
            <v>0</v>
          </cell>
          <cell r="Q301">
            <v>0</v>
          </cell>
          <cell r="R301">
            <v>2193.7600000000002</v>
          </cell>
          <cell r="S301">
            <v>0</v>
          </cell>
          <cell r="W301">
            <v>857.27</v>
          </cell>
          <cell r="X301">
            <v>2957.4900000000002</v>
          </cell>
        </row>
        <row r="302">
          <cell r="C302" t="str">
            <v>HOSPITAL ERMÍRIO COUTINHO - CG Nº 014/2022</v>
          </cell>
          <cell r="E302" t="str">
            <v>MARCELLA DA MOTA PEREIRA</v>
          </cell>
          <cell r="G302" t="str">
            <v>2 - Outros Profissionais da Saúde</v>
          </cell>
          <cell r="H302" t="str">
            <v>2235-05</v>
          </cell>
          <cell r="I302" t="str">
            <v>05/2026</v>
          </cell>
          <cell r="J302" t="str">
            <v>1 - Plantonista</v>
          </cell>
          <cell r="K302">
            <v>40</v>
          </cell>
          <cell r="L302">
            <v>1859.03</v>
          </cell>
          <cell r="P302">
            <v>0</v>
          </cell>
          <cell r="Q302">
            <v>0</v>
          </cell>
          <cell r="R302">
            <v>3381.62</v>
          </cell>
          <cell r="S302">
            <v>168.16</v>
          </cell>
          <cell r="W302">
            <v>561.52</v>
          </cell>
          <cell r="X302">
            <v>4847.2899999999991</v>
          </cell>
        </row>
        <row r="303">
          <cell r="C303" t="str">
            <v>HOSPITAL ERMÍRIO COUTINHO - CG Nº 014/2022</v>
          </cell>
          <cell r="E303" t="str">
            <v>MARCIA MARIA DE ANDRADE BATISTA</v>
          </cell>
          <cell r="G303" t="str">
            <v>3 - Administrativo</v>
          </cell>
          <cell r="H303" t="str">
            <v>1421-05</v>
          </cell>
          <cell r="I303" t="str">
            <v>05/2026</v>
          </cell>
          <cell r="J303" t="str">
            <v>2 - Diarista</v>
          </cell>
          <cell r="K303">
            <v>44</v>
          </cell>
          <cell r="L303">
            <v>5147.22</v>
          </cell>
          <cell r="P303">
            <v>0</v>
          </cell>
          <cell r="Q303">
            <v>0</v>
          </cell>
          <cell r="R303">
            <v>686.29</v>
          </cell>
          <cell r="S303">
            <v>0</v>
          </cell>
          <cell r="W303">
            <v>951.08</v>
          </cell>
          <cell r="X303">
            <v>4882.43</v>
          </cell>
        </row>
        <row r="304">
          <cell r="C304" t="str">
            <v>HOSPITAL ERMÍRIO COUTINHO - CG Nº 014/2022</v>
          </cell>
          <cell r="E304" t="str">
            <v>MARCIA SOARES DA SILVA</v>
          </cell>
          <cell r="G304" t="str">
            <v>2 - Outros Profissionais da Saúde</v>
          </cell>
          <cell r="H304" t="str">
            <v>3222-05</v>
          </cell>
          <cell r="I304" t="str">
            <v>05/2026</v>
          </cell>
          <cell r="J304" t="str">
            <v>1 - Plantonista</v>
          </cell>
          <cell r="K304">
            <v>44</v>
          </cell>
          <cell r="L304">
            <v>1621</v>
          </cell>
          <cell r="P304">
            <v>0</v>
          </cell>
          <cell r="Q304">
            <v>0</v>
          </cell>
          <cell r="R304">
            <v>2112.71</v>
          </cell>
          <cell r="S304">
            <v>0</v>
          </cell>
          <cell r="W304">
            <v>402.84</v>
          </cell>
          <cell r="X304">
            <v>3330.87</v>
          </cell>
        </row>
        <row r="305">
          <cell r="C305" t="str">
            <v>HOSPITAL ERMÍRIO COUTINHO - CG Nº 014/2022</v>
          </cell>
          <cell r="E305" t="str">
            <v>MARCINEIDE ANGELO DA SILVA BARBOSA</v>
          </cell>
          <cell r="G305" t="str">
            <v>2 - Outros Profissionais da Saúde</v>
          </cell>
          <cell r="H305" t="str">
            <v>3222-05</v>
          </cell>
          <cell r="I305" t="str">
            <v>05/2026</v>
          </cell>
          <cell r="J305" t="str">
            <v>1 - Plantonista</v>
          </cell>
          <cell r="K305">
            <v>44</v>
          </cell>
          <cell r="L305">
            <v>1621</v>
          </cell>
          <cell r="P305">
            <v>0</v>
          </cell>
          <cell r="Q305">
            <v>0</v>
          </cell>
          <cell r="R305">
            <v>2177.67</v>
          </cell>
          <cell r="S305">
            <v>0</v>
          </cell>
          <cell r="W305">
            <v>410.63</v>
          </cell>
          <cell r="X305">
            <v>3388.04</v>
          </cell>
        </row>
        <row r="306">
          <cell r="C306" t="str">
            <v>HOSPITAL ERMÍRIO COUTINHO - CG Nº 014/2022</v>
          </cell>
          <cell r="E306" t="str">
            <v xml:space="preserve">MARCOS JOSE RODRIGUES CESAR DE ALBUQUERQUE </v>
          </cell>
          <cell r="G306" t="str">
            <v>1 - Médico</v>
          </cell>
          <cell r="H306" t="str">
            <v>2251-25</v>
          </cell>
          <cell r="I306" t="str">
            <v>05/2026</v>
          </cell>
          <cell r="J306" t="str">
            <v>1 - Plantonista</v>
          </cell>
          <cell r="K306">
            <v>24</v>
          </cell>
          <cell r="L306">
            <v>7329.18</v>
          </cell>
          <cell r="P306">
            <v>0</v>
          </cell>
          <cell r="Q306">
            <v>0</v>
          </cell>
          <cell r="R306">
            <v>3381.78</v>
          </cell>
          <cell r="S306">
            <v>600</v>
          </cell>
          <cell r="W306">
            <v>2925.46</v>
          </cell>
          <cell r="X306">
            <v>8385.5</v>
          </cell>
        </row>
        <row r="307">
          <cell r="C307" t="str">
            <v>HOSPITAL ERMÍRIO COUTINHO - CG Nº 014/2022</v>
          </cell>
          <cell r="E307" t="str">
            <v>MARCOS VENICYO GONCALVES DE SOUZA</v>
          </cell>
          <cell r="G307" t="str">
            <v>3 - Administrativo</v>
          </cell>
          <cell r="H307" t="str">
            <v>5211-30</v>
          </cell>
          <cell r="I307" t="str">
            <v>05/2026</v>
          </cell>
          <cell r="J307" t="str">
            <v>1 - Plantonista</v>
          </cell>
          <cell r="K307">
            <v>36</v>
          </cell>
          <cell r="L307">
            <v>1621</v>
          </cell>
          <cell r="P307">
            <v>0</v>
          </cell>
          <cell r="Q307">
            <v>0</v>
          </cell>
          <cell r="R307">
            <v>268.14</v>
          </cell>
          <cell r="S307">
            <v>0</v>
          </cell>
          <cell r="W307">
            <v>161.91</v>
          </cell>
          <cell r="X307">
            <v>1727.2299999999998</v>
          </cell>
        </row>
        <row r="308">
          <cell r="C308" t="str">
            <v>HOSPITAL ERMÍRIO COUTINHO - CG Nº 014/2022</v>
          </cell>
          <cell r="E308" t="str">
            <v>MARIA APARECIDA DA SILVA</v>
          </cell>
          <cell r="G308" t="str">
            <v>2 - Outros Profissionais da Saúde</v>
          </cell>
          <cell r="H308" t="str">
            <v>3222-05</v>
          </cell>
          <cell r="I308" t="str">
            <v>05/2026</v>
          </cell>
          <cell r="J308" t="str">
            <v>1 - Plantonista</v>
          </cell>
          <cell r="K308">
            <v>44</v>
          </cell>
          <cell r="L308">
            <v>1621</v>
          </cell>
          <cell r="P308">
            <v>0</v>
          </cell>
          <cell r="Q308">
            <v>0</v>
          </cell>
          <cell r="R308">
            <v>2488.3200000000002</v>
          </cell>
          <cell r="S308">
            <v>0</v>
          </cell>
          <cell r="W308">
            <v>420.61</v>
          </cell>
          <cell r="X308">
            <v>3688.7099999999996</v>
          </cell>
        </row>
        <row r="309">
          <cell r="C309" t="str">
            <v>HOSPITAL ERMÍRIO COUTINHO - CG Nº 014/2022</v>
          </cell>
          <cell r="E309" t="str">
            <v xml:space="preserve">MARIA BETANIA DA SILVA RODRIGUES </v>
          </cell>
          <cell r="G309" t="str">
            <v>2 - Outros Profissionais da Saúde</v>
          </cell>
          <cell r="H309" t="str">
            <v>3222-05</v>
          </cell>
          <cell r="I309" t="str">
            <v>05/2026</v>
          </cell>
          <cell r="J309" t="str">
            <v>1 - Plantonista</v>
          </cell>
          <cell r="K309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2177.6999999999998</v>
          </cell>
          <cell r="S309">
            <v>0</v>
          </cell>
          <cell r="W309">
            <v>410.64</v>
          </cell>
          <cell r="X309">
            <v>3388.06</v>
          </cell>
        </row>
        <row r="310">
          <cell r="C310" t="str">
            <v>HOSPITAL ERMÍRIO COUTINHO - CG Nº 014/2022</v>
          </cell>
          <cell r="E310" t="str">
            <v>MARIA CAROLINA DIAS DA SILVA SANTOS</v>
          </cell>
          <cell r="G310" t="str">
            <v>2 - Outros Profissionais da Saúde</v>
          </cell>
          <cell r="H310" t="str">
            <v>3222-05</v>
          </cell>
          <cell r="I310" t="str">
            <v>05/2026</v>
          </cell>
          <cell r="J310" t="str">
            <v>1 - Plantonista</v>
          </cell>
          <cell r="K310">
            <v>44</v>
          </cell>
          <cell r="L310">
            <v>1621</v>
          </cell>
          <cell r="P310">
            <v>0</v>
          </cell>
          <cell r="Q310">
            <v>0</v>
          </cell>
          <cell r="R310">
            <v>587.29999999999995</v>
          </cell>
          <cell r="S310">
            <v>0</v>
          </cell>
          <cell r="W310">
            <v>240.63</v>
          </cell>
          <cell r="X310">
            <v>1967.67</v>
          </cell>
        </row>
        <row r="311">
          <cell r="C311" t="str">
            <v>HOSPITAL ERMÍRIO COUTINHO - CG Nº 014/2022</v>
          </cell>
          <cell r="E311" t="str">
            <v>MARIA DA CONCEICAO BARBOSA DA SILVA</v>
          </cell>
          <cell r="G311" t="str">
            <v>2 - Outros Profissionais da Saúde</v>
          </cell>
          <cell r="H311" t="str">
            <v>3222-05</v>
          </cell>
          <cell r="I311" t="str">
            <v>05/2026</v>
          </cell>
          <cell r="J311" t="str">
            <v>1 - Plantonista</v>
          </cell>
          <cell r="K311">
            <v>44</v>
          </cell>
          <cell r="L311">
            <v>1621</v>
          </cell>
          <cell r="P311">
            <v>0</v>
          </cell>
          <cell r="Q311">
            <v>0</v>
          </cell>
          <cell r="R311">
            <v>2177.6999999999998</v>
          </cell>
          <cell r="S311">
            <v>0</v>
          </cell>
          <cell r="W311">
            <v>410.64</v>
          </cell>
          <cell r="X311">
            <v>3388.06</v>
          </cell>
        </row>
        <row r="312">
          <cell r="C312" t="str">
            <v>HOSPITAL ERMÍRIO COUTINHO - CG Nº 014/2022</v>
          </cell>
          <cell r="E312" t="str">
            <v>MARIA DA CONCEICAO COUTINHO DA SILVA</v>
          </cell>
          <cell r="G312" t="str">
            <v>2 - Outros Profissionais da Saúde</v>
          </cell>
          <cell r="H312" t="str">
            <v>3222-05</v>
          </cell>
          <cell r="I312" t="str">
            <v>05/2026</v>
          </cell>
          <cell r="J312" t="str">
            <v>1 - Plantonista</v>
          </cell>
          <cell r="K312">
            <v>44</v>
          </cell>
          <cell r="L312">
            <v>1621</v>
          </cell>
          <cell r="P312">
            <v>0</v>
          </cell>
          <cell r="Q312">
            <v>0</v>
          </cell>
          <cell r="R312">
            <v>2193.7600000000002</v>
          </cell>
          <cell r="S312">
            <v>0</v>
          </cell>
          <cell r="W312">
            <v>409.51</v>
          </cell>
          <cell r="X312">
            <v>3405.25</v>
          </cell>
        </row>
        <row r="313">
          <cell r="C313" t="str">
            <v>HOSPITAL ERMÍRIO COUTINHO - CG Nº 014/2022</v>
          </cell>
          <cell r="E313" t="str">
            <v>MARIA DAS DORES RAMOS DE QUEIROZ</v>
          </cell>
          <cell r="G313" t="str">
            <v>2 - Outros Profissionais da Saúde</v>
          </cell>
          <cell r="H313" t="str">
            <v>3242-05</v>
          </cell>
          <cell r="I313" t="str">
            <v>05/2026</v>
          </cell>
          <cell r="J313" t="str">
            <v>1 - Plantonista</v>
          </cell>
          <cell r="K313">
            <v>36</v>
          </cell>
          <cell r="L313">
            <v>1622.54</v>
          </cell>
          <cell r="P313">
            <v>0</v>
          </cell>
          <cell r="Q313">
            <v>0</v>
          </cell>
          <cell r="R313">
            <v>570.96</v>
          </cell>
          <cell r="S313">
            <v>0</v>
          </cell>
          <cell r="W313">
            <v>395.23</v>
          </cell>
          <cell r="X313">
            <v>1798.27</v>
          </cell>
        </row>
        <row r="314">
          <cell r="C314" t="str">
            <v>HOSPITAL ERMÍRIO COUTINHO - CG Nº 014/2022</v>
          </cell>
          <cell r="E314" t="str">
            <v>MARIA EDUARDA BORBA SANTOS</v>
          </cell>
          <cell r="G314" t="str">
            <v>3 - Administrativo</v>
          </cell>
          <cell r="H314" t="str">
            <v>4221-10</v>
          </cell>
          <cell r="I314" t="str">
            <v>05/2026</v>
          </cell>
          <cell r="J314" t="str">
            <v>2 - Diarista</v>
          </cell>
          <cell r="K314">
            <v>44</v>
          </cell>
          <cell r="L314">
            <v>1621</v>
          </cell>
          <cell r="P314">
            <v>0</v>
          </cell>
          <cell r="Q314">
            <v>0</v>
          </cell>
          <cell r="R314">
            <v>657.23</v>
          </cell>
          <cell r="S314">
            <v>0</v>
          </cell>
          <cell r="W314">
            <v>182.53</v>
          </cell>
          <cell r="X314">
            <v>2095.6999999999998</v>
          </cell>
        </row>
        <row r="315">
          <cell r="C315" t="str">
            <v>HOSPITAL ERMÍRIO COUTINHO - CG Nº 014/2022</v>
          </cell>
          <cell r="E315" t="str">
            <v>MARIA EDUARDA MARQUES DE FONTES</v>
          </cell>
          <cell r="G315" t="str">
            <v>2 - Outros Profissionais da Saúde</v>
          </cell>
          <cell r="H315" t="str">
            <v>3222-05</v>
          </cell>
          <cell r="I315" t="str">
            <v>05/2026</v>
          </cell>
          <cell r="J315" t="str">
            <v>2 - Diarista</v>
          </cell>
          <cell r="K315">
            <v>44</v>
          </cell>
          <cell r="L315">
            <v>1350.83</v>
          </cell>
          <cell r="P315">
            <v>0</v>
          </cell>
          <cell r="Q315">
            <v>0</v>
          </cell>
          <cell r="R315">
            <v>2112.71</v>
          </cell>
          <cell r="S315">
            <v>0</v>
          </cell>
          <cell r="W315">
            <v>373.14</v>
          </cell>
          <cell r="X315">
            <v>3090.4</v>
          </cell>
        </row>
        <row r="316">
          <cell r="C316" t="str">
            <v>HOSPITAL ERMÍRIO COUTINHO - CG Nº 014/2022</v>
          </cell>
          <cell r="E316" t="str">
            <v xml:space="preserve">MARIA EDUARDA VASCONCELOS DOS SANTOS </v>
          </cell>
          <cell r="G316" t="str">
            <v>2 - Outros Profissionais da Saúde</v>
          </cell>
          <cell r="H316" t="str">
            <v>3222-05</v>
          </cell>
          <cell r="I316" t="str">
            <v>05/2026</v>
          </cell>
          <cell r="J316" t="str">
            <v>1 - Plantonista</v>
          </cell>
          <cell r="K316">
            <v>44</v>
          </cell>
          <cell r="L316">
            <v>1621</v>
          </cell>
          <cell r="P316">
            <v>0</v>
          </cell>
          <cell r="Q316">
            <v>0</v>
          </cell>
          <cell r="R316">
            <v>2112.71</v>
          </cell>
          <cell r="S316">
            <v>0</v>
          </cell>
          <cell r="W316">
            <v>402.84</v>
          </cell>
          <cell r="X316">
            <v>3330.87</v>
          </cell>
        </row>
        <row r="317">
          <cell r="C317" t="str">
            <v>HOSPITAL ERMÍRIO COUTINHO - CG Nº 014/2022</v>
          </cell>
          <cell r="E317" t="str">
            <v>MARIA FERNANDA DO NASCIMENTO</v>
          </cell>
          <cell r="G317" t="str">
            <v>2 - Outros Profissionais da Saúde</v>
          </cell>
          <cell r="H317" t="str">
            <v>3222-05</v>
          </cell>
          <cell r="I317" t="str">
            <v>05/2026</v>
          </cell>
          <cell r="J317" t="str">
            <v>1 - Plantonista</v>
          </cell>
          <cell r="K317">
            <v>44</v>
          </cell>
          <cell r="L317">
            <v>1621</v>
          </cell>
          <cell r="P317">
            <v>0</v>
          </cell>
          <cell r="Q317">
            <v>0</v>
          </cell>
          <cell r="R317">
            <v>472.76</v>
          </cell>
          <cell r="S317">
            <v>0</v>
          </cell>
          <cell r="W317">
            <v>216.95</v>
          </cell>
          <cell r="X317">
            <v>1876.8100000000002</v>
          </cell>
        </row>
        <row r="318">
          <cell r="C318" t="str">
            <v>HOSPITAL ERMÍRIO COUTINHO - CG Nº 014/2022</v>
          </cell>
          <cell r="E318" t="str">
            <v>MARIA FLAVIA KARINA COSTA</v>
          </cell>
          <cell r="G318" t="str">
            <v>1 - Médico</v>
          </cell>
          <cell r="H318" t="str">
            <v>2252-50</v>
          </cell>
          <cell r="I318" t="str">
            <v>05/2026</v>
          </cell>
          <cell r="J318" t="str">
            <v>1 - Plantonista</v>
          </cell>
          <cell r="K318">
            <v>24</v>
          </cell>
          <cell r="L318">
            <v>7329.18</v>
          </cell>
          <cell r="P318">
            <v>0</v>
          </cell>
          <cell r="Q318">
            <v>0</v>
          </cell>
          <cell r="R318">
            <v>3070.22</v>
          </cell>
          <cell r="S318">
            <v>2000</v>
          </cell>
          <cell r="W318">
            <v>5733.09</v>
          </cell>
          <cell r="X318">
            <v>6666.3099999999995</v>
          </cell>
        </row>
        <row r="319">
          <cell r="C319" t="str">
            <v>HOSPITAL ERMÍRIO COUTINHO - CG Nº 014/2022</v>
          </cell>
          <cell r="E319" t="str">
            <v xml:space="preserve">MARIA GABRIELA DIAS BEZERRA </v>
          </cell>
          <cell r="G319" t="str">
            <v>2 - Outros Profissionais da Saúde</v>
          </cell>
          <cell r="H319" t="str">
            <v>3222-05</v>
          </cell>
          <cell r="I319" t="str">
            <v>05/2026</v>
          </cell>
          <cell r="J319" t="str">
            <v>1 - Plantonista</v>
          </cell>
          <cell r="K319">
            <v>44</v>
          </cell>
          <cell r="L319">
            <v>1621</v>
          </cell>
          <cell r="P319">
            <v>0</v>
          </cell>
          <cell r="Q319">
            <v>0</v>
          </cell>
          <cell r="R319">
            <v>2120.9</v>
          </cell>
          <cell r="S319">
            <v>0</v>
          </cell>
          <cell r="W319">
            <v>403.82</v>
          </cell>
          <cell r="X319">
            <v>3338.08</v>
          </cell>
        </row>
        <row r="320">
          <cell r="C320" t="str">
            <v>HOSPITAL ERMÍRIO COUTINHO - CG Nº 014/2022</v>
          </cell>
          <cell r="E320" t="str">
            <v>MARIA GOMES MENDES BISNETA</v>
          </cell>
          <cell r="G320" t="str">
            <v>3 - Administrativo</v>
          </cell>
          <cell r="H320" t="str">
            <v>4110-05</v>
          </cell>
          <cell r="I320" t="str">
            <v>05/2026</v>
          </cell>
          <cell r="J320" t="str">
            <v>2 - Diarista</v>
          </cell>
          <cell r="K320">
            <v>20</v>
          </cell>
          <cell r="L320">
            <v>761.55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57.11</v>
          </cell>
          <cell r="X320">
            <v>704.43999999999994</v>
          </cell>
        </row>
        <row r="321">
          <cell r="C321" t="str">
            <v>HOSPITAL ERMÍRIO COUTINHO - CG Nº 014/2022</v>
          </cell>
          <cell r="E321" t="str">
            <v>MARIA ISABEL DE OLIVEIRA</v>
          </cell>
          <cell r="G321" t="str">
            <v>3 - Administrativo</v>
          </cell>
          <cell r="H321" t="str">
            <v>4221-10</v>
          </cell>
          <cell r="I321" t="str">
            <v>05/2026</v>
          </cell>
          <cell r="J321" t="str">
            <v>1 - Plantonista</v>
          </cell>
          <cell r="K321">
            <v>36</v>
          </cell>
          <cell r="L321">
            <v>1621</v>
          </cell>
          <cell r="P321">
            <v>0</v>
          </cell>
          <cell r="Q321">
            <v>0</v>
          </cell>
          <cell r="R321">
            <v>604.1</v>
          </cell>
          <cell r="S321">
            <v>0</v>
          </cell>
          <cell r="W321">
            <v>360.11</v>
          </cell>
          <cell r="X321">
            <v>1864.9899999999998</v>
          </cell>
        </row>
        <row r="322">
          <cell r="C322" t="str">
            <v>HOSPITAL ERMÍRIO COUTINHO - CG Nº 014/2022</v>
          </cell>
          <cell r="E322" t="str">
            <v>MARIA JOSE DA SILVA</v>
          </cell>
          <cell r="G322" t="str">
            <v>3 - Administrativo</v>
          </cell>
          <cell r="H322" t="str">
            <v>5135-05</v>
          </cell>
          <cell r="I322" t="str">
            <v>05/2026</v>
          </cell>
          <cell r="J322" t="str">
            <v>1 - Plantonista</v>
          </cell>
          <cell r="K322">
            <v>36</v>
          </cell>
          <cell r="L322">
            <v>108.07</v>
          </cell>
          <cell r="P322">
            <v>3083.4</v>
          </cell>
          <cell r="Q322">
            <v>0</v>
          </cell>
          <cell r="R322">
            <v>32.42</v>
          </cell>
          <cell r="S322">
            <v>0</v>
          </cell>
          <cell r="W322">
            <v>3099.5</v>
          </cell>
          <cell r="X322">
            <v>124.39000000000033</v>
          </cell>
        </row>
        <row r="323">
          <cell r="C323" t="str">
            <v>HOSPITAL ERMÍRIO COUTINHO - CG Nº 014/2022</v>
          </cell>
          <cell r="E323" t="str">
            <v>MARIA JOSÉ RENATA ALVES  DA SILVA</v>
          </cell>
          <cell r="G323" t="str">
            <v>2 - Outros Profissionais da Saúde</v>
          </cell>
          <cell r="H323" t="str">
            <v>3222-05</v>
          </cell>
          <cell r="I323" t="str">
            <v>05/2026</v>
          </cell>
          <cell r="J323" t="str">
            <v>1 - Plantonista</v>
          </cell>
          <cell r="K323">
            <v>44</v>
          </cell>
          <cell r="L323">
            <v>1621</v>
          </cell>
          <cell r="P323">
            <v>0</v>
          </cell>
          <cell r="Q323">
            <v>0</v>
          </cell>
          <cell r="R323">
            <v>2106.4499999999998</v>
          </cell>
          <cell r="S323">
            <v>0</v>
          </cell>
          <cell r="W323">
            <v>392.37</v>
          </cell>
          <cell r="X323">
            <v>3335.08</v>
          </cell>
        </row>
        <row r="324">
          <cell r="C324" t="str">
            <v>HOSPITAL ERMÍRIO COUTINHO - CG Nº 014/2022</v>
          </cell>
          <cell r="E324" t="str">
            <v>MARIA LUCIA DAS NEVES DA SILVA</v>
          </cell>
          <cell r="G324" t="str">
            <v>2 - Outros Profissionais da Saúde</v>
          </cell>
          <cell r="H324" t="str">
            <v>3222-05</v>
          </cell>
          <cell r="I324" t="str">
            <v>05/2026</v>
          </cell>
          <cell r="J324" t="str">
            <v>1 - Plantonista</v>
          </cell>
          <cell r="K324">
            <v>44</v>
          </cell>
          <cell r="L324">
            <v>0</v>
          </cell>
          <cell r="P324">
            <v>2894.95</v>
          </cell>
          <cell r="Q324">
            <v>0</v>
          </cell>
          <cell r="R324">
            <v>1784.09</v>
          </cell>
          <cell r="S324">
            <v>0</v>
          </cell>
          <cell r="W324">
            <v>3104.08</v>
          </cell>
          <cell r="X324">
            <v>1574.96</v>
          </cell>
        </row>
        <row r="325">
          <cell r="C325" t="str">
            <v>HOSPITAL ERMÍRIO COUTINHO - CG Nº 014/2022</v>
          </cell>
          <cell r="E325" t="str">
            <v>MARIA LUIZA BRAGA DE SOUZA MENDES</v>
          </cell>
          <cell r="G325" t="str">
            <v>2 - Outros Profissionais da Saúde</v>
          </cell>
          <cell r="H325" t="str">
            <v>2235-05</v>
          </cell>
          <cell r="I325" t="str">
            <v>05/2026</v>
          </cell>
          <cell r="J325" t="str">
            <v>1 - Plantonista</v>
          </cell>
          <cell r="K325">
            <v>40</v>
          </cell>
          <cell r="L325">
            <v>1859.03</v>
          </cell>
          <cell r="P325">
            <v>0</v>
          </cell>
          <cell r="Q325">
            <v>0</v>
          </cell>
          <cell r="R325">
            <v>2681.38</v>
          </cell>
          <cell r="S325">
            <v>0</v>
          </cell>
          <cell r="W325">
            <v>439.94</v>
          </cell>
          <cell r="X325">
            <v>4100.47</v>
          </cell>
        </row>
        <row r="326">
          <cell r="C326" t="str">
            <v>HOSPITAL ERMÍRIO COUTINHO - CG Nº 014/2022</v>
          </cell>
          <cell r="E326" t="str">
            <v>MARIA ROSIANE BORGES DE ANDRADE SILVA</v>
          </cell>
          <cell r="G326" t="str">
            <v>2 - Outros Profissionais da Saúde</v>
          </cell>
          <cell r="H326" t="str">
            <v>3222-05</v>
          </cell>
          <cell r="I326" t="str">
            <v>05/2026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0</v>
          </cell>
          <cell r="Q326">
            <v>0</v>
          </cell>
          <cell r="R326">
            <v>2429.84</v>
          </cell>
          <cell r="S326">
            <v>0</v>
          </cell>
          <cell r="W326">
            <v>876.11</v>
          </cell>
          <cell r="X326">
            <v>3174.73</v>
          </cell>
        </row>
        <row r="327">
          <cell r="C327" t="str">
            <v>HOSPITAL ERMÍRIO COUTINHO - CG Nº 014/2022</v>
          </cell>
          <cell r="E327" t="str">
            <v>MARIANA DA SILVA</v>
          </cell>
          <cell r="G327" t="str">
            <v>3 - Administrativo</v>
          </cell>
          <cell r="H327" t="str">
            <v>5135-05</v>
          </cell>
          <cell r="I327" t="str">
            <v>05/2026</v>
          </cell>
          <cell r="J327" t="str">
            <v>2 - Diarista</v>
          </cell>
          <cell r="K327">
            <v>44</v>
          </cell>
          <cell r="L327">
            <v>1621</v>
          </cell>
          <cell r="P327">
            <v>0</v>
          </cell>
          <cell r="Q327">
            <v>0</v>
          </cell>
          <cell r="R327">
            <v>369.27</v>
          </cell>
          <cell r="S327">
            <v>0</v>
          </cell>
          <cell r="W327">
            <v>783.7</v>
          </cell>
          <cell r="X327">
            <v>1206.57</v>
          </cell>
        </row>
        <row r="328">
          <cell r="C328" t="str">
            <v>HOSPITAL ERMÍRIO COUTINHO - CG Nº 014/2022</v>
          </cell>
          <cell r="E328" t="str">
            <v>MARIANA MARINHO DA SILVA RIBEIRO</v>
          </cell>
          <cell r="G328" t="str">
            <v>2 - Outros Profissionais da Saúde</v>
          </cell>
          <cell r="H328" t="str">
            <v>3222-05</v>
          </cell>
          <cell r="I328" t="str">
            <v>05/2026</v>
          </cell>
          <cell r="J328" t="str">
            <v>1 - Plantonista</v>
          </cell>
          <cell r="K328">
            <v>40</v>
          </cell>
          <cell r="L328">
            <v>1566.97</v>
          </cell>
          <cell r="P328">
            <v>0</v>
          </cell>
          <cell r="Q328">
            <v>0</v>
          </cell>
          <cell r="R328">
            <v>648.4</v>
          </cell>
          <cell r="S328">
            <v>63.71</v>
          </cell>
          <cell r="W328">
            <v>247</v>
          </cell>
          <cell r="X328">
            <v>2032.08</v>
          </cell>
        </row>
        <row r="329">
          <cell r="C329" t="str">
            <v>HOSPITAL ERMÍRIO COUTINHO - CG Nº 014/2022</v>
          </cell>
          <cell r="E329" t="str">
            <v>MARILENE MARIA DE SANTANA</v>
          </cell>
          <cell r="G329" t="str">
            <v>2 - Outros Profissionais da Saúde</v>
          </cell>
          <cell r="H329" t="str">
            <v>3222-05</v>
          </cell>
          <cell r="I329" t="str">
            <v>05/2026</v>
          </cell>
          <cell r="J329" t="str">
            <v>1 - Plantonista</v>
          </cell>
          <cell r="K329">
            <v>44</v>
          </cell>
          <cell r="L329">
            <v>1621</v>
          </cell>
          <cell r="P329">
            <v>0</v>
          </cell>
          <cell r="Q329">
            <v>0</v>
          </cell>
          <cell r="R329">
            <v>641.33000000000004</v>
          </cell>
          <cell r="S329">
            <v>0</v>
          </cell>
          <cell r="W329">
            <v>245.49</v>
          </cell>
          <cell r="X329">
            <v>2016.84</v>
          </cell>
        </row>
        <row r="330">
          <cell r="C330" t="str">
            <v>HOSPITAL ERMÍRIO COUTINHO - CG Nº 014/2022</v>
          </cell>
          <cell r="E330" t="str">
            <v xml:space="preserve">MARILIA DA SILVA GUERRA </v>
          </cell>
          <cell r="G330" t="str">
            <v>3 - Administrativo</v>
          </cell>
          <cell r="H330" t="str">
            <v>5135-05</v>
          </cell>
          <cell r="I330" t="str">
            <v>05/2026</v>
          </cell>
          <cell r="J330" t="str">
            <v>2 - Diarista</v>
          </cell>
          <cell r="K330">
            <v>44</v>
          </cell>
          <cell r="L330">
            <v>1621</v>
          </cell>
          <cell r="P330">
            <v>0</v>
          </cell>
          <cell r="Q330">
            <v>0</v>
          </cell>
          <cell r="R330">
            <v>423.3</v>
          </cell>
          <cell r="S330">
            <v>0</v>
          </cell>
          <cell r="W330">
            <v>816.58</v>
          </cell>
          <cell r="X330">
            <v>1227.7199999999998</v>
          </cell>
        </row>
        <row r="331">
          <cell r="C331" t="str">
            <v>HOSPITAL ERMÍRIO COUTINHO - CG Nº 014/2022</v>
          </cell>
          <cell r="E331" t="str">
            <v>MARILIA DA SILVA OLIVEIRA</v>
          </cell>
          <cell r="G331" t="str">
            <v>2 - Outros Profissionais da Saúde</v>
          </cell>
          <cell r="H331" t="str">
            <v>3222-05</v>
          </cell>
          <cell r="I331" t="str">
            <v>05/2026</v>
          </cell>
          <cell r="J331" t="str">
            <v>1 - Plantonista</v>
          </cell>
          <cell r="K331">
            <v>44</v>
          </cell>
          <cell r="L331">
            <v>1621</v>
          </cell>
          <cell r="P331">
            <v>0</v>
          </cell>
          <cell r="Q331">
            <v>0</v>
          </cell>
          <cell r="R331">
            <v>2274.81</v>
          </cell>
          <cell r="S331">
            <v>0</v>
          </cell>
          <cell r="W331">
            <v>1171.03</v>
          </cell>
          <cell r="X331">
            <v>2724.7799999999997</v>
          </cell>
        </row>
        <row r="332">
          <cell r="C332" t="str">
            <v>HOSPITAL ERMÍRIO COUTINHO - CG Nº 014/2022</v>
          </cell>
          <cell r="E332" t="str">
            <v>MARILIA NATALY DE BRITO OLIVEIRA</v>
          </cell>
          <cell r="G332" t="str">
            <v>2 - Outros Profissionais da Saúde</v>
          </cell>
          <cell r="H332" t="str">
            <v>2235-05</v>
          </cell>
          <cell r="I332" t="str">
            <v>05/2026</v>
          </cell>
          <cell r="J332" t="str">
            <v>1 - Plantonista</v>
          </cell>
          <cell r="K332">
            <v>30</v>
          </cell>
          <cell r="L332">
            <v>1859.03</v>
          </cell>
          <cell r="P332">
            <v>0</v>
          </cell>
          <cell r="Q332">
            <v>0</v>
          </cell>
          <cell r="R332">
            <v>3178.74</v>
          </cell>
          <cell r="S332">
            <v>102.25</v>
          </cell>
          <cell r="W332">
            <v>504.52</v>
          </cell>
          <cell r="X332">
            <v>4635.5</v>
          </cell>
        </row>
        <row r="333">
          <cell r="C333" t="str">
            <v>HOSPITAL ERMÍRIO COUTINHO - CG Nº 014/2022</v>
          </cell>
          <cell r="E333" t="str">
            <v>MARIO DOS ANJOS PEREIRA</v>
          </cell>
          <cell r="G333" t="str">
            <v>2 - Outros Profissionais da Saúde</v>
          </cell>
          <cell r="H333" t="str">
            <v>2236-05</v>
          </cell>
          <cell r="I333" t="str">
            <v>05/2026</v>
          </cell>
          <cell r="J333" t="str">
            <v>1 - Plantonista</v>
          </cell>
          <cell r="K333">
            <v>30</v>
          </cell>
          <cell r="L333">
            <v>1963.85</v>
          </cell>
          <cell r="P333">
            <v>0</v>
          </cell>
          <cell r="Q333">
            <v>0</v>
          </cell>
          <cell r="R333">
            <v>1022.15</v>
          </cell>
          <cell r="S333">
            <v>78.55</v>
          </cell>
          <cell r="W333">
            <v>259.27999999999997</v>
          </cell>
          <cell r="X333">
            <v>2805.2700000000004</v>
          </cell>
        </row>
        <row r="334">
          <cell r="C334" t="str">
            <v>HOSPITAL ERMÍRIO COUTINHO - CG Nº 014/2022</v>
          </cell>
          <cell r="E334" t="str">
            <v>MARLUCE CONSTANTINO DA SILVA LIRA</v>
          </cell>
          <cell r="G334" t="str">
            <v>2 - Outros Profissionais da Saúde</v>
          </cell>
          <cell r="H334" t="str">
            <v>3222-05</v>
          </cell>
          <cell r="I334" t="str">
            <v>05/2026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855.93</v>
          </cell>
          <cell r="S334">
            <v>0</v>
          </cell>
          <cell r="W334">
            <v>290.79000000000002</v>
          </cell>
          <cell r="X334">
            <v>2186.14</v>
          </cell>
        </row>
        <row r="335">
          <cell r="C335" t="str">
            <v>HOSPITAL ERMÍRIO COUTINHO - CG Nº 014/2022</v>
          </cell>
          <cell r="E335" t="str">
            <v>MARLUCE MARIA DA SILVA</v>
          </cell>
          <cell r="G335" t="str">
            <v>2 - Outros Profissionais da Saúde</v>
          </cell>
          <cell r="H335" t="str">
            <v>3222-05</v>
          </cell>
          <cell r="I335" t="str">
            <v>05/2026</v>
          </cell>
          <cell r="J335" t="str">
            <v>2 - Diarista</v>
          </cell>
          <cell r="K335">
            <v>44</v>
          </cell>
          <cell r="L335">
            <v>1621</v>
          </cell>
          <cell r="P335">
            <v>0</v>
          </cell>
          <cell r="Q335">
            <v>0</v>
          </cell>
          <cell r="R335">
            <v>2274.81</v>
          </cell>
          <cell r="S335">
            <v>0</v>
          </cell>
          <cell r="W335">
            <v>422.29</v>
          </cell>
          <cell r="X335">
            <v>3473.52</v>
          </cell>
        </row>
        <row r="336">
          <cell r="C336" t="str">
            <v>HOSPITAL ERMÍRIO COUTINHO - CG Nº 014/2022</v>
          </cell>
          <cell r="E336" t="str">
            <v>MARLY DA SILVA</v>
          </cell>
          <cell r="G336" t="str">
            <v>2 - Outros Profissionais da Saúde</v>
          </cell>
          <cell r="H336" t="str">
            <v>3222-05</v>
          </cell>
          <cell r="I336" t="str">
            <v>05/2026</v>
          </cell>
          <cell r="J336" t="str">
            <v>1 - Plantonista</v>
          </cell>
          <cell r="K336">
            <v>44</v>
          </cell>
          <cell r="L336">
            <v>1621</v>
          </cell>
          <cell r="P336">
            <v>0</v>
          </cell>
          <cell r="Q336">
            <v>0</v>
          </cell>
          <cell r="R336">
            <v>2467.84</v>
          </cell>
          <cell r="S336">
            <v>0</v>
          </cell>
          <cell r="W336">
            <v>1095.19</v>
          </cell>
          <cell r="X336">
            <v>2993.65</v>
          </cell>
        </row>
        <row r="337">
          <cell r="C337" t="str">
            <v>HOSPITAL ERMÍRIO COUTINHO - CG Nº 014/2022</v>
          </cell>
          <cell r="E337" t="str">
            <v>MARTA EUZEBIO DE OLIVEIRA E SILVA</v>
          </cell>
          <cell r="G337" t="str">
            <v>2 - Outros Profissionais da Saúde</v>
          </cell>
          <cell r="H337" t="str">
            <v>3222-05</v>
          </cell>
          <cell r="I337" t="str">
            <v>05/2026</v>
          </cell>
          <cell r="J337" t="str">
            <v>1 - Plantonista</v>
          </cell>
          <cell r="K337">
            <v>44</v>
          </cell>
          <cell r="L337">
            <v>1621</v>
          </cell>
          <cell r="P337">
            <v>0</v>
          </cell>
          <cell r="Q337">
            <v>0</v>
          </cell>
          <cell r="R337">
            <v>2540.9</v>
          </cell>
          <cell r="S337">
            <v>150</v>
          </cell>
          <cell r="W337">
            <v>1127.02</v>
          </cell>
          <cell r="X337">
            <v>3184.8799999999997</v>
          </cell>
        </row>
        <row r="338">
          <cell r="C338" t="str">
            <v>HOSPITAL ERMÍRIO COUTINHO - CG Nº 014/2022</v>
          </cell>
          <cell r="E338" t="str">
            <v xml:space="preserve">MATEUS DIONIZIO FERREIRA </v>
          </cell>
          <cell r="G338" t="str">
            <v>3 - Administrativo</v>
          </cell>
          <cell r="H338" t="str">
            <v>4110-05</v>
          </cell>
          <cell r="I338" t="str">
            <v>05/2026</v>
          </cell>
          <cell r="J338" t="str">
            <v>2 - Diarista</v>
          </cell>
          <cell r="K338">
            <v>20</v>
          </cell>
          <cell r="L338">
            <v>761.55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57.11</v>
          </cell>
          <cell r="X338">
            <v>704.43999999999994</v>
          </cell>
        </row>
        <row r="339">
          <cell r="C339" t="str">
            <v>HOSPITAL ERMÍRIO COUTINHO - CG Nº 014/2022</v>
          </cell>
          <cell r="E339" t="str">
            <v>MATHEUS WINICIUS CLAUDINO COUTINHO</v>
          </cell>
          <cell r="G339" t="str">
            <v>2 - Outros Profissionais da Saúde</v>
          </cell>
          <cell r="H339" t="str">
            <v>2235-05</v>
          </cell>
          <cell r="I339" t="str">
            <v>05/2026</v>
          </cell>
          <cell r="J339" t="str">
            <v>2 - Diarista</v>
          </cell>
          <cell r="K339">
            <v>40</v>
          </cell>
          <cell r="L339">
            <v>1859.03</v>
          </cell>
          <cell r="P339">
            <v>0</v>
          </cell>
          <cell r="Q339">
            <v>0</v>
          </cell>
          <cell r="R339">
            <v>2537.4299999999998</v>
          </cell>
          <cell r="S339">
            <v>0</v>
          </cell>
          <cell r="W339">
            <v>419.79</v>
          </cell>
          <cell r="X339">
            <v>3976.67</v>
          </cell>
        </row>
        <row r="340">
          <cell r="C340" t="str">
            <v>HOSPITAL ERMÍRIO COUTINHO - CG Nº 014/2022</v>
          </cell>
          <cell r="E340" t="str">
            <v>MAURICIO RAFAEL DA SILVA</v>
          </cell>
          <cell r="G340" t="str">
            <v>3 - Administrativo</v>
          </cell>
          <cell r="H340" t="str">
            <v>5163-45</v>
          </cell>
          <cell r="I340" t="str">
            <v>05/2026</v>
          </cell>
          <cell r="J340" t="str">
            <v>1 - Plantonista</v>
          </cell>
          <cell r="K340">
            <v>36</v>
          </cell>
          <cell r="L340">
            <v>1621</v>
          </cell>
          <cell r="P340">
            <v>0</v>
          </cell>
          <cell r="Q340">
            <v>0</v>
          </cell>
          <cell r="R340">
            <v>903.09</v>
          </cell>
          <cell r="S340">
            <v>0</v>
          </cell>
          <cell r="W340">
            <v>219.05</v>
          </cell>
          <cell r="X340">
            <v>2305.04</v>
          </cell>
        </row>
        <row r="341">
          <cell r="C341" t="str">
            <v>HOSPITAL ERMÍRIO COUTINHO - CG Nº 014/2022</v>
          </cell>
          <cell r="E341" t="str">
            <v>MAYLSON FERNANDO LOPES DE MELO</v>
          </cell>
          <cell r="G341" t="str">
            <v>3 - Administrativo</v>
          </cell>
          <cell r="H341" t="str">
            <v>5151-10</v>
          </cell>
          <cell r="I341" t="str">
            <v>05/2026</v>
          </cell>
          <cell r="J341" t="str">
            <v>1 - Plantonista</v>
          </cell>
          <cell r="K341">
            <v>36</v>
          </cell>
          <cell r="L341">
            <v>1621</v>
          </cell>
          <cell r="P341">
            <v>0</v>
          </cell>
          <cell r="Q341">
            <v>0</v>
          </cell>
          <cell r="R341">
            <v>450.32</v>
          </cell>
          <cell r="S341">
            <v>0</v>
          </cell>
          <cell r="W341">
            <v>178.3</v>
          </cell>
          <cell r="X341">
            <v>1893.0200000000002</v>
          </cell>
        </row>
        <row r="342">
          <cell r="C342" t="str">
            <v>HOSPITAL ERMÍRIO COUTINHO - CG Nº 014/2022</v>
          </cell>
          <cell r="E342" t="str">
            <v>MAYRA EMANUELLY FARIAS DE ARAUJO</v>
          </cell>
          <cell r="G342" t="str">
            <v>2 - Outros Profissionais da Saúde</v>
          </cell>
          <cell r="H342" t="str">
            <v>2237-10</v>
          </cell>
          <cell r="I342" t="str">
            <v>05/2026</v>
          </cell>
          <cell r="J342" t="str">
            <v>1 - Plantonista</v>
          </cell>
          <cell r="K342">
            <v>44</v>
          </cell>
          <cell r="L342">
            <v>3561.72</v>
          </cell>
          <cell r="P342">
            <v>0</v>
          </cell>
          <cell r="Q342">
            <v>0</v>
          </cell>
          <cell r="R342">
            <v>324.2</v>
          </cell>
          <cell r="S342">
            <v>106.85</v>
          </cell>
          <cell r="W342">
            <v>411.28</v>
          </cell>
          <cell r="X342">
            <v>3581.49</v>
          </cell>
        </row>
        <row r="343">
          <cell r="C343" t="str">
            <v>HOSPITAL ERMÍRIO COUTINHO - CG Nº 014/2022</v>
          </cell>
          <cell r="E343" t="str">
            <v>MERCIA MARIA DA PAIXAO</v>
          </cell>
          <cell r="G343" t="str">
            <v>3 - Administrativo</v>
          </cell>
          <cell r="H343" t="str">
            <v>5135-05</v>
          </cell>
          <cell r="I343" t="str">
            <v>05/2026</v>
          </cell>
          <cell r="J343" t="str">
            <v>1 - Plantonista</v>
          </cell>
          <cell r="K343">
            <v>36</v>
          </cell>
          <cell r="L343">
            <v>1621</v>
          </cell>
          <cell r="P343">
            <v>0</v>
          </cell>
          <cell r="Q343">
            <v>0</v>
          </cell>
          <cell r="R343">
            <v>879.85</v>
          </cell>
          <cell r="S343">
            <v>0</v>
          </cell>
          <cell r="W343">
            <v>652.05999999999995</v>
          </cell>
          <cell r="X343">
            <v>1848.79</v>
          </cell>
        </row>
        <row r="344">
          <cell r="C344" t="str">
            <v>HOSPITAL ERMÍRIO COUTINHO - CG Nº 014/2022</v>
          </cell>
          <cell r="E344" t="str">
            <v>MICHELE DE LIMA XAVIER</v>
          </cell>
          <cell r="G344" t="str">
            <v>2 - Outros Profissionais da Saúde</v>
          </cell>
          <cell r="H344" t="str">
            <v>3222-05</v>
          </cell>
          <cell r="I344" t="str">
            <v>05/2026</v>
          </cell>
          <cell r="J344" t="str">
            <v>1 - Plantonista</v>
          </cell>
          <cell r="K344">
            <v>44</v>
          </cell>
          <cell r="L344">
            <v>1621</v>
          </cell>
          <cell r="P344">
            <v>0</v>
          </cell>
          <cell r="Q344">
            <v>0</v>
          </cell>
          <cell r="R344">
            <v>2291.3000000000002</v>
          </cell>
          <cell r="S344">
            <v>0</v>
          </cell>
          <cell r="W344">
            <v>424.27</v>
          </cell>
          <cell r="X344">
            <v>3488.03</v>
          </cell>
        </row>
        <row r="345">
          <cell r="C345" t="str">
            <v>HOSPITAL ERMÍRIO COUTINHO - CG Nº 014/2022</v>
          </cell>
          <cell r="E345" t="str">
            <v>MICHELLE PEREIRA ALVES</v>
          </cell>
          <cell r="G345" t="str">
            <v>2 - Outros Profissionais da Saúde</v>
          </cell>
          <cell r="H345" t="str">
            <v>2235-05</v>
          </cell>
          <cell r="I345" t="str">
            <v>05/2026</v>
          </cell>
          <cell r="J345" t="str">
            <v>1 - Plantonista</v>
          </cell>
          <cell r="K345">
            <v>30</v>
          </cell>
          <cell r="L345">
            <v>2852.04</v>
          </cell>
          <cell r="P345">
            <v>0</v>
          </cell>
          <cell r="Q345">
            <v>0</v>
          </cell>
          <cell r="R345">
            <v>2355.0500000000002</v>
          </cell>
          <cell r="S345">
            <v>0</v>
          </cell>
          <cell r="W345">
            <v>550.53</v>
          </cell>
          <cell r="X345">
            <v>4656.5600000000004</v>
          </cell>
        </row>
        <row r="346">
          <cell r="C346" t="str">
            <v>HOSPITAL ERMÍRIO COUTINHO - CG Nº 014/2022</v>
          </cell>
          <cell r="E346" t="str">
            <v>MIKAEL ANTONIO DA SILVA</v>
          </cell>
          <cell r="G346" t="str">
            <v>3 - Administrativo</v>
          </cell>
          <cell r="H346" t="str">
            <v>2522-10</v>
          </cell>
          <cell r="I346" t="str">
            <v>05/2026</v>
          </cell>
          <cell r="J346" t="str">
            <v>2 - Diarista</v>
          </cell>
          <cell r="K346">
            <v>44</v>
          </cell>
          <cell r="L346">
            <v>4374.22</v>
          </cell>
          <cell r="P346">
            <v>0</v>
          </cell>
          <cell r="Q346">
            <v>0</v>
          </cell>
          <cell r="R346">
            <v>145.81</v>
          </cell>
          <cell r="S346">
            <v>0</v>
          </cell>
          <cell r="W346">
            <v>1661.56</v>
          </cell>
          <cell r="X346">
            <v>2858.4700000000007</v>
          </cell>
        </row>
        <row r="347">
          <cell r="C347" t="str">
            <v>HOSPITAL ERMÍRIO COUTINHO - CG Nº 014/2022</v>
          </cell>
          <cell r="E347" t="str">
            <v>MIKAELLE MARIA DO NASCIMENTO</v>
          </cell>
          <cell r="G347" t="str">
            <v>2 - Outros Profissionais da Saúde</v>
          </cell>
          <cell r="H347" t="str">
            <v>2516-05</v>
          </cell>
          <cell r="I347" t="str">
            <v>05/2026</v>
          </cell>
          <cell r="J347" t="str">
            <v>1 - Plantonista</v>
          </cell>
          <cell r="K347">
            <v>30</v>
          </cell>
          <cell r="L347">
            <v>2959.53</v>
          </cell>
          <cell r="P347">
            <v>0</v>
          </cell>
          <cell r="Q347">
            <v>0</v>
          </cell>
          <cell r="R347">
            <v>758.5</v>
          </cell>
          <cell r="S347">
            <v>0</v>
          </cell>
          <cell r="W347">
            <v>367.17</v>
          </cell>
          <cell r="X347">
            <v>3350.86</v>
          </cell>
        </row>
        <row r="348">
          <cell r="C348" t="str">
            <v>HOSPITAL ERMÍRIO COUTINHO - CG Nº 014/2022</v>
          </cell>
          <cell r="E348" t="str">
            <v>MILENA GOMES DE LIRA</v>
          </cell>
          <cell r="G348" t="str">
            <v>2 - Outros Profissionais da Saúde</v>
          </cell>
          <cell r="H348" t="str">
            <v>2236-05</v>
          </cell>
          <cell r="I348" t="str">
            <v>05/2026</v>
          </cell>
          <cell r="J348" t="str">
            <v>1 - Plantonista</v>
          </cell>
          <cell r="K348">
            <v>30</v>
          </cell>
          <cell r="L348">
            <v>1963.85</v>
          </cell>
          <cell r="P348">
            <v>0</v>
          </cell>
          <cell r="Q348">
            <v>0</v>
          </cell>
          <cell r="R348">
            <v>915.34</v>
          </cell>
          <cell r="S348">
            <v>78.55</v>
          </cell>
          <cell r="W348">
            <v>246.46</v>
          </cell>
          <cell r="X348">
            <v>2711.28</v>
          </cell>
        </row>
        <row r="349">
          <cell r="C349" t="str">
            <v>HOSPITAL ERMÍRIO COUTINHO - CG Nº 014/2022</v>
          </cell>
          <cell r="E349" t="str">
            <v>MILLENA CABRAL SOARES</v>
          </cell>
          <cell r="G349" t="str">
            <v>2 - Outros Profissionais da Saúde</v>
          </cell>
          <cell r="H349" t="str">
            <v>2516-05</v>
          </cell>
          <cell r="I349" t="str">
            <v>05/2026</v>
          </cell>
          <cell r="J349" t="str">
            <v>1 - Plantonista</v>
          </cell>
          <cell r="K349">
            <v>30</v>
          </cell>
          <cell r="L349">
            <v>2959.53</v>
          </cell>
          <cell r="P349">
            <v>0</v>
          </cell>
          <cell r="Q349">
            <v>0</v>
          </cell>
          <cell r="R349">
            <v>758.5</v>
          </cell>
          <cell r="S349">
            <v>0</v>
          </cell>
          <cell r="W349">
            <v>367.17</v>
          </cell>
          <cell r="X349">
            <v>3350.86</v>
          </cell>
        </row>
        <row r="350">
          <cell r="C350" t="str">
            <v>HOSPITAL ERMÍRIO COUTINHO - CG Nº 014/2022</v>
          </cell>
          <cell r="E350" t="str">
            <v>MIRELLA MARIA BARBOSA SILVA</v>
          </cell>
          <cell r="G350" t="str">
            <v>2 - Outros Profissionais da Saúde</v>
          </cell>
          <cell r="H350" t="str">
            <v>3222-05</v>
          </cell>
          <cell r="I350" t="str">
            <v>05/2026</v>
          </cell>
          <cell r="J350" t="str">
            <v>1 - Plantonista</v>
          </cell>
          <cell r="K350">
            <v>44</v>
          </cell>
          <cell r="L350">
            <v>1621</v>
          </cell>
          <cell r="P350">
            <v>0</v>
          </cell>
          <cell r="Q350">
            <v>0</v>
          </cell>
          <cell r="R350">
            <v>2112.71</v>
          </cell>
          <cell r="S350">
            <v>0</v>
          </cell>
          <cell r="W350">
            <v>473.5</v>
          </cell>
          <cell r="X350">
            <v>3260.21</v>
          </cell>
        </row>
        <row r="351">
          <cell r="C351" t="str">
            <v>HOSPITAL ERMÍRIO COUTINHO - CG Nº 014/2022</v>
          </cell>
          <cell r="E351" t="str">
            <v>MIRELLY MAGNA DINIZ</v>
          </cell>
          <cell r="G351" t="str">
            <v>2 - Outros Profissionais da Saúde</v>
          </cell>
          <cell r="H351" t="str">
            <v>3222-05</v>
          </cell>
          <cell r="I351" t="str">
            <v>05/2026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0</v>
          </cell>
          <cell r="Q351">
            <v>0</v>
          </cell>
          <cell r="R351">
            <v>2193.73</v>
          </cell>
          <cell r="S351">
            <v>0</v>
          </cell>
          <cell r="W351">
            <v>402.84</v>
          </cell>
          <cell r="X351">
            <v>3411.89</v>
          </cell>
        </row>
        <row r="352">
          <cell r="C352" t="str">
            <v>HOSPITAL ERMÍRIO COUTINHO - CG Nº 014/2022</v>
          </cell>
          <cell r="E352" t="str">
            <v>MIRNNA THAIS DE ARRUDA FREITAS</v>
          </cell>
          <cell r="G352" t="str">
            <v>2 - Outros Profissionais da Saúde</v>
          </cell>
          <cell r="H352" t="str">
            <v>2235-05</v>
          </cell>
          <cell r="I352" t="str">
            <v>05/2026</v>
          </cell>
          <cell r="J352" t="str">
            <v>1 - Plantonista</v>
          </cell>
          <cell r="K352">
            <v>30</v>
          </cell>
          <cell r="L352">
            <v>1859.03</v>
          </cell>
          <cell r="P352">
            <v>0</v>
          </cell>
          <cell r="Q352">
            <v>0</v>
          </cell>
          <cell r="R352">
            <v>3102.32</v>
          </cell>
          <cell r="S352">
            <v>1652.25</v>
          </cell>
          <cell r="W352">
            <v>1349.88</v>
          </cell>
          <cell r="X352">
            <v>5263.72</v>
          </cell>
        </row>
        <row r="353">
          <cell r="C353" t="str">
            <v>HOSPITAL ERMÍRIO COUTINHO - CG Nº 014/2022</v>
          </cell>
          <cell r="E353" t="str">
            <v>MOANA CARLA GONCALVES VIEIRA</v>
          </cell>
          <cell r="G353" t="str">
            <v>2 - Outros Profissionais da Saúde</v>
          </cell>
          <cell r="H353" t="str">
            <v>2516-05</v>
          </cell>
          <cell r="I353" t="str">
            <v>05/2026</v>
          </cell>
          <cell r="J353" t="str">
            <v>1 - Plantonista</v>
          </cell>
          <cell r="K353">
            <v>30</v>
          </cell>
          <cell r="L353">
            <v>2959.53</v>
          </cell>
          <cell r="P353">
            <v>0</v>
          </cell>
          <cell r="Q353">
            <v>0</v>
          </cell>
          <cell r="R353">
            <v>620.15</v>
          </cell>
          <cell r="S353">
            <v>0</v>
          </cell>
          <cell r="W353">
            <v>612.97</v>
          </cell>
          <cell r="X353">
            <v>2966.71</v>
          </cell>
        </row>
        <row r="354">
          <cell r="C354" t="str">
            <v>HOSPITAL ERMÍRIO COUTINHO - CG Nº 014/2022</v>
          </cell>
          <cell r="E354" t="str">
            <v>MOEMA BRANDAO DE ALBUQUERQUE</v>
          </cell>
          <cell r="G354" t="str">
            <v>2 - Outros Profissionais da Saúde</v>
          </cell>
          <cell r="H354" t="str">
            <v>2235-05</v>
          </cell>
          <cell r="I354" t="str">
            <v>05/2026</v>
          </cell>
          <cell r="J354" t="str">
            <v>1 - Plantonista</v>
          </cell>
          <cell r="K354">
            <v>30</v>
          </cell>
          <cell r="L354">
            <v>1859.03</v>
          </cell>
          <cell r="P354">
            <v>0</v>
          </cell>
          <cell r="Q354">
            <v>0</v>
          </cell>
          <cell r="R354">
            <v>3403.71</v>
          </cell>
          <cell r="S354">
            <v>0</v>
          </cell>
          <cell r="W354">
            <v>502.32</v>
          </cell>
          <cell r="X354">
            <v>4760.42</v>
          </cell>
        </row>
        <row r="355">
          <cell r="C355" t="str">
            <v>HOSPITAL ERMÍRIO COUTINHO - CG Nº 014/2022</v>
          </cell>
          <cell r="E355" t="str">
            <v>MORGANA CLAUDIA DE MELO FERREIRA</v>
          </cell>
          <cell r="G355" t="str">
            <v>2 - Outros Profissionais da Saúde</v>
          </cell>
          <cell r="H355" t="str">
            <v>3222-05</v>
          </cell>
          <cell r="I355" t="str">
            <v>05/2026</v>
          </cell>
          <cell r="J355" t="str">
            <v>1 - Plantonista</v>
          </cell>
          <cell r="K355">
            <v>44</v>
          </cell>
          <cell r="L355">
            <v>1621</v>
          </cell>
          <cell r="P355">
            <v>0</v>
          </cell>
          <cell r="Q355">
            <v>0</v>
          </cell>
          <cell r="R355">
            <v>2429.84</v>
          </cell>
          <cell r="S355">
            <v>0</v>
          </cell>
          <cell r="W355">
            <v>427.12</v>
          </cell>
          <cell r="X355">
            <v>3623.7200000000003</v>
          </cell>
        </row>
        <row r="356">
          <cell r="C356" t="str">
            <v>HOSPITAL ERMÍRIO COUTINHO - CG Nº 014/2022</v>
          </cell>
          <cell r="E356" t="str">
            <v>MURILLO CASSIO DE SOUZA ALBUQUERQUE</v>
          </cell>
          <cell r="G356" t="str">
            <v>2 - Outros Profissionais da Saúde</v>
          </cell>
          <cell r="H356" t="str">
            <v>2235-05</v>
          </cell>
          <cell r="I356" t="str">
            <v>05/2026</v>
          </cell>
          <cell r="J356" t="str">
            <v>1 - Plantonista</v>
          </cell>
          <cell r="K356">
            <v>40</v>
          </cell>
          <cell r="L356">
            <v>1859.03</v>
          </cell>
          <cell r="P356">
            <v>0</v>
          </cell>
          <cell r="Q356">
            <v>0</v>
          </cell>
          <cell r="R356">
            <v>2616.48</v>
          </cell>
          <cell r="S356">
            <v>0</v>
          </cell>
          <cell r="W356">
            <v>430.86</v>
          </cell>
          <cell r="X356">
            <v>4044.65</v>
          </cell>
        </row>
        <row r="357">
          <cell r="C357" t="str">
            <v>HOSPITAL ERMÍRIO COUTINHO - CG Nº 014/2022</v>
          </cell>
          <cell r="E357" t="str">
            <v>MYLENA EDUARDA SOARES DE LIMA</v>
          </cell>
          <cell r="G357" t="str">
            <v>2 - Outros Profissionais da Saúde</v>
          </cell>
          <cell r="H357" t="str">
            <v>3222-05</v>
          </cell>
          <cell r="I357" t="str">
            <v>05/2026</v>
          </cell>
          <cell r="J357" t="str">
            <v>1 - Plantonista</v>
          </cell>
          <cell r="K357">
            <v>44</v>
          </cell>
          <cell r="L357">
            <v>1621</v>
          </cell>
          <cell r="P357">
            <v>0</v>
          </cell>
          <cell r="Q357">
            <v>0</v>
          </cell>
          <cell r="R357">
            <v>2922.82</v>
          </cell>
          <cell r="S357">
            <v>65.91</v>
          </cell>
          <cell r="W357">
            <v>513.07000000000005</v>
          </cell>
          <cell r="X357">
            <v>4096.66</v>
          </cell>
        </row>
        <row r="358">
          <cell r="C358" t="str">
            <v>HOSPITAL ERMÍRIO COUTINHO - CG Nº 014/2022</v>
          </cell>
          <cell r="E358" t="str">
            <v>MYLLENA KAROLYNE OLIVEIRA E SILVA</v>
          </cell>
          <cell r="G358" t="str">
            <v>3 - Administrativo</v>
          </cell>
          <cell r="H358" t="str">
            <v>4110-05</v>
          </cell>
          <cell r="I358" t="str">
            <v>05/2026</v>
          </cell>
          <cell r="J358" t="str">
            <v>2 - Diarista</v>
          </cell>
          <cell r="K358">
            <v>44</v>
          </cell>
          <cell r="L358">
            <v>1897.09</v>
          </cell>
          <cell r="P358">
            <v>0</v>
          </cell>
          <cell r="Q358">
            <v>0</v>
          </cell>
          <cell r="R358">
            <v>158.09</v>
          </cell>
          <cell r="S358">
            <v>0</v>
          </cell>
          <cell r="W358">
            <v>501.66</v>
          </cell>
          <cell r="X358">
            <v>1553.5199999999998</v>
          </cell>
        </row>
        <row r="359">
          <cell r="C359" t="str">
            <v>HOSPITAL ERMÍRIO COUTINHO - CG Nº 014/2022</v>
          </cell>
          <cell r="E359" t="str">
            <v>MYRELLA CAVALCANTI MARIZ BARBOZA</v>
          </cell>
          <cell r="G359" t="str">
            <v>2 - Outros Profissionais da Saúde</v>
          </cell>
          <cell r="H359" t="str">
            <v>2235-05</v>
          </cell>
          <cell r="I359" t="str">
            <v>05/2026</v>
          </cell>
          <cell r="J359" t="str">
            <v>1 - Plantonista</v>
          </cell>
          <cell r="K359">
            <v>30</v>
          </cell>
          <cell r="L359">
            <v>1859.03</v>
          </cell>
          <cell r="P359">
            <v>0</v>
          </cell>
          <cell r="Q359">
            <v>0</v>
          </cell>
          <cell r="R359">
            <v>3085.69</v>
          </cell>
          <cell r="S359">
            <v>102.25</v>
          </cell>
          <cell r="W359">
            <v>527.80999999999995</v>
          </cell>
          <cell r="X359">
            <v>4519.16</v>
          </cell>
        </row>
        <row r="360">
          <cell r="C360" t="str">
            <v>HOSPITAL ERMÍRIO COUTINHO - CG Nº 014/2022</v>
          </cell>
          <cell r="E360" t="str">
            <v>NADIA VICENTE DOS SANTOS SILVA</v>
          </cell>
          <cell r="G360" t="str">
            <v>2 - Outros Profissionais da Saúde</v>
          </cell>
          <cell r="H360" t="str">
            <v>3222-05</v>
          </cell>
          <cell r="I360" t="str">
            <v>05/2026</v>
          </cell>
          <cell r="J360" t="str">
            <v>1 - Plantonista</v>
          </cell>
          <cell r="K360">
            <v>44</v>
          </cell>
          <cell r="L360">
            <v>1621</v>
          </cell>
          <cell r="P360">
            <v>0</v>
          </cell>
          <cell r="Q360">
            <v>0</v>
          </cell>
          <cell r="R360">
            <v>2375.81</v>
          </cell>
          <cell r="S360">
            <v>0</v>
          </cell>
          <cell r="W360">
            <v>434.41</v>
          </cell>
          <cell r="X360">
            <v>3562.4</v>
          </cell>
        </row>
        <row r="361">
          <cell r="C361" t="str">
            <v>HOSPITAL ERMÍRIO COUTINHO - CG Nº 014/2022</v>
          </cell>
          <cell r="E361" t="str">
            <v>NATALIA DE ARRUDA GOMES</v>
          </cell>
          <cell r="G361" t="str">
            <v>3 - Administrativo</v>
          </cell>
          <cell r="H361" t="str">
            <v>2235-05</v>
          </cell>
          <cell r="I361" t="str">
            <v>05/2026</v>
          </cell>
          <cell r="J361" t="str">
            <v>1 - Plantonista</v>
          </cell>
          <cell r="K361">
            <v>30</v>
          </cell>
          <cell r="L361">
            <v>9086.64</v>
          </cell>
          <cell r="P361">
            <v>0</v>
          </cell>
          <cell r="Q361">
            <v>0</v>
          </cell>
          <cell r="R361">
            <v>1565.57</v>
          </cell>
          <cell r="S361">
            <v>499.77</v>
          </cell>
          <cell r="W361">
            <v>2775.57</v>
          </cell>
          <cell r="X361">
            <v>8376.41</v>
          </cell>
        </row>
        <row r="362">
          <cell r="C362" t="str">
            <v>HOSPITAL ERMÍRIO COUTINHO - CG Nº 014/2022</v>
          </cell>
          <cell r="E362" t="str">
            <v>NATALIA EUFRASIO ALBUQUERQUE DA SILVA</v>
          </cell>
          <cell r="G362" t="str">
            <v>2 - Outros Profissionais da Saúde</v>
          </cell>
          <cell r="H362" t="str">
            <v>3222-05</v>
          </cell>
          <cell r="I362" t="str">
            <v>05/2026</v>
          </cell>
          <cell r="J362" t="str">
            <v>1 - Plantonista</v>
          </cell>
          <cell r="K362">
            <v>44</v>
          </cell>
          <cell r="L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W362">
            <v>624.79999999999995</v>
          </cell>
          <cell r="X362">
            <v>0</v>
          </cell>
        </row>
        <row r="363">
          <cell r="C363" t="str">
            <v>HOSPITAL ERMÍRIO COUTINHO - CG Nº 014/2022</v>
          </cell>
          <cell r="E363" t="str">
            <v>NATALIA LUANA DE SOUZA LIMA</v>
          </cell>
          <cell r="G363" t="str">
            <v>3 - Administrativo</v>
          </cell>
          <cell r="H363" t="str">
            <v>4221-10</v>
          </cell>
          <cell r="I363" t="str">
            <v>05/2026</v>
          </cell>
          <cell r="J363" t="str">
            <v>1 - Plantonista</v>
          </cell>
          <cell r="K363">
            <v>36</v>
          </cell>
          <cell r="L363">
            <v>1621</v>
          </cell>
          <cell r="P363">
            <v>0</v>
          </cell>
          <cell r="Q363">
            <v>0</v>
          </cell>
          <cell r="R363">
            <v>1063.49</v>
          </cell>
          <cell r="S363">
            <v>0</v>
          </cell>
          <cell r="W363">
            <v>891</v>
          </cell>
          <cell r="X363">
            <v>1793.4899999999998</v>
          </cell>
        </row>
        <row r="364">
          <cell r="C364" t="str">
            <v>HOSPITAL ERMÍRIO COUTINHO - CG Nº 014/2022</v>
          </cell>
          <cell r="E364" t="str">
            <v>NAYZA MIKAELLE ALVES DE OLIVEIRA</v>
          </cell>
          <cell r="G364" t="str">
            <v>2 - Outros Profissionais da Saúde</v>
          </cell>
          <cell r="H364" t="str">
            <v>3222-05</v>
          </cell>
          <cell r="I364" t="str">
            <v>05/2026</v>
          </cell>
          <cell r="J364" t="str">
            <v>1 - Plantonista</v>
          </cell>
          <cell r="K364">
            <v>44</v>
          </cell>
          <cell r="L364">
            <v>1621</v>
          </cell>
          <cell r="P364">
            <v>0</v>
          </cell>
          <cell r="Q364">
            <v>0</v>
          </cell>
          <cell r="R364">
            <v>1911.83</v>
          </cell>
          <cell r="S364">
            <v>0</v>
          </cell>
          <cell r="W364">
            <v>378.73</v>
          </cell>
          <cell r="X364">
            <v>3154.1</v>
          </cell>
        </row>
        <row r="365">
          <cell r="C365" t="str">
            <v>HOSPITAL ERMÍRIO COUTINHO - CG Nº 014/2022</v>
          </cell>
          <cell r="E365" t="str">
            <v>NAZADY ALBERTINA SIMÃO</v>
          </cell>
          <cell r="G365" t="str">
            <v>2 - Outros Profissionais da Saúde</v>
          </cell>
          <cell r="H365" t="str">
            <v>3222-05</v>
          </cell>
          <cell r="I365" t="str">
            <v>05/2026</v>
          </cell>
          <cell r="J365" t="str">
            <v>1 - Plantonista</v>
          </cell>
          <cell r="K365">
            <v>44</v>
          </cell>
          <cell r="L365">
            <v>1621</v>
          </cell>
          <cell r="P365">
            <v>0</v>
          </cell>
          <cell r="Q365">
            <v>0</v>
          </cell>
          <cell r="R365">
            <v>2559.9299999999998</v>
          </cell>
          <cell r="S365">
            <v>0</v>
          </cell>
          <cell r="W365">
            <v>526.04999999999995</v>
          </cell>
          <cell r="X365">
            <v>3654.88</v>
          </cell>
        </row>
        <row r="366">
          <cell r="C366" t="str">
            <v>HOSPITAL ERMÍRIO COUTINHO - CG Nº 014/2022</v>
          </cell>
          <cell r="E366" t="str">
            <v>NEUSA DIAS DE LIMA MELQUIADES DOS SANTOS</v>
          </cell>
          <cell r="G366" t="str">
            <v>3 - Administrativo</v>
          </cell>
          <cell r="H366" t="str">
            <v>1312-05</v>
          </cell>
          <cell r="I366" t="str">
            <v>05/2026</v>
          </cell>
          <cell r="J366" t="str">
            <v>2 - Diarista</v>
          </cell>
          <cell r="K366">
            <v>44</v>
          </cell>
          <cell r="L366">
            <v>26559.13</v>
          </cell>
          <cell r="P366">
            <v>0</v>
          </cell>
          <cell r="Q366">
            <v>0</v>
          </cell>
          <cell r="R366">
            <v>7525.08</v>
          </cell>
          <cell r="S366">
            <v>0</v>
          </cell>
          <cell r="W366">
            <v>10790.19</v>
          </cell>
          <cell r="X366">
            <v>23294.019999999997</v>
          </cell>
        </row>
        <row r="367">
          <cell r="C367" t="str">
            <v>HOSPITAL ERMÍRIO COUTINHO - CG Nº 014/2022</v>
          </cell>
          <cell r="E367" t="str">
            <v>NEWDES GONCALVES BUONAFINA</v>
          </cell>
          <cell r="G367" t="str">
            <v>1 - Médico</v>
          </cell>
          <cell r="H367" t="str">
            <v>2253-20</v>
          </cell>
          <cell r="I367" t="str">
            <v>05/2026</v>
          </cell>
          <cell r="J367" t="str">
            <v>2 - Diarista</v>
          </cell>
          <cell r="K367">
            <v>24</v>
          </cell>
          <cell r="L367">
            <v>7329.18</v>
          </cell>
          <cell r="P367">
            <v>0</v>
          </cell>
          <cell r="Q367">
            <v>0</v>
          </cell>
          <cell r="R367">
            <v>690.66</v>
          </cell>
          <cell r="S367">
            <v>700</v>
          </cell>
          <cell r="W367">
            <v>2212.91</v>
          </cell>
          <cell r="X367">
            <v>6506.93</v>
          </cell>
        </row>
        <row r="368">
          <cell r="C368" t="str">
            <v>HOSPITAL ERMÍRIO COUTINHO - CG Nº 014/2022</v>
          </cell>
          <cell r="E368" t="str">
            <v>NIELLE ANNE FERREIRA DA SILVA</v>
          </cell>
          <cell r="G368" t="str">
            <v>2 - Outros Profissionais da Saúde</v>
          </cell>
          <cell r="H368" t="str">
            <v>3222-05</v>
          </cell>
          <cell r="I368" t="str">
            <v>05/2026</v>
          </cell>
          <cell r="J368" t="str">
            <v>1 - Plantonista</v>
          </cell>
          <cell r="K368">
            <v>44</v>
          </cell>
          <cell r="L368">
            <v>1621</v>
          </cell>
          <cell r="P368">
            <v>0</v>
          </cell>
          <cell r="Q368">
            <v>0</v>
          </cell>
          <cell r="R368">
            <v>2130.6999999999998</v>
          </cell>
          <cell r="S368">
            <v>0</v>
          </cell>
          <cell r="W368">
            <v>379.07</v>
          </cell>
          <cell r="X368">
            <v>3372.6299999999997</v>
          </cell>
        </row>
        <row r="369">
          <cell r="C369" t="str">
            <v>HOSPITAL ERMÍRIO COUTINHO - CG Nº 014/2022</v>
          </cell>
          <cell r="E369" t="str">
            <v>NIELSON JOSE DA SILVA</v>
          </cell>
          <cell r="G369" t="str">
            <v>3 - Administrativo</v>
          </cell>
          <cell r="H369" t="str">
            <v>9501-10</v>
          </cell>
          <cell r="I369" t="str">
            <v>05/2026</v>
          </cell>
          <cell r="J369" t="str">
            <v>2 - Diarista</v>
          </cell>
          <cell r="K369">
            <v>44</v>
          </cell>
          <cell r="L369">
            <v>4081</v>
          </cell>
          <cell r="P369">
            <v>0</v>
          </cell>
          <cell r="Q369">
            <v>0</v>
          </cell>
          <cell r="R369">
            <v>868.33</v>
          </cell>
          <cell r="S369">
            <v>0</v>
          </cell>
          <cell r="W369">
            <v>1556.28</v>
          </cell>
          <cell r="X369">
            <v>3393.05</v>
          </cell>
        </row>
        <row r="370">
          <cell r="C370" t="str">
            <v>HOSPITAL ERMÍRIO COUTINHO - CG Nº 014/2022</v>
          </cell>
          <cell r="E370" t="str">
            <v>NIVALDO ALVES DA SILVA JUNIOR</v>
          </cell>
          <cell r="G370" t="str">
            <v>3 - Administrativo</v>
          </cell>
          <cell r="H370" t="str">
            <v>7711-05</v>
          </cell>
          <cell r="I370" t="str">
            <v>05/2026</v>
          </cell>
          <cell r="J370" t="str">
            <v>2 - Diarista</v>
          </cell>
          <cell r="K370">
            <v>44</v>
          </cell>
          <cell r="L370">
            <v>1856.7</v>
          </cell>
          <cell r="P370">
            <v>0</v>
          </cell>
          <cell r="Q370">
            <v>0</v>
          </cell>
          <cell r="R370">
            <v>455.67</v>
          </cell>
          <cell r="S370">
            <v>0</v>
          </cell>
          <cell r="W370">
            <v>288.81</v>
          </cell>
          <cell r="X370">
            <v>2023.56</v>
          </cell>
        </row>
        <row r="371">
          <cell r="C371" t="str">
            <v>HOSPITAL ERMÍRIO COUTINHO - CG Nº 014/2022</v>
          </cell>
          <cell r="E371" t="str">
            <v>OLIMPIA DE OLIVEIRA BARATA</v>
          </cell>
          <cell r="G371" t="str">
            <v>3 - Administrativo</v>
          </cell>
          <cell r="H371" t="str">
            <v>5163-45</v>
          </cell>
          <cell r="I371" t="str">
            <v>05/2026</v>
          </cell>
          <cell r="J371" t="str">
            <v>1 - Plantonista</v>
          </cell>
          <cell r="K371">
            <v>36</v>
          </cell>
          <cell r="L371">
            <v>1621</v>
          </cell>
          <cell r="P371">
            <v>0</v>
          </cell>
          <cell r="Q371">
            <v>0</v>
          </cell>
          <cell r="R371">
            <v>585.4</v>
          </cell>
          <cell r="S371">
            <v>0</v>
          </cell>
          <cell r="W371">
            <v>219.5</v>
          </cell>
          <cell r="X371">
            <v>1986.9</v>
          </cell>
        </row>
        <row r="372">
          <cell r="C372" t="str">
            <v>HOSPITAL ERMÍRIO COUTINHO - CG Nº 014/2022</v>
          </cell>
          <cell r="E372" t="str">
            <v>OSIELLY THAIS FLORENCIO NASCIMENTO DA SILVA</v>
          </cell>
          <cell r="G372" t="str">
            <v>2 - Outros Profissionais da Saúde</v>
          </cell>
          <cell r="H372" t="str">
            <v>3222-05</v>
          </cell>
          <cell r="I372" t="str">
            <v>05/2026</v>
          </cell>
          <cell r="J372" t="str">
            <v>2 - Diarista</v>
          </cell>
          <cell r="K372">
            <v>44</v>
          </cell>
          <cell r="L372">
            <v>1350.83</v>
          </cell>
          <cell r="P372">
            <v>0</v>
          </cell>
          <cell r="Q372">
            <v>0</v>
          </cell>
          <cell r="R372">
            <v>2112.71</v>
          </cell>
          <cell r="S372">
            <v>0</v>
          </cell>
          <cell r="W372">
            <v>846.17</v>
          </cell>
          <cell r="X372">
            <v>2617.37</v>
          </cell>
        </row>
        <row r="373">
          <cell r="C373" t="str">
            <v>HOSPITAL ERMÍRIO COUTINHO - CG Nº 014/2022</v>
          </cell>
          <cell r="E373" t="str">
            <v>OZENALDO MARQUES DA SILVA</v>
          </cell>
          <cell r="G373" t="str">
            <v>3 - Administrativo</v>
          </cell>
          <cell r="H373" t="str">
            <v>5143-10</v>
          </cell>
          <cell r="I373" t="str">
            <v>05/2026</v>
          </cell>
          <cell r="J373" t="str">
            <v>1 - Plantonista</v>
          </cell>
          <cell r="K373">
            <v>36</v>
          </cell>
          <cell r="L373">
            <v>1621</v>
          </cell>
          <cell r="P373">
            <v>0</v>
          </cell>
          <cell r="Q373">
            <v>0</v>
          </cell>
          <cell r="R373">
            <v>931.32</v>
          </cell>
          <cell r="S373">
            <v>280</v>
          </cell>
          <cell r="W373">
            <v>246.79</v>
          </cell>
          <cell r="X373">
            <v>2585.5300000000002</v>
          </cell>
        </row>
        <row r="374">
          <cell r="C374" t="str">
            <v>HOSPITAL ERMÍRIO COUTINHO - CG Nº 014/2022</v>
          </cell>
          <cell r="E374" t="str">
            <v xml:space="preserve">PALOMA ISABELA NUNES DA SILVA </v>
          </cell>
          <cell r="G374" t="str">
            <v>2 - Outros Profissionais da Saúde</v>
          </cell>
          <cell r="H374" t="str">
            <v>2235-05</v>
          </cell>
          <cell r="I374" t="str">
            <v>05/2026</v>
          </cell>
          <cell r="J374" t="str">
            <v>1 - Plantonista</v>
          </cell>
          <cell r="K374">
            <v>40</v>
          </cell>
          <cell r="L374">
            <v>1859.03</v>
          </cell>
          <cell r="P374">
            <v>0</v>
          </cell>
          <cell r="Q374">
            <v>0</v>
          </cell>
          <cell r="R374">
            <v>2924.36</v>
          </cell>
          <cell r="S374">
            <v>0</v>
          </cell>
          <cell r="W374">
            <v>473.96</v>
          </cell>
          <cell r="X374">
            <v>4309.43</v>
          </cell>
        </row>
        <row r="375">
          <cell r="C375" t="str">
            <v>HOSPITAL ERMÍRIO COUTINHO - CG Nº 014/2022</v>
          </cell>
          <cell r="E375" t="str">
            <v>PAMELA DA SILVA FERNANDES SOARES</v>
          </cell>
          <cell r="G375" t="str">
            <v>2 - Outros Profissionais da Saúde</v>
          </cell>
          <cell r="H375" t="str">
            <v>3222-05</v>
          </cell>
          <cell r="I375" t="str">
            <v>05/2026</v>
          </cell>
          <cell r="J375" t="str">
            <v>1 - Plantonista</v>
          </cell>
          <cell r="K375">
            <v>44</v>
          </cell>
          <cell r="L375">
            <v>1621</v>
          </cell>
          <cell r="P375">
            <v>0</v>
          </cell>
          <cell r="Q375">
            <v>0</v>
          </cell>
          <cell r="R375">
            <v>2407.3000000000002</v>
          </cell>
          <cell r="S375">
            <v>0</v>
          </cell>
          <cell r="W375">
            <v>1048.69</v>
          </cell>
          <cell r="X375">
            <v>2979.61</v>
          </cell>
        </row>
        <row r="376">
          <cell r="C376" t="str">
            <v>HOSPITAL ERMÍRIO COUTINHO - CG Nº 014/2022</v>
          </cell>
          <cell r="E376" t="str">
            <v>PATRICIA CARLA FERREIRA DA SILVA</v>
          </cell>
          <cell r="G376" t="str">
            <v>2 - Outros Profissionais da Saúde</v>
          </cell>
          <cell r="H376" t="str">
            <v>2236-05</v>
          </cell>
          <cell r="I376" t="str">
            <v>05/2026</v>
          </cell>
          <cell r="J376" t="str">
            <v>1 - Plantonista</v>
          </cell>
          <cell r="K376">
            <v>30</v>
          </cell>
          <cell r="L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1246.24</v>
          </cell>
          <cell r="X376">
            <v>0</v>
          </cell>
        </row>
        <row r="377">
          <cell r="C377" t="str">
            <v>HOSPITAL ERMÍRIO COUTINHO - CG Nº 014/2022</v>
          </cell>
          <cell r="E377" t="str">
            <v>PATRICIA CRISTINA DA SILVA</v>
          </cell>
          <cell r="G377" t="str">
            <v>2 - Outros Profissionais da Saúde</v>
          </cell>
          <cell r="H377" t="str">
            <v>3242-05</v>
          </cell>
          <cell r="I377" t="str">
            <v>05/2026</v>
          </cell>
          <cell r="J377" t="str">
            <v>1 - Plantonista</v>
          </cell>
          <cell r="K377">
            <v>36</v>
          </cell>
          <cell r="L377">
            <v>1622.54</v>
          </cell>
          <cell r="P377">
            <v>0</v>
          </cell>
          <cell r="Q377">
            <v>0</v>
          </cell>
          <cell r="R377">
            <v>919.74</v>
          </cell>
          <cell r="S377">
            <v>0</v>
          </cell>
          <cell r="W377">
            <v>294.98</v>
          </cell>
          <cell r="X377">
            <v>2247.2999999999997</v>
          </cell>
        </row>
        <row r="378">
          <cell r="C378" t="str">
            <v>HOSPITAL ERMÍRIO COUTINHO - CG Nº 014/2022</v>
          </cell>
          <cell r="E378" t="str">
            <v>PAULA KARINE FERREIRA ARAGAO</v>
          </cell>
          <cell r="G378" t="str">
            <v>2 - Outros Profissionais da Saúde</v>
          </cell>
          <cell r="H378" t="str">
            <v>2235-05</v>
          </cell>
          <cell r="I378" t="str">
            <v>05/2026</v>
          </cell>
          <cell r="J378" t="str">
            <v>1 - Plantonista</v>
          </cell>
          <cell r="K378">
            <v>30</v>
          </cell>
          <cell r="L378">
            <v>2852.04</v>
          </cell>
          <cell r="P378">
            <v>0</v>
          </cell>
          <cell r="Q378">
            <v>0</v>
          </cell>
          <cell r="R378">
            <v>2427.61</v>
          </cell>
          <cell r="S378">
            <v>156.86000000000001</v>
          </cell>
          <cell r="W378">
            <v>692.65</v>
          </cell>
          <cell r="X378">
            <v>4743.8599999999997</v>
          </cell>
        </row>
        <row r="379">
          <cell r="C379" t="str">
            <v>HOSPITAL ERMÍRIO COUTINHO - CG Nº 014/2022</v>
          </cell>
          <cell r="E379" t="str">
            <v>PAULO GABRIEL DIAS FERNANDES</v>
          </cell>
          <cell r="G379" t="str">
            <v>3 - Administrativo</v>
          </cell>
          <cell r="H379" t="str">
            <v>4221-10</v>
          </cell>
          <cell r="I379" t="str">
            <v>05/2026</v>
          </cell>
          <cell r="J379" t="str">
            <v>1 - Plantonista</v>
          </cell>
          <cell r="K379">
            <v>44</v>
          </cell>
          <cell r="L379">
            <v>1621</v>
          </cell>
          <cell r="P379">
            <v>0</v>
          </cell>
          <cell r="Q379">
            <v>0</v>
          </cell>
          <cell r="R379">
            <v>653.36</v>
          </cell>
          <cell r="S379">
            <v>0</v>
          </cell>
          <cell r="W379">
            <v>196.58</v>
          </cell>
          <cell r="X379">
            <v>2077.7800000000002</v>
          </cell>
        </row>
        <row r="380">
          <cell r="C380" t="str">
            <v>HOSPITAL ERMÍRIO COUTINHO - CG Nº 014/2022</v>
          </cell>
          <cell r="E380" t="str">
            <v>PAULO JOSE DE ANDRADE SILVA</v>
          </cell>
          <cell r="G380" t="str">
            <v>2 - Outros Profissionais da Saúde</v>
          </cell>
          <cell r="H380" t="str">
            <v>3222-05</v>
          </cell>
          <cell r="I380" t="str">
            <v>05/2026</v>
          </cell>
          <cell r="J380" t="str">
            <v>1 - Plantonista</v>
          </cell>
          <cell r="K380">
            <v>44</v>
          </cell>
          <cell r="L380">
            <v>1621</v>
          </cell>
          <cell r="P380">
            <v>0</v>
          </cell>
          <cell r="Q380">
            <v>0</v>
          </cell>
          <cell r="R380">
            <v>2467.84</v>
          </cell>
          <cell r="S380">
            <v>0</v>
          </cell>
          <cell r="W380">
            <v>445.46</v>
          </cell>
          <cell r="X380">
            <v>3643.38</v>
          </cell>
        </row>
        <row r="381">
          <cell r="C381" t="str">
            <v>HOSPITAL ERMÍRIO COUTINHO - CG Nº 014/2022</v>
          </cell>
          <cell r="E381" t="str">
            <v>PAULO SERGIO DA SILVA</v>
          </cell>
          <cell r="G381" t="str">
            <v>2 - Outros Profissionais da Saúde</v>
          </cell>
          <cell r="H381" t="str">
            <v>3222-05</v>
          </cell>
          <cell r="I381" t="str">
            <v>05/2026</v>
          </cell>
          <cell r="J381" t="str">
            <v>1 - Plantonista</v>
          </cell>
          <cell r="K381">
            <v>44</v>
          </cell>
          <cell r="L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8111.87</v>
          </cell>
          <cell r="X381">
            <v>1574.96</v>
          </cell>
        </row>
        <row r="382">
          <cell r="C382" t="str">
            <v>HOSPITAL ERMÍRIO COUTINHO - CG Nº 014/2022</v>
          </cell>
          <cell r="E382" t="str">
            <v xml:space="preserve">PEDRITA FRANCA FREITAS NUNES </v>
          </cell>
          <cell r="G382" t="str">
            <v>2 - Outros Profissionais da Saúde</v>
          </cell>
          <cell r="H382" t="str">
            <v>2235-05</v>
          </cell>
          <cell r="I382" t="str">
            <v>05/2026</v>
          </cell>
          <cell r="J382" t="str">
            <v>1 - Plantonista</v>
          </cell>
          <cell r="K382">
            <v>30</v>
          </cell>
          <cell r="L382">
            <v>2221.9</v>
          </cell>
          <cell r="P382">
            <v>0</v>
          </cell>
          <cell r="Q382">
            <v>0</v>
          </cell>
          <cell r="R382">
            <v>3984.19</v>
          </cell>
          <cell r="S382">
            <v>122.2</v>
          </cell>
          <cell r="W382">
            <v>1038.75</v>
          </cell>
          <cell r="X382">
            <v>5289.54</v>
          </cell>
        </row>
        <row r="383">
          <cell r="C383" t="str">
            <v>HOSPITAL ERMÍRIO COUTINHO - CG Nº 014/2022</v>
          </cell>
          <cell r="E383" t="str">
            <v>PRISCILA KARLA ROCHA DA SILVA</v>
          </cell>
          <cell r="G383" t="str">
            <v>2 - Outros Profissionais da Saúde</v>
          </cell>
          <cell r="H383" t="str">
            <v>3222-05</v>
          </cell>
          <cell r="I383" t="str">
            <v>05/2026</v>
          </cell>
          <cell r="J383" t="str">
            <v>1 - Plantonista</v>
          </cell>
          <cell r="K383">
            <v>44</v>
          </cell>
          <cell r="L383">
            <v>1621</v>
          </cell>
          <cell r="P383">
            <v>0</v>
          </cell>
          <cell r="Q383">
            <v>0</v>
          </cell>
          <cell r="R383">
            <v>2166.7399999999998</v>
          </cell>
          <cell r="S383">
            <v>0</v>
          </cell>
          <cell r="W383">
            <v>409.32</v>
          </cell>
          <cell r="X383">
            <v>3378.4199999999996</v>
          </cell>
        </row>
        <row r="384">
          <cell r="C384" t="str">
            <v>HOSPITAL ERMÍRIO COUTINHO - CG Nº 014/2022</v>
          </cell>
          <cell r="E384" t="str">
            <v>QUEILLA RODRIGUES DA SILVA ANDRADE</v>
          </cell>
          <cell r="G384" t="str">
            <v>3 - Administrativo</v>
          </cell>
          <cell r="H384" t="str">
            <v>5211-30</v>
          </cell>
          <cell r="I384" t="str">
            <v>05/2026</v>
          </cell>
          <cell r="J384" t="str">
            <v>1 - Plantonista</v>
          </cell>
          <cell r="K384">
            <v>36</v>
          </cell>
          <cell r="L384">
            <v>0</v>
          </cell>
          <cell r="P384">
            <v>0</v>
          </cell>
          <cell r="Q384">
            <v>0</v>
          </cell>
          <cell r="R384">
            <v>2035.05</v>
          </cell>
          <cell r="S384">
            <v>0</v>
          </cell>
          <cell r="W384">
            <v>245.95</v>
          </cell>
          <cell r="X384">
            <v>1789.1</v>
          </cell>
        </row>
        <row r="385">
          <cell r="C385" t="str">
            <v>HOSPITAL ERMÍRIO COUTINHO - CG Nº 014/2022</v>
          </cell>
          <cell r="E385" t="str">
            <v>RAFAEL GUTEMBERGUE VICENTE CORREIA</v>
          </cell>
          <cell r="G385" t="str">
            <v>2 - Outros Profissionais da Saúde</v>
          </cell>
          <cell r="H385" t="str">
            <v>2234-05</v>
          </cell>
          <cell r="I385" t="str">
            <v>05/2026</v>
          </cell>
          <cell r="J385" t="str">
            <v>1 - Plantonista</v>
          </cell>
          <cell r="K385">
            <v>30</v>
          </cell>
          <cell r="L385">
            <v>4224.6899999999996</v>
          </cell>
          <cell r="P385">
            <v>0</v>
          </cell>
          <cell r="Q385">
            <v>0</v>
          </cell>
          <cell r="R385">
            <v>1575.07</v>
          </cell>
          <cell r="S385">
            <v>0</v>
          </cell>
          <cell r="W385">
            <v>945.66</v>
          </cell>
          <cell r="X385">
            <v>4854.0999999999995</v>
          </cell>
        </row>
        <row r="386">
          <cell r="C386" t="str">
            <v>HOSPITAL ERMÍRIO COUTINHO - CG Nº 014/2022</v>
          </cell>
          <cell r="E386" t="str">
            <v>RAFAELA GOMES DA SILVA</v>
          </cell>
          <cell r="G386" t="str">
            <v>2 - Outros Profissionais da Saúde</v>
          </cell>
          <cell r="H386" t="str">
            <v>3222-05</v>
          </cell>
          <cell r="I386" t="str">
            <v>05/2026</v>
          </cell>
          <cell r="J386" t="str">
            <v>1 - Plantonista</v>
          </cell>
          <cell r="K386">
            <v>44</v>
          </cell>
          <cell r="L386">
            <v>1621</v>
          </cell>
          <cell r="P386">
            <v>0</v>
          </cell>
          <cell r="Q386">
            <v>0</v>
          </cell>
          <cell r="R386">
            <v>2193.7600000000002</v>
          </cell>
          <cell r="S386">
            <v>0</v>
          </cell>
          <cell r="W386">
            <v>658.69</v>
          </cell>
          <cell r="X386">
            <v>3156.07</v>
          </cell>
        </row>
        <row r="387">
          <cell r="C387" t="str">
            <v>HOSPITAL ERMÍRIO COUTINHO - CG Nº 014/2022</v>
          </cell>
          <cell r="E387" t="str">
            <v>RAFAELA MARIA VIEIRA DO NASCIMENTO</v>
          </cell>
          <cell r="G387" t="str">
            <v>2 - Outros Profissionais da Saúde</v>
          </cell>
          <cell r="H387" t="str">
            <v>3222-05</v>
          </cell>
          <cell r="I387" t="str">
            <v>05/2026</v>
          </cell>
          <cell r="J387" t="str">
            <v>1 - Plantonista</v>
          </cell>
          <cell r="K387">
            <v>44</v>
          </cell>
          <cell r="L387">
            <v>1621</v>
          </cell>
          <cell r="P387">
            <v>0</v>
          </cell>
          <cell r="Q387">
            <v>0</v>
          </cell>
          <cell r="R387">
            <v>2177.6999999999998</v>
          </cell>
          <cell r="S387">
            <v>0</v>
          </cell>
          <cell r="W387">
            <v>410.64</v>
          </cell>
          <cell r="X387">
            <v>3388.06</v>
          </cell>
        </row>
        <row r="388">
          <cell r="C388" t="str">
            <v>HOSPITAL ERMÍRIO COUTINHO - CG Nº 014/2022</v>
          </cell>
          <cell r="E388" t="str">
            <v>RAFAELA OLIVEIRA PIMENTEL</v>
          </cell>
          <cell r="G388" t="str">
            <v>2 - Outros Profissionais da Saúde</v>
          </cell>
          <cell r="H388" t="str">
            <v>3222-05</v>
          </cell>
          <cell r="I388" t="str">
            <v>05/2026</v>
          </cell>
          <cell r="J388" t="str">
            <v>1 - Plantonista</v>
          </cell>
          <cell r="K388">
            <v>44</v>
          </cell>
          <cell r="L388">
            <v>1621</v>
          </cell>
          <cell r="P388">
            <v>0</v>
          </cell>
          <cell r="Q388">
            <v>0</v>
          </cell>
          <cell r="R388">
            <v>2193.73</v>
          </cell>
          <cell r="S388">
            <v>0</v>
          </cell>
          <cell r="W388">
            <v>402.84</v>
          </cell>
          <cell r="X388">
            <v>3411.89</v>
          </cell>
        </row>
        <row r="389">
          <cell r="C389" t="str">
            <v>HOSPITAL ERMÍRIO COUTINHO - CG Nº 014/2022</v>
          </cell>
          <cell r="E389" t="str">
            <v>RAFAELLA DOS SANTOS BEZERRA SOUSA</v>
          </cell>
          <cell r="G389" t="str">
            <v>2 - Outros Profissionais da Saúde</v>
          </cell>
          <cell r="H389" t="str">
            <v>2237-10</v>
          </cell>
          <cell r="I389" t="str">
            <v>05/2026</v>
          </cell>
          <cell r="J389" t="str">
            <v>1 - Plantonista</v>
          </cell>
          <cell r="K389">
            <v>44</v>
          </cell>
          <cell r="L389">
            <v>3561.72</v>
          </cell>
          <cell r="P389">
            <v>0</v>
          </cell>
          <cell r="Q389">
            <v>0</v>
          </cell>
          <cell r="R389">
            <v>324.2</v>
          </cell>
          <cell r="S389">
            <v>106.85</v>
          </cell>
          <cell r="W389">
            <v>440.32</v>
          </cell>
          <cell r="X389">
            <v>3552.4499999999994</v>
          </cell>
        </row>
        <row r="390">
          <cell r="C390" t="str">
            <v>HOSPITAL ERMÍRIO COUTINHO - CG Nº 014/2022</v>
          </cell>
          <cell r="E390" t="str">
            <v>RAIANE DA SILVA MOURA</v>
          </cell>
          <cell r="G390" t="str">
            <v>2 - Outros Profissionais da Saúde</v>
          </cell>
          <cell r="H390" t="str">
            <v>3222-05</v>
          </cell>
          <cell r="I390" t="str">
            <v>05/2026</v>
          </cell>
          <cell r="J390" t="str">
            <v>1 - Plantonista</v>
          </cell>
          <cell r="K390">
            <v>44</v>
          </cell>
          <cell r="L390">
            <v>1621</v>
          </cell>
          <cell r="P390">
            <v>0</v>
          </cell>
          <cell r="Q390">
            <v>0</v>
          </cell>
          <cell r="R390">
            <v>2112.71</v>
          </cell>
          <cell r="S390">
            <v>0</v>
          </cell>
          <cell r="W390">
            <v>402.84</v>
          </cell>
          <cell r="X390">
            <v>3330.87</v>
          </cell>
        </row>
        <row r="391">
          <cell r="C391" t="str">
            <v>HOSPITAL ERMÍRIO COUTINHO - CG Nº 014/2022</v>
          </cell>
          <cell r="E391" t="str">
            <v>RAISSA RAMOS TOME MAXIMO</v>
          </cell>
          <cell r="G391" t="str">
            <v>1 - Médico</v>
          </cell>
          <cell r="H391" t="str">
            <v>2251-24</v>
          </cell>
          <cell r="I391" t="str">
            <v>05/2026</v>
          </cell>
          <cell r="J391" t="str">
            <v>1 - Plantonista</v>
          </cell>
          <cell r="K391">
            <v>24</v>
          </cell>
          <cell r="L391">
            <v>5863.34</v>
          </cell>
          <cell r="P391">
            <v>0</v>
          </cell>
          <cell r="Q391">
            <v>0</v>
          </cell>
          <cell r="R391">
            <v>3043.99</v>
          </cell>
          <cell r="S391">
            <v>750</v>
          </cell>
          <cell r="W391">
            <v>2291.02</v>
          </cell>
          <cell r="X391">
            <v>7366.3099999999995</v>
          </cell>
        </row>
        <row r="392">
          <cell r="C392" t="str">
            <v>HOSPITAL ERMÍRIO COUTINHO - CG Nº 014/2022</v>
          </cell>
          <cell r="E392" t="str">
            <v>RAQUEL CRISTINA SILVA DO NASCIMENTO</v>
          </cell>
          <cell r="G392" t="str">
            <v>3 - Administrativo</v>
          </cell>
          <cell r="H392" t="str">
            <v>5211-30</v>
          </cell>
          <cell r="I392" t="str">
            <v>05/2026</v>
          </cell>
          <cell r="J392" t="str">
            <v>2 - Diarista</v>
          </cell>
          <cell r="K392">
            <v>44</v>
          </cell>
          <cell r="L392">
            <v>1621</v>
          </cell>
          <cell r="P392">
            <v>0</v>
          </cell>
          <cell r="Q392">
            <v>0</v>
          </cell>
          <cell r="R392">
            <v>54.03</v>
          </cell>
          <cell r="S392">
            <v>0</v>
          </cell>
          <cell r="W392">
            <v>186.2</v>
          </cell>
          <cell r="X392">
            <v>1488.83</v>
          </cell>
        </row>
        <row r="393">
          <cell r="C393" t="str">
            <v>HOSPITAL ERMÍRIO COUTINHO - CG Nº 014/2022</v>
          </cell>
          <cell r="E393" t="str">
            <v>RAQUEL DA CRUZ SILVA</v>
          </cell>
          <cell r="G393" t="str">
            <v>2 - Outros Profissionais da Saúde</v>
          </cell>
          <cell r="H393" t="str">
            <v>3222-05</v>
          </cell>
          <cell r="I393" t="str">
            <v>05/2026</v>
          </cell>
          <cell r="J393" t="str">
            <v>1 - Plantonista</v>
          </cell>
          <cell r="K393">
            <v>44</v>
          </cell>
          <cell r="L393">
            <v>1621</v>
          </cell>
          <cell r="P393">
            <v>0</v>
          </cell>
          <cell r="Q393">
            <v>0</v>
          </cell>
          <cell r="R393">
            <v>2570.2399999999998</v>
          </cell>
          <cell r="S393">
            <v>0</v>
          </cell>
          <cell r="W393">
            <v>443.4</v>
          </cell>
          <cell r="X393">
            <v>3747.8399999999997</v>
          </cell>
        </row>
        <row r="394">
          <cell r="C394" t="str">
            <v>HOSPITAL ERMÍRIO COUTINHO - CG Nº 014/2022</v>
          </cell>
          <cell r="E394" t="str">
            <v>RAUAN RICHERD DE ARAUJO SILVA</v>
          </cell>
          <cell r="G394" t="str">
            <v>3 - Administrativo</v>
          </cell>
          <cell r="H394" t="str">
            <v>5211-30</v>
          </cell>
          <cell r="I394" t="str">
            <v>05/2026</v>
          </cell>
          <cell r="J394" t="str">
            <v>1 - Plantonista</v>
          </cell>
          <cell r="K394">
            <v>36</v>
          </cell>
          <cell r="L394">
            <v>1621</v>
          </cell>
          <cell r="P394">
            <v>0</v>
          </cell>
          <cell r="Q394">
            <v>0</v>
          </cell>
          <cell r="R394">
            <v>54.03</v>
          </cell>
          <cell r="S394">
            <v>300</v>
          </cell>
          <cell r="W394">
            <v>169.64</v>
          </cell>
          <cell r="X394">
            <v>1805.3899999999999</v>
          </cell>
        </row>
        <row r="395">
          <cell r="C395" t="str">
            <v>HOSPITAL ERMÍRIO COUTINHO - CG Nº 014/2022</v>
          </cell>
          <cell r="E395" t="str">
            <v>RAYANNY BEATRIZ OLIVEIRA VICENTE DA SILVA</v>
          </cell>
          <cell r="G395" t="str">
            <v>3 - Administrativo</v>
          </cell>
          <cell r="H395" t="str">
            <v>4110-05</v>
          </cell>
          <cell r="I395" t="str">
            <v>05/2026</v>
          </cell>
          <cell r="J395" t="str">
            <v>2 - Diarista</v>
          </cell>
          <cell r="K395">
            <v>20</v>
          </cell>
          <cell r="L395">
            <v>761.55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W395">
            <v>57.11</v>
          </cell>
          <cell r="X395">
            <v>704.43999999999994</v>
          </cell>
        </row>
        <row r="396">
          <cell r="C396" t="str">
            <v>HOSPITAL ERMÍRIO COUTINHO - CG Nº 014/2022</v>
          </cell>
          <cell r="E396" t="str">
            <v>RICARDO RODRIGUES  PEREIRA JUNIOR</v>
          </cell>
          <cell r="G396" t="str">
            <v>2 - Outros Profissionais da Saúde</v>
          </cell>
          <cell r="H396" t="str">
            <v>3241-15</v>
          </cell>
          <cell r="I396" t="str">
            <v>05/2026</v>
          </cell>
          <cell r="J396" t="str">
            <v>1 - Plantonista</v>
          </cell>
          <cell r="K396">
            <v>24</v>
          </cell>
          <cell r="L396">
            <v>2459.0300000000002</v>
          </cell>
          <cell r="P396">
            <v>0</v>
          </cell>
          <cell r="Q396">
            <v>0</v>
          </cell>
          <cell r="R396">
            <v>1414.55</v>
          </cell>
          <cell r="S396">
            <v>0</v>
          </cell>
          <cell r="W396">
            <v>575.29</v>
          </cell>
          <cell r="X396">
            <v>3298.29</v>
          </cell>
        </row>
        <row r="397">
          <cell r="C397" t="str">
            <v>HOSPITAL ERMÍRIO COUTINHO - CG Nº 014/2022</v>
          </cell>
          <cell r="E397" t="str">
            <v>RIELTO DIAS MACIEL</v>
          </cell>
          <cell r="G397" t="str">
            <v>1 - Médico</v>
          </cell>
          <cell r="H397" t="str">
            <v>2251-25</v>
          </cell>
          <cell r="I397" t="str">
            <v>05/2026</v>
          </cell>
          <cell r="J397" t="str">
            <v>1 - Plantonista</v>
          </cell>
          <cell r="K397">
            <v>24</v>
          </cell>
          <cell r="L397">
            <v>7329.18</v>
          </cell>
          <cell r="P397">
            <v>0</v>
          </cell>
          <cell r="Q397">
            <v>0</v>
          </cell>
          <cell r="R397">
            <v>3546.78</v>
          </cell>
          <cell r="S397">
            <v>600</v>
          </cell>
          <cell r="W397">
            <v>2918.7</v>
          </cell>
          <cell r="X397">
            <v>8557.260000000002</v>
          </cell>
        </row>
        <row r="398">
          <cell r="C398" t="str">
            <v>HOSPITAL ERMÍRIO COUTINHO - CG Nº 014/2022</v>
          </cell>
          <cell r="E398" t="str">
            <v>RISETE GOMES DE SOUZA</v>
          </cell>
          <cell r="G398" t="str">
            <v>2 - Outros Profissionais da Saúde</v>
          </cell>
          <cell r="H398" t="str">
            <v>3222-05</v>
          </cell>
          <cell r="I398" t="str">
            <v>05/2026</v>
          </cell>
          <cell r="J398" t="str">
            <v>1 - Plantonista</v>
          </cell>
          <cell r="K398">
            <v>44</v>
          </cell>
          <cell r="L398">
            <v>1621</v>
          </cell>
          <cell r="P398">
            <v>0</v>
          </cell>
          <cell r="Q398">
            <v>0</v>
          </cell>
          <cell r="R398">
            <v>2597.06</v>
          </cell>
          <cell r="S398">
            <v>150</v>
          </cell>
          <cell r="W398">
            <v>490.7</v>
          </cell>
          <cell r="X398">
            <v>3877.3599999999997</v>
          </cell>
        </row>
        <row r="399">
          <cell r="C399" t="str">
            <v>HOSPITAL ERMÍRIO COUTINHO - CG Nº 014/2022</v>
          </cell>
          <cell r="E399" t="str">
            <v>RISONEIDE DO CARMO DA SILVA</v>
          </cell>
          <cell r="G399" t="str">
            <v>2 - Outros Profissionais da Saúde</v>
          </cell>
          <cell r="H399" t="str">
            <v>3222-05</v>
          </cell>
          <cell r="I399" t="str">
            <v>05/2026</v>
          </cell>
          <cell r="J399" t="str">
            <v>2 - Diarista</v>
          </cell>
          <cell r="K399">
            <v>44</v>
          </cell>
          <cell r="L399">
            <v>1621</v>
          </cell>
          <cell r="P399">
            <v>0</v>
          </cell>
          <cell r="Q399">
            <v>0</v>
          </cell>
          <cell r="R399">
            <v>2328.84</v>
          </cell>
          <cell r="S399">
            <v>0</v>
          </cell>
          <cell r="W399">
            <v>441.32</v>
          </cell>
          <cell r="X399">
            <v>3508.52</v>
          </cell>
        </row>
        <row r="400">
          <cell r="C400" t="str">
            <v>HOSPITAL ERMÍRIO COUTINHO - CG Nº 014/2022</v>
          </cell>
          <cell r="E400" t="str">
            <v>RITA DE CASSIA DA SILVA NUNES</v>
          </cell>
          <cell r="G400" t="str">
            <v>2 - Outros Profissionais da Saúde</v>
          </cell>
          <cell r="H400" t="str">
            <v>3222-05</v>
          </cell>
          <cell r="I400" t="str">
            <v>05/2026</v>
          </cell>
          <cell r="J400" t="str">
            <v>1 - Plantonista</v>
          </cell>
          <cell r="K400">
            <v>44</v>
          </cell>
          <cell r="L400">
            <v>1621</v>
          </cell>
          <cell r="P400">
            <v>0</v>
          </cell>
          <cell r="Q400">
            <v>0</v>
          </cell>
          <cell r="R400">
            <v>2247.79</v>
          </cell>
          <cell r="S400">
            <v>0</v>
          </cell>
          <cell r="W400">
            <v>401.47</v>
          </cell>
          <cell r="X400">
            <v>3467.3199999999997</v>
          </cell>
        </row>
        <row r="401">
          <cell r="C401" t="str">
            <v>HOSPITAL ERMÍRIO COUTINHO - CG Nº 014/2022</v>
          </cell>
          <cell r="E401" t="str">
            <v>ROBERTA ROSEANE ARAUJO DE MORAES</v>
          </cell>
          <cell r="G401" t="str">
            <v>3 - Administrativo</v>
          </cell>
          <cell r="H401" t="str">
            <v>1312-10</v>
          </cell>
          <cell r="I401" t="str">
            <v>05/2026</v>
          </cell>
          <cell r="J401" t="str">
            <v>2 - Diarista</v>
          </cell>
          <cell r="K401">
            <v>30</v>
          </cell>
          <cell r="L401">
            <v>4434.25</v>
          </cell>
          <cell r="P401">
            <v>0</v>
          </cell>
          <cell r="Q401">
            <v>0</v>
          </cell>
          <cell r="R401">
            <v>795.91</v>
          </cell>
          <cell r="S401">
            <v>0</v>
          </cell>
          <cell r="W401">
            <v>616.15</v>
          </cell>
          <cell r="X401">
            <v>4614.01</v>
          </cell>
        </row>
        <row r="402">
          <cell r="C402" t="str">
            <v>HOSPITAL ERMÍRIO COUTINHO - CG Nº 014/2022</v>
          </cell>
          <cell r="E402" t="str">
            <v>ROBSON ALECRIM ROCHA</v>
          </cell>
          <cell r="G402" t="str">
            <v>1 - Médico</v>
          </cell>
          <cell r="H402" t="str">
            <v>2251-25</v>
          </cell>
          <cell r="I402" t="str">
            <v>05/2026</v>
          </cell>
          <cell r="J402" t="str">
            <v>1 - Plantonista</v>
          </cell>
          <cell r="K402">
            <v>24</v>
          </cell>
          <cell r="L402">
            <v>7329.18</v>
          </cell>
          <cell r="P402">
            <v>0</v>
          </cell>
          <cell r="Q402">
            <v>0</v>
          </cell>
          <cell r="R402">
            <v>3821.09</v>
          </cell>
          <cell r="S402">
            <v>2000</v>
          </cell>
          <cell r="W402">
            <v>2547.94</v>
          </cell>
          <cell r="X402">
            <v>10602.33</v>
          </cell>
        </row>
        <row r="403">
          <cell r="C403" t="str">
            <v>HOSPITAL ERMÍRIO COUTINHO - CG Nº 014/2022</v>
          </cell>
          <cell r="E403" t="str">
            <v>ROBSON FREITAS REGO</v>
          </cell>
          <cell r="G403" t="str">
            <v>1 - Médico</v>
          </cell>
          <cell r="H403" t="str">
            <v>2252-50</v>
          </cell>
          <cell r="I403" t="str">
            <v>05/2026</v>
          </cell>
          <cell r="J403" t="str">
            <v>1 - Plantonista</v>
          </cell>
          <cell r="K403">
            <v>24</v>
          </cell>
          <cell r="L403">
            <v>7329.18</v>
          </cell>
          <cell r="P403">
            <v>0</v>
          </cell>
          <cell r="Q403">
            <v>0</v>
          </cell>
          <cell r="R403">
            <v>3321.09</v>
          </cell>
          <cell r="S403">
            <v>1000</v>
          </cell>
          <cell r="W403">
            <v>2914.5</v>
          </cell>
          <cell r="X403">
            <v>8735.77</v>
          </cell>
        </row>
        <row r="404">
          <cell r="C404" t="str">
            <v>HOSPITAL ERMÍRIO COUTINHO - CG Nº 014/2022</v>
          </cell>
          <cell r="E404" t="str">
            <v>ROGERIO MARQUES DA SILVA</v>
          </cell>
          <cell r="G404" t="str">
            <v>2 - Outros Profissionais da Saúde</v>
          </cell>
          <cell r="H404" t="str">
            <v>3241-15</v>
          </cell>
          <cell r="I404" t="str">
            <v>05/2026</v>
          </cell>
          <cell r="J404" t="str">
            <v>1 - Plantonista</v>
          </cell>
          <cell r="K404">
            <v>24</v>
          </cell>
          <cell r="L404">
            <v>2732.26</v>
          </cell>
          <cell r="P404">
            <v>0</v>
          </cell>
          <cell r="Q404">
            <v>0</v>
          </cell>
          <cell r="R404">
            <v>1852.02</v>
          </cell>
          <cell r="S404">
            <v>800</v>
          </cell>
          <cell r="W404">
            <v>664.67</v>
          </cell>
          <cell r="X404">
            <v>4719.6100000000006</v>
          </cell>
        </row>
        <row r="405">
          <cell r="C405" t="str">
            <v>HOSPITAL ERMÍRIO COUTINHO - CG Nº 014/2022</v>
          </cell>
          <cell r="E405" t="str">
            <v>ROMULO PIRES DE SOUZA</v>
          </cell>
          <cell r="G405" t="str">
            <v>3 - Administrativo</v>
          </cell>
          <cell r="H405" t="str">
            <v>1312-05</v>
          </cell>
          <cell r="I405" t="str">
            <v>05/2026</v>
          </cell>
          <cell r="J405" t="str">
            <v>2 - Diarista</v>
          </cell>
          <cell r="K405">
            <v>44</v>
          </cell>
          <cell r="L405">
            <v>20256.45</v>
          </cell>
          <cell r="P405">
            <v>0</v>
          </cell>
          <cell r="Q405">
            <v>0</v>
          </cell>
          <cell r="R405">
            <v>1337.02</v>
          </cell>
          <cell r="S405">
            <v>0</v>
          </cell>
          <cell r="W405">
            <v>7036.57</v>
          </cell>
          <cell r="X405">
            <v>14556.900000000001</v>
          </cell>
        </row>
        <row r="406">
          <cell r="C406" t="str">
            <v>HOSPITAL ERMÍRIO COUTINHO - CG Nº 014/2022</v>
          </cell>
          <cell r="E406" t="str">
            <v>ROSANGELA MARIA DE LIRA</v>
          </cell>
          <cell r="G406" t="str">
            <v>3 - Administrativo</v>
          </cell>
          <cell r="H406" t="str">
            <v>5134-30</v>
          </cell>
          <cell r="I406" t="str">
            <v>05/2026</v>
          </cell>
          <cell r="J406" t="str">
            <v>1 - Plantonista</v>
          </cell>
          <cell r="K406">
            <v>44</v>
          </cell>
          <cell r="L406">
            <v>1621</v>
          </cell>
          <cell r="P406">
            <v>0</v>
          </cell>
          <cell r="Q406">
            <v>0</v>
          </cell>
          <cell r="R406">
            <v>587.29999999999995</v>
          </cell>
          <cell r="S406">
            <v>0</v>
          </cell>
          <cell r="W406">
            <v>190.63</v>
          </cell>
          <cell r="X406">
            <v>2017.67</v>
          </cell>
        </row>
        <row r="407">
          <cell r="C407" t="str">
            <v>HOSPITAL ERMÍRIO COUTINHO - CG Nº 014/2022</v>
          </cell>
          <cell r="E407" t="str">
            <v>ROSANGELA MARIA REGO DE ALMEIDA NASCIMENTO</v>
          </cell>
          <cell r="G407" t="str">
            <v>2 - Outros Profissionais da Saúde</v>
          </cell>
          <cell r="H407" t="str">
            <v>3222-05</v>
          </cell>
          <cell r="I407" t="str">
            <v>05/2026</v>
          </cell>
          <cell r="J407" t="str">
            <v>1 - Plantonista</v>
          </cell>
          <cell r="K407">
            <v>44</v>
          </cell>
          <cell r="L407">
            <v>1621</v>
          </cell>
          <cell r="P407">
            <v>0</v>
          </cell>
          <cell r="Q407">
            <v>0</v>
          </cell>
          <cell r="R407">
            <v>2407.3000000000002</v>
          </cell>
          <cell r="S407">
            <v>0</v>
          </cell>
          <cell r="W407">
            <v>961.59</v>
          </cell>
          <cell r="X407">
            <v>3066.71</v>
          </cell>
        </row>
        <row r="408">
          <cell r="C408" t="str">
            <v>HOSPITAL ERMÍRIO COUTINHO - CG Nº 014/2022</v>
          </cell>
          <cell r="E408" t="str">
            <v>ROSENILDO FERREIRA LEITE</v>
          </cell>
          <cell r="G408" t="str">
            <v>3 - Administrativo</v>
          </cell>
          <cell r="H408" t="str">
            <v>5143-10</v>
          </cell>
          <cell r="I408" t="str">
            <v>05/2026</v>
          </cell>
          <cell r="J408" t="str">
            <v>2 - Diarista</v>
          </cell>
          <cell r="K408">
            <v>44</v>
          </cell>
          <cell r="L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2308.5500000000002</v>
          </cell>
          <cell r="X408">
            <v>0</v>
          </cell>
        </row>
        <row r="409">
          <cell r="C409" t="str">
            <v>HOSPITAL ERMÍRIO COUTINHO - CG Nº 014/2022</v>
          </cell>
          <cell r="E409" t="str">
            <v>ROSIANE MARIA DE ARAUJO SILVA</v>
          </cell>
          <cell r="G409" t="str">
            <v>2 - Outros Profissionais da Saúde</v>
          </cell>
          <cell r="H409" t="str">
            <v>2516-05</v>
          </cell>
          <cell r="I409" t="str">
            <v>05/2026</v>
          </cell>
          <cell r="J409" t="str">
            <v>1 - Plantonista</v>
          </cell>
          <cell r="K409">
            <v>60</v>
          </cell>
          <cell r="L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1493.08</v>
          </cell>
          <cell r="X409">
            <v>0</v>
          </cell>
        </row>
        <row r="410">
          <cell r="C410" t="str">
            <v>HOSPITAL ERMÍRIO COUTINHO - CG Nº 014/2022</v>
          </cell>
          <cell r="E410" t="str">
            <v>RUTE DANIELE DA SILVA</v>
          </cell>
          <cell r="G410" t="str">
            <v>2 - Outros Profissionais da Saúde</v>
          </cell>
          <cell r="H410" t="str">
            <v>2234-05</v>
          </cell>
          <cell r="I410" t="str">
            <v>05/2026</v>
          </cell>
          <cell r="J410" t="str">
            <v>1 - Plantonista</v>
          </cell>
          <cell r="K410">
            <v>30</v>
          </cell>
          <cell r="L410">
            <v>4224.6899999999996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416.67</v>
          </cell>
          <cell r="X410">
            <v>3808.0199999999995</v>
          </cell>
        </row>
        <row r="411">
          <cell r="C411" t="str">
            <v>HOSPITAL ERMÍRIO COUTINHO - CG Nº 014/2022</v>
          </cell>
          <cell r="E411" t="str">
            <v>SANDRA MARIA PESSOA</v>
          </cell>
          <cell r="G411" t="str">
            <v>3 - Administrativo</v>
          </cell>
          <cell r="H411" t="str">
            <v>4221-10</v>
          </cell>
          <cell r="I411" t="str">
            <v>05/2026</v>
          </cell>
          <cell r="J411" t="str">
            <v>1 - Plantonista</v>
          </cell>
          <cell r="K411">
            <v>36</v>
          </cell>
          <cell r="L411">
            <v>1621</v>
          </cell>
          <cell r="P411">
            <v>0</v>
          </cell>
          <cell r="Q411">
            <v>0</v>
          </cell>
          <cell r="R411">
            <v>1008.71</v>
          </cell>
          <cell r="S411">
            <v>0</v>
          </cell>
          <cell r="W411">
            <v>272.12</v>
          </cell>
          <cell r="X411">
            <v>2357.59</v>
          </cell>
        </row>
        <row r="412">
          <cell r="C412" t="str">
            <v>HOSPITAL ERMÍRIO COUTINHO - CG Nº 014/2022</v>
          </cell>
          <cell r="E412" t="str">
            <v xml:space="preserve">SANDRA RODRIGUES DA SILVA </v>
          </cell>
          <cell r="G412" t="str">
            <v>2 - Outros Profissionais da Saúde</v>
          </cell>
          <cell r="H412" t="str">
            <v>3222-05</v>
          </cell>
          <cell r="I412" t="str">
            <v>05/2026</v>
          </cell>
          <cell r="J412" t="str">
            <v>1 - Plantonista</v>
          </cell>
          <cell r="K412">
            <v>44</v>
          </cell>
          <cell r="L412">
            <v>1621</v>
          </cell>
          <cell r="P412">
            <v>0</v>
          </cell>
          <cell r="Q412">
            <v>0</v>
          </cell>
          <cell r="R412">
            <v>2160.14</v>
          </cell>
          <cell r="S412">
            <v>0</v>
          </cell>
          <cell r="W412">
            <v>408.53</v>
          </cell>
          <cell r="X412">
            <v>3372.6099999999997</v>
          </cell>
        </row>
        <row r="413">
          <cell r="C413" t="str">
            <v>HOSPITAL ERMÍRIO COUTINHO - CG Nº 014/2022</v>
          </cell>
          <cell r="E413" t="str">
            <v xml:space="preserve">SCOBAH LAZARO PEREIRA ALVES </v>
          </cell>
          <cell r="G413" t="str">
            <v>3 - Administrativo</v>
          </cell>
          <cell r="H413" t="str">
            <v>5163-45</v>
          </cell>
          <cell r="I413" t="str">
            <v>05/2026</v>
          </cell>
          <cell r="J413" t="str">
            <v>2 - Diarista</v>
          </cell>
          <cell r="K413">
            <v>44</v>
          </cell>
          <cell r="L413">
            <v>0</v>
          </cell>
          <cell r="P413">
            <v>3153.49</v>
          </cell>
          <cell r="Q413">
            <v>0</v>
          </cell>
          <cell r="R413">
            <v>0</v>
          </cell>
          <cell r="S413">
            <v>0</v>
          </cell>
          <cell r="W413">
            <v>3153.49</v>
          </cell>
          <cell r="X413">
            <v>0</v>
          </cell>
        </row>
        <row r="414">
          <cell r="C414" t="str">
            <v>HOSPITAL ERMÍRIO COUTINHO - CG Nº 014/2022</v>
          </cell>
          <cell r="E414" t="str">
            <v>SELMA MARIA NASCIMENTO DE ALMEIDA</v>
          </cell>
          <cell r="G414" t="str">
            <v>3 - Administrativo</v>
          </cell>
          <cell r="H414" t="str">
            <v>5135-05</v>
          </cell>
          <cell r="I414" t="str">
            <v>05/2026</v>
          </cell>
          <cell r="J414" t="str">
            <v>1 - Plantonista</v>
          </cell>
          <cell r="K414">
            <v>36</v>
          </cell>
          <cell r="L414">
            <v>1621</v>
          </cell>
          <cell r="P414">
            <v>0</v>
          </cell>
          <cell r="Q414">
            <v>0</v>
          </cell>
          <cell r="R414">
            <v>504.35</v>
          </cell>
          <cell r="S414">
            <v>0</v>
          </cell>
          <cell r="W414">
            <v>212.21</v>
          </cell>
          <cell r="X414">
            <v>1913.1399999999999</v>
          </cell>
        </row>
        <row r="415">
          <cell r="C415" t="str">
            <v>HOSPITAL ERMÍRIO COUTINHO - CG Nº 014/2022</v>
          </cell>
          <cell r="E415" t="str">
            <v>SERGIO ROBERTO DA SILVA</v>
          </cell>
          <cell r="G415" t="str">
            <v>3 - Administrativo</v>
          </cell>
          <cell r="H415" t="str">
            <v>5143-10</v>
          </cell>
          <cell r="I415" t="str">
            <v>05/2026</v>
          </cell>
          <cell r="J415" t="str">
            <v>2 - Diarista</v>
          </cell>
          <cell r="K415">
            <v>44</v>
          </cell>
          <cell r="L415">
            <v>1621</v>
          </cell>
          <cell r="P415">
            <v>0</v>
          </cell>
          <cell r="Q415">
            <v>0</v>
          </cell>
          <cell r="R415">
            <v>378.23</v>
          </cell>
          <cell r="S415">
            <v>280</v>
          </cell>
          <cell r="W415">
            <v>298.66000000000003</v>
          </cell>
          <cell r="X415">
            <v>1980.57</v>
          </cell>
        </row>
        <row r="416">
          <cell r="C416" t="str">
            <v>HOSPITAL ERMÍRIO COUTINHO - CG Nº 014/2022</v>
          </cell>
          <cell r="E416" t="str">
            <v>SEVERINO BERNARDO DA SILVA</v>
          </cell>
          <cell r="G416" t="str">
            <v>2 - Outros Profissionais da Saúde</v>
          </cell>
          <cell r="H416" t="str">
            <v>3222-05</v>
          </cell>
          <cell r="I416" t="str">
            <v>05/2026</v>
          </cell>
          <cell r="J416" t="str">
            <v>1 - Plantonista</v>
          </cell>
          <cell r="K416">
            <v>44</v>
          </cell>
          <cell r="L416">
            <v>1621</v>
          </cell>
          <cell r="P416">
            <v>0</v>
          </cell>
          <cell r="Q416">
            <v>0</v>
          </cell>
          <cell r="R416">
            <v>2082.23</v>
          </cell>
          <cell r="S416">
            <v>0</v>
          </cell>
          <cell r="W416">
            <v>399.18</v>
          </cell>
          <cell r="X416">
            <v>3304.05</v>
          </cell>
        </row>
        <row r="417">
          <cell r="C417" t="str">
            <v>HOSPITAL ERMÍRIO COUTINHO - CG Nº 014/2022</v>
          </cell>
          <cell r="E417" t="str">
            <v>SHIRLEIDE REGINA DA SILVA TAVARES</v>
          </cell>
          <cell r="G417" t="str">
            <v>2 - Outros Profissionais da Saúde</v>
          </cell>
          <cell r="H417" t="str">
            <v>2516-05</v>
          </cell>
          <cell r="I417" t="str">
            <v>05/2026</v>
          </cell>
          <cell r="J417" t="str">
            <v>2 - Diarista</v>
          </cell>
          <cell r="K417">
            <v>30</v>
          </cell>
          <cell r="L417">
            <v>2959.53</v>
          </cell>
          <cell r="P417">
            <v>0</v>
          </cell>
          <cell r="Q417">
            <v>0</v>
          </cell>
          <cell r="R417">
            <v>1093.53</v>
          </cell>
          <cell r="S417">
            <v>0</v>
          </cell>
          <cell r="W417">
            <v>465.45</v>
          </cell>
          <cell r="X417">
            <v>3587.6100000000006</v>
          </cell>
        </row>
        <row r="418">
          <cell r="C418" t="str">
            <v>HOSPITAL ERMÍRIO COUTINHO - CG Nº 014/2022</v>
          </cell>
          <cell r="E418" t="str">
            <v xml:space="preserve">SHIRLEY ALDINE DE FREITAS ALMEIDA </v>
          </cell>
          <cell r="G418" t="str">
            <v>2 - Outros Profissionais da Saúde</v>
          </cell>
          <cell r="H418" t="str">
            <v>2235-05</v>
          </cell>
          <cell r="I418" t="str">
            <v>05/2026</v>
          </cell>
          <cell r="J418" t="str">
            <v>1 - Plantonista</v>
          </cell>
          <cell r="K418">
            <v>40</v>
          </cell>
          <cell r="L418">
            <v>1859.03</v>
          </cell>
          <cell r="P418">
            <v>0</v>
          </cell>
          <cell r="Q418">
            <v>0</v>
          </cell>
          <cell r="R418">
            <v>2941.27</v>
          </cell>
          <cell r="S418">
            <v>168.16</v>
          </cell>
          <cell r="W418">
            <v>499.87</v>
          </cell>
          <cell r="X418">
            <v>4468.59</v>
          </cell>
        </row>
        <row r="419">
          <cell r="C419" t="str">
            <v>HOSPITAL ERMÍRIO COUTINHO - CG Nº 014/2022</v>
          </cell>
          <cell r="E419" t="str">
            <v>SILVANIA DE MOURA VIEIRA</v>
          </cell>
          <cell r="G419" t="str">
            <v>2 - Outros Profissionais da Saúde</v>
          </cell>
          <cell r="H419" t="str">
            <v>3222-05</v>
          </cell>
          <cell r="I419" t="str">
            <v>05/2026</v>
          </cell>
          <cell r="J419" t="str">
            <v>1 - Plantonista</v>
          </cell>
          <cell r="K419">
            <v>44</v>
          </cell>
          <cell r="L419">
            <v>1621</v>
          </cell>
          <cell r="P419">
            <v>0</v>
          </cell>
          <cell r="Q419">
            <v>0</v>
          </cell>
          <cell r="R419">
            <v>2274.81</v>
          </cell>
          <cell r="S419">
            <v>0</v>
          </cell>
          <cell r="W419">
            <v>480.37</v>
          </cell>
          <cell r="X419">
            <v>3415.44</v>
          </cell>
        </row>
        <row r="420">
          <cell r="C420" t="str">
            <v>HOSPITAL ERMÍRIO COUTINHO - CG Nº 014/2022</v>
          </cell>
          <cell r="E420" t="str">
            <v>SILVESTRE ANDRE DA SILVA</v>
          </cell>
          <cell r="G420" t="str">
            <v>2 - Outros Profissionais da Saúde</v>
          </cell>
          <cell r="H420" t="str">
            <v>3222-05</v>
          </cell>
          <cell r="I420" t="str">
            <v>05/2026</v>
          </cell>
          <cell r="J420" t="str">
            <v>1 - Plantonista</v>
          </cell>
          <cell r="K420">
            <v>44</v>
          </cell>
          <cell r="L420">
            <v>1621</v>
          </cell>
          <cell r="P420">
            <v>0</v>
          </cell>
          <cell r="Q420">
            <v>0</v>
          </cell>
          <cell r="R420">
            <v>2238.8000000000002</v>
          </cell>
          <cell r="S420">
            <v>65.91</v>
          </cell>
          <cell r="W420">
            <v>425.88</v>
          </cell>
          <cell r="X420">
            <v>3499.83</v>
          </cell>
        </row>
        <row r="421">
          <cell r="C421" t="str">
            <v>HOSPITAL ERMÍRIO COUTINHO - CG Nº 014/2022</v>
          </cell>
          <cell r="E421" t="str">
            <v>SIMONE FERREIRA BARBOSA BARROS</v>
          </cell>
          <cell r="G421" t="str">
            <v>2 - Outros Profissionais da Saúde</v>
          </cell>
          <cell r="H421" t="str">
            <v>2235-05</v>
          </cell>
          <cell r="I421" t="str">
            <v>05/2026</v>
          </cell>
          <cell r="J421" t="str">
            <v>1 - Plantonista</v>
          </cell>
          <cell r="K421">
            <v>30</v>
          </cell>
          <cell r="L421">
            <v>2852.04</v>
          </cell>
          <cell r="P421">
            <v>0</v>
          </cell>
          <cell r="Q421">
            <v>0</v>
          </cell>
          <cell r="R421">
            <v>2850.14</v>
          </cell>
          <cell r="S421">
            <v>156.86000000000001</v>
          </cell>
          <cell r="W421">
            <v>653.82000000000005</v>
          </cell>
          <cell r="X421">
            <v>5205.22</v>
          </cell>
        </row>
        <row r="422">
          <cell r="C422" t="str">
            <v>HOSPITAL ERMÍRIO COUTINHO - CG Nº 014/2022</v>
          </cell>
          <cell r="E422" t="str">
            <v>SIMONE FERREIRA COUTINHO CASSEMIRO</v>
          </cell>
          <cell r="G422" t="str">
            <v>2 - Outros Profissionais da Saúde</v>
          </cell>
          <cell r="H422" t="str">
            <v>2235-05</v>
          </cell>
          <cell r="I422" t="str">
            <v>05/2026</v>
          </cell>
          <cell r="J422" t="str">
            <v>1 - Plantonista</v>
          </cell>
          <cell r="K422">
            <v>30</v>
          </cell>
          <cell r="L422">
            <v>2756.97</v>
          </cell>
          <cell r="P422">
            <v>0</v>
          </cell>
          <cell r="Q422">
            <v>0</v>
          </cell>
          <cell r="R422">
            <v>3409.25</v>
          </cell>
          <cell r="S422">
            <v>156.86000000000001</v>
          </cell>
          <cell r="W422">
            <v>695.77</v>
          </cell>
          <cell r="X422">
            <v>5627.3099999999995</v>
          </cell>
        </row>
        <row r="423">
          <cell r="C423" t="str">
            <v>HOSPITAL ERMÍRIO COUTINHO - CG Nº 014/2022</v>
          </cell>
          <cell r="E423" t="str">
            <v>SIMONE JOSEFA DA SILVA</v>
          </cell>
          <cell r="G423" t="str">
            <v>2 - Outros Profissionais da Saúde</v>
          </cell>
          <cell r="H423" t="str">
            <v>2515-40</v>
          </cell>
          <cell r="I423" t="str">
            <v>05/2026</v>
          </cell>
          <cell r="J423" t="str">
            <v>2 - Diarista</v>
          </cell>
          <cell r="K423">
            <v>30</v>
          </cell>
          <cell r="L423">
            <v>2768.05</v>
          </cell>
          <cell r="P423">
            <v>0</v>
          </cell>
          <cell r="Q423">
            <v>0</v>
          </cell>
          <cell r="R423">
            <v>416.47</v>
          </cell>
          <cell r="S423">
            <v>0</v>
          </cell>
          <cell r="W423">
            <v>303.14999999999998</v>
          </cell>
          <cell r="X423">
            <v>2881.3700000000003</v>
          </cell>
        </row>
        <row r="424">
          <cell r="C424" t="str">
            <v>HOSPITAL ERMÍRIO COUTINHO - CG Nº 014/2022</v>
          </cell>
          <cell r="E424" t="str">
            <v>SINADIA MARIA DE OLIVEIRA</v>
          </cell>
          <cell r="G424" t="str">
            <v>2 - Outros Profissionais da Saúde</v>
          </cell>
          <cell r="H424" t="str">
            <v>3222-05</v>
          </cell>
          <cell r="I424" t="str">
            <v>05/2026</v>
          </cell>
          <cell r="J424" t="str">
            <v>1 - Plantonista</v>
          </cell>
          <cell r="K424">
            <v>44</v>
          </cell>
          <cell r="L424">
            <v>1621</v>
          </cell>
          <cell r="P424">
            <v>0</v>
          </cell>
          <cell r="Q424">
            <v>0</v>
          </cell>
          <cell r="R424">
            <v>2247.7600000000002</v>
          </cell>
          <cell r="S424">
            <v>0</v>
          </cell>
          <cell r="W424">
            <v>967.93</v>
          </cell>
          <cell r="X424">
            <v>2900.8300000000004</v>
          </cell>
        </row>
        <row r="425">
          <cell r="C425" t="str">
            <v>HOSPITAL ERMÍRIO COUTINHO - CG Nº 014/2022</v>
          </cell>
          <cell r="E425" t="str">
            <v>SIRYA GLORIA D'PAULA DA SILVA</v>
          </cell>
          <cell r="G425" t="str">
            <v>3 - Administrativo</v>
          </cell>
          <cell r="H425" t="str">
            <v>4110-05</v>
          </cell>
          <cell r="I425" t="str">
            <v>05/2026</v>
          </cell>
          <cell r="J425" t="str">
            <v>2 - Diarista</v>
          </cell>
          <cell r="K425">
            <v>20</v>
          </cell>
          <cell r="L425">
            <v>761.55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W425">
            <v>57.11</v>
          </cell>
          <cell r="X425">
            <v>704.43999999999994</v>
          </cell>
        </row>
        <row r="426">
          <cell r="C426" t="str">
            <v>HOSPITAL ERMÍRIO COUTINHO - CG Nº 014/2022</v>
          </cell>
          <cell r="E426" t="str">
            <v>SONIA MARIA VALERIANO DA SILVA</v>
          </cell>
          <cell r="G426" t="str">
            <v>3 - Administrativo</v>
          </cell>
          <cell r="H426" t="str">
            <v>4221-10</v>
          </cell>
          <cell r="I426" t="str">
            <v>05/2026</v>
          </cell>
          <cell r="J426" t="str">
            <v>1 - Plantonista</v>
          </cell>
          <cell r="K426">
            <v>36</v>
          </cell>
          <cell r="L426">
            <v>1621</v>
          </cell>
          <cell r="P426">
            <v>0</v>
          </cell>
          <cell r="Q426">
            <v>0</v>
          </cell>
          <cell r="R426">
            <v>660.23</v>
          </cell>
          <cell r="S426">
            <v>0</v>
          </cell>
          <cell r="W426">
            <v>211.72</v>
          </cell>
          <cell r="X426">
            <v>2069.5100000000002</v>
          </cell>
        </row>
        <row r="427">
          <cell r="C427" t="str">
            <v>HOSPITAL ERMÍRIO COUTINHO - CG Nº 014/2022</v>
          </cell>
          <cell r="E427" t="str">
            <v>STEFANO MAGNO DA SILVA</v>
          </cell>
          <cell r="G427" t="str">
            <v>3 - Administrativo</v>
          </cell>
          <cell r="H427" t="str">
            <v>4110-05</v>
          </cell>
          <cell r="I427" t="str">
            <v>05/2026</v>
          </cell>
          <cell r="J427" t="str">
            <v>2 - Diarista</v>
          </cell>
          <cell r="K427">
            <v>44</v>
          </cell>
          <cell r="L427">
            <v>1621</v>
          </cell>
          <cell r="P427">
            <v>0</v>
          </cell>
          <cell r="Q427">
            <v>0</v>
          </cell>
          <cell r="R427">
            <v>99.1</v>
          </cell>
          <cell r="S427">
            <v>0</v>
          </cell>
          <cell r="W427">
            <v>146.69</v>
          </cell>
          <cell r="X427">
            <v>1573.4099999999999</v>
          </cell>
        </row>
        <row r="428">
          <cell r="C428" t="str">
            <v>HOSPITAL ERMÍRIO COUTINHO - CG Nº 014/2022</v>
          </cell>
          <cell r="E428" t="str">
            <v>SUSANA VITORIA DE SOUZA</v>
          </cell>
          <cell r="G428" t="str">
            <v>3 - Administrativo</v>
          </cell>
          <cell r="H428" t="str">
            <v>5211-30</v>
          </cell>
          <cell r="I428" t="str">
            <v>05/2026</v>
          </cell>
          <cell r="J428" t="str">
            <v>1 - Plantonista</v>
          </cell>
          <cell r="K428">
            <v>36</v>
          </cell>
          <cell r="L428">
            <v>1621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195.86</v>
          </cell>
          <cell r="X428">
            <v>1425.1399999999999</v>
          </cell>
        </row>
        <row r="429">
          <cell r="C429" t="str">
            <v>HOSPITAL ERMÍRIO COUTINHO - CG Nº 014/2022</v>
          </cell>
          <cell r="E429" t="str">
            <v>TACIANE MARIA DA SILVA</v>
          </cell>
          <cell r="G429" t="str">
            <v>2 - Outros Profissionais da Saúde</v>
          </cell>
          <cell r="H429" t="str">
            <v>2236-05</v>
          </cell>
          <cell r="I429" t="str">
            <v>05/2026</v>
          </cell>
          <cell r="J429" t="str">
            <v>1 - Plantonista</v>
          </cell>
          <cell r="K429">
            <v>30</v>
          </cell>
          <cell r="L429">
            <v>1863.85</v>
          </cell>
          <cell r="P429">
            <v>0</v>
          </cell>
          <cell r="Q429">
            <v>0</v>
          </cell>
          <cell r="R429">
            <v>905.08</v>
          </cell>
          <cell r="S429">
            <v>74.55</v>
          </cell>
          <cell r="W429">
            <v>234.39</v>
          </cell>
          <cell r="X429">
            <v>2609.09</v>
          </cell>
        </row>
        <row r="430">
          <cell r="C430" t="str">
            <v>HOSPITAL ERMÍRIO COUTINHO - CG Nº 014/2022</v>
          </cell>
          <cell r="E430" t="str">
            <v>TAISA GOMES COUTINHO</v>
          </cell>
          <cell r="G430" t="str">
            <v>2 - Outros Profissionais da Saúde</v>
          </cell>
          <cell r="H430" t="str">
            <v>2236-05</v>
          </cell>
          <cell r="I430" t="str">
            <v>05/2026</v>
          </cell>
          <cell r="J430" t="str">
            <v>1 - Plantonista</v>
          </cell>
          <cell r="K430">
            <v>30</v>
          </cell>
          <cell r="L430">
            <v>1963.85</v>
          </cell>
          <cell r="P430">
            <v>0</v>
          </cell>
          <cell r="Q430">
            <v>0</v>
          </cell>
          <cell r="R430">
            <v>633.15</v>
          </cell>
          <cell r="S430">
            <v>78.55</v>
          </cell>
          <cell r="W430">
            <v>208.53</v>
          </cell>
          <cell r="X430">
            <v>2467.02</v>
          </cell>
        </row>
        <row r="431">
          <cell r="C431" t="str">
            <v>HOSPITAL ERMÍRIO COUTINHO - CG Nº 014/2022</v>
          </cell>
          <cell r="E431" t="str">
            <v>TALITA MIRELE RIBEIRO DA SILVA</v>
          </cell>
          <cell r="G431" t="str">
            <v>2 - Outros Profissionais da Saúde</v>
          </cell>
          <cell r="H431" t="str">
            <v>3222-05</v>
          </cell>
          <cell r="I431" t="str">
            <v>05/2026</v>
          </cell>
          <cell r="J431" t="str">
            <v>1 - Plantonista</v>
          </cell>
          <cell r="K431">
            <v>44</v>
          </cell>
          <cell r="L431">
            <v>1621</v>
          </cell>
          <cell r="P431">
            <v>0</v>
          </cell>
          <cell r="Q431">
            <v>0</v>
          </cell>
          <cell r="R431">
            <v>2844.72</v>
          </cell>
          <cell r="S431">
            <v>65.91</v>
          </cell>
          <cell r="W431">
            <v>1153.8499999999999</v>
          </cell>
          <cell r="X431">
            <v>3377.7799999999993</v>
          </cell>
        </row>
        <row r="432">
          <cell r="C432" t="str">
            <v>HOSPITAL ERMÍRIO COUTINHO - CG Nº 014/2022</v>
          </cell>
          <cell r="E432" t="str">
            <v>TALITA TENORIO SANTANA DA SILVA</v>
          </cell>
          <cell r="G432" t="str">
            <v>2 - Outros Profissionais da Saúde</v>
          </cell>
          <cell r="H432" t="str">
            <v>3222-05</v>
          </cell>
          <cell r="I432" t="str">
            <v>05/2026</v>
          </cell>
          <cell r="J432" t="str">
            <v>1 - Plantonista</v>
          </cell>
          <cell r="K432">
            <v>44</v>
          </cell>
          <cell r="L432">
            <v>1621</v>
          </cell>
          <cell r="P432">
            <v>0</v>
          </cell>
          <cell r="Q432">
            <v>0</v>
          </cell>
          <cell r="R432">
            <v>2236.0300000000002</v>
          </cell>
          <cell r="S432">
            <v>65.91</v>
          </cell>
          <cell r="W432">
            <v>425.55</v>
          </cell>
          <cell r="X432">
            <v>3497.39</v>
          </cell>
        </row>
        <row r="433">
          <cell r="C433" t="str">
            <v>HOSPITAL ERMÍRIO COUTINHO - CG Nº 014/2022</v>
          </cell>
          <cell r="E433" t="str">
            <v>TARCYANNA APOLINARIO DE MOURA BORBA</v>
          </cell>
          <cell r="G433" t="str">
            <v>2 - Outros Profissionais da Saúde</v>
          </cell>
          <cell r="H433" t="str">
            <v>3222-05</v>
          </cell>
          <cell r="I433" t="str">
            <v>05/2026</v>
          </cell>
          <cell r="J433" t="str">
            <v>1 - Plantonista</v>
          </cell>
          <cell r="K433">
            <v>44</v>
          </cell>
          <cell r="L433">
            <v>0</v>
          </cell>
          <cell r="P433">
            <v>2858.65</v>
          </cell>
          <cell r="Q433">
            <v>0</v>
          </cell>
          <cell r="R433">
            <v>1782.28</v>
          </cell>
          <cell r="S433">
            <v>0</v>
          </cell>
          <cell r="W433">
            <v>3065.97</v>
          </cell>
          <cell r="X433">
            <v>1574.9600000000005</v>
          </cell>
        </row>
        <row r="434">
          <cell r="C434" t="str">
            <v>HOSPITAL ERMÍRIO COUTINHO - CG Nº 014/2022</v>
          </cell>
          <cell r="E434" t="str">
            <v>TASSYA DAYANE GONCALVES DA SILVA</v>
          </cell>
          <cell r="G434" t="str">
            <v>2 - Outros Profissionais da Saúde</v>
          </cell>
          <cell r="H434" t="str">
            <v>2234-05</v>
          </cell>
          <cell r="I434" t="str">
            <v>05/2026</v>
          </cell>
          <cell r="J434" t="str">
            <v>1 - Plantonista</v>
          </cell>
          <cell r="K434">
            <v>30</v>
          </cell>
          <cell r="L434">
            <v>4224.6899999999996</v>
          </cell>
          <cell r="P434">
            <v>0</v>
          </cell>
          <cell r="Q434">
            <v>0</v>
          </cell>
          <cell r="R434">
            <v>838.02</v>
          </cell>
          <cell r="S434">
            <v>0</v>
          </cell>
          <cell r="W434">
            <v>553.85</v>
          </cell>
          <cell r="X434">
            <v>4508.8599999999988</v>
          </cell>
        </row>
        <row r="435">
          <cell r="C435" t="str">
            <v>HOSPITAL ERMÍRIO COUTINHO - CG Nº 014/2022</v>
          </cell>
          <cell r="E435" t="str">
            <v>TELMANNIS DE OLIVEIRA VASCONCELOS</v>
          </cell>
          <cell r="G435" t="str">
            <v>2 - Outros Profissionais da Saúde</v>
          </cell>
          <cell r="H435" t="str">
            <v>3222-05</v>
          </cell>
          <cell r="I435" t="str">
            <v>05/2026</v>
          </cell>
          <cell r="J435" t="str">
            <v>1 - Plantonista</v>
          </cell>
          <cell r="K435">
            <v>44</v>
          </cell>
          <cell r="L435">
            <v>1621</v>
          </cell>
          <cell r="P435">
            <v>0</v>
          </cell>
          <cell r="Q435">
            <v>0</v>
          </cell>
          <cell r="R435">
            <v>1914.6</v>
          </cell>
          <cell r="S435">
            <v>0</v>
          </cell>
          <cell r="W435">
            <v>379.07</v>
          </cell>
          <cell r="X435">
            <v>3156.5299999999997</v>
          </cell>
        </row>
        <row r="436">
          <cell r="C436" t="str">
            <v>HOSPITAL ERMÍRIO COUTINHO - CG Nº 014/2022</v>
          </cell>
          <cell r="E436" t="str">
            <v>TEREZINHA GOMES DA SILVA</v>
          </cell>
          <cell r="G436" t="str">
            <v>2 - Outros Profissionais da Saúde</v>
          </cell>
          <cell r="H436" t="str">
            <v>3222-05</v>
          </cell>
          <cell r="I436" t="str">
            <v>05/2026</v>
          </cell>
          <cell r="J436" t="str">
            <v>1 - Plantonista</v>
          </cell>
          <cell r="K436">
            <v>44</v>
          </cell>
          <cell r="L436">
            <v>0</v>
          </cell>
          <cell r="P436">
            <v>3152.49</v>
          </cell>
          <cell r="Q436">
            <v>0</v>
          </cell>
          <cell r="R436">
            <v>1789.49</v>
          </cell>
          <cell r="S436">
            <v>0</v>
          </cell>
          <cell r="W436">
            <v>3367.02</v>
          </cell>
          <cell r="X436">
            <v>1574.9599999999996</v>
          </cell>
        </row>
        <row r="437">
          <cell r="C437" t="str">
            <v>HOSPITAL ERMÍRIO COUTINHO - CG Nº 014/2022</v>
          </cell>
          <cell r="E437" t="str">
            <v>TEREZINHA LOPES DOS SANTOS</v>
          </cell>
          <cell r="G437" t="str">
            <v>2 - Outros Profissionais da Saúde</v>
          </cell>
          <cell r="H437" t="str">
            <v>3222-05</v>
          </cell>
          <cell r="I437" t="str">
            <v>05/2026</v>
          </cell>
          <cell r="J437" t="str">
            <v>1 - Plantonista</v>
          </cell>
          <cell r="K437">
            <v>44</v>
          </cell>
          <cell r="L437">
            <v>0</v>
          </cell>
          <cell r="P437">
            <v>3221.61</v>
          </cell>
          <cell r="Q437">
            <v>0</v>
          </cell>
          <cell r="R437">
            <v>1790.86</v>
          </cell>
          <cell r="S437">
            <v>0</v>
          </cell>
          <cell r="W437">
            <v>3437.51</v>
          </cell>
          <cell r="X437">
            <v>1574.96</v>
          </cell>
        </row>
        <row r="438">
          <cell r="C438" t="str">
            <v>HOSPITAL ERMÍRIO COUTINHO - CG Nº 014/2022</v>
          </cell>
          <cell r="E438" t="str">
            <v>THAIS THAMIRIS DE ANDRADE ADELINO</v>
          </cell>
          <cell r="G438" t="str">
            <v>2 - Outros Profissionais da Saúde</v>
          </cell>
          <cell r="H438" t="str">
            <v>3242-05</v>
          </cell>
          <cell r="I438" t="str">
            <v>05/2026</v>
          </cell>
          <cell r="J438" t="str">
            <v>1 - Plantonista</v>
          </cell>
          <cell r="K438">
            <v>36</v>
          </cell>
          <cell r="L438">
            <v>0</v>
          </cell>
          <cell r="P438">
            <v>2735.83</v>
          </cell>
          <cell r="Q438">
            <v>0</v>
          </cell>
          <cell r="R438">
            <v>0</v>
          </cell>
          <cell r="S438">
            <v>0</v>
          </cell>
          <cell r="W438">
            <v>2735.83</v>
          </cell>
          <cell r="X438">
            <v>0</v>
          </cell>
        </row>
        <row r="439">
          <cell r="C439" t="str">
            <v>HOSPITAL ERMÍRIO COUTINHO - CG Nº 014/2022</v>
          </cell>
          <cell r="E439" t="str">
            <v>THAMIRES MAMEDE DE FRANÇA NASCIMENTO</v>
          </cell>
          <cell r="G439" t="str">
            <v>2 - Outros Profissionais da Saúde</v>
          </cell>
          <cell r="H439" t="str">
            <v>3222-05</v>
          </cell>
          <cell r="I439" t="str">
            <v>05/2026</v>
          </cell>
          <cell r="J439" t="str">
            <v>1 - Plantonista</v>
          </cell>
          <cell r="K439">
            <v>44</v>
          </cell>
          <cell r="L439">
            <v>108.07</v>
          </cell>
          <cell r="P439">
            <v>0</v>
          </cell>
          <cell r="Q439">
            <v>0</v>
          </cell>
          <cell r="R439">
            <v>1776.94</v>
          </cell>
          <cell r="S439">
            <v>0</v>
          </cell>
          <cell r="W439">
            <v>203.77</v>
          </cell>
          <cell r="X439">
            <v>1681.24</v>
          </cell>
        </row>
        <row r="440">
          <cell r="C440" t="str">
            <v>HOSPITAL ERMÍRIO COUTINHO - CG Nº 014/2022</v>
          </cell>
          <cell r="E440" t="str">
            <v>THATIANNE LIMA DA SILVA ARAUJO</v>
          </cell>
          <cell r="G440" t="str">
            <v>3 - Administrativo</v>
          </cell>
          <cell r="H440" t="str">
            <v>1424-05</v>
          </cell>
          <cell r="I440" t="str">
            <v>05/2026</v>
          </cell>
          <cell r="J440" t="str">
            <v>2 - Diarista</v>
          </cell>
          <cell r="K440">
            <v>44</v>
          </cell>
          <cell r="L440">
            <v>0</v>
          </cell>
          <cell r="P440">
            <v>0</v>
          </cell>
          <cell r="Q440">
            <v>0</v>
          </cell>
          <cell r="R440">
            <v>4389.3</v>
          </cell>
          <cell r="S440">
            <v>0</v>
          </cell>
          <cell r="W440">
            <v>416</v>
          </cell>
          <cell r="X440">
            <v>3973.3</v>
          </cell>
        </row>
        <row r="441">
          <cell r="C441" t="str">
            <v>HOSPITAL ERMÍRIO COUTINHO - CG Nº 014/2022</v>
          </cell>
          <cell r="E441" t="str">
            <v>THAUANY CAROLINY LIMA DA SILVA</v>
          </cell>
          <cell r="G441" t="str">
            <v>3 - Administrativo</v>
          </cell>
          <cell r="H441" t="str">
            <v>4110-05</v>
          </cell>
          <cell r="I441" t="str">
            <v>05/2026</v>
          </cell>
          <cell r="J441" t="str">
            <v>2 - Diarista</v>
          </cell>
          <cell r="K441">
            <v>20</v>
          </cell>
          <cell r="L441">
            <v>761.55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W441">
            <v>57.11</v>
          </cell>
          <cell r="X441">
            <v>704.43999999999994</v>
          </cell>
        </row>
        <row r="442">
          <cell r="C442" t="str">
            <v>HOSPITAL ERMÍRIO COUTINHO - CG Nº 014/2022</v>
          </cell>
          <cell r="E442" t="str">
            <v>THAYZ CAVALCANTI STANG DIAS</v>
          </cell>
          <cell r="G442" t="str">
            <v>2 - Outros Profissionais da Saúde</v>
          </cell>
          <cell r="H442" t="str">
            <v>2235-05</v>
          </cell>
          <cell r="I442" t="str">
            <v>05/2026</v>
          </cell>
          <cell r="J442" t="str">
            <v>2 - Diarista</v>
          </cell>
          <cell r="K442">
            <v>40</v>
          </cell>
          <cell r="L442">
            <v>1859.03</v>
          </cell>
          <cell r="P442">
            <v>0</v>
          </cell>
          <cell r="Q442">
            <v>0</v>
          </cell>
          <cell r="R442">
            <v>3102.32</v>
          </cell>
          <cell r="S442">
            <v>968.16</v>
          </cell>
          <cell r="W442">
            <v>974.89</v>
          </cell>
          <cell r="X442">
            <v>4954.62</v>
          </cell>
        </row>
        <row r="443">
          <cell r="C443" t="str">
            <v>HOSPITAL ERMÍRIO COUTINHO - CG Nº 014/2022</v>
          </cell>
          <cell r="E443" t="str">
            <v>THEREZA CRISTINA SILVA DE SENA</v>
          </cell>
          <cell r="G443" t="str">
            <v>2 - Outros Profissionais da Saúde</v>
          </cell>
          <cell r="H443" t="str">
            <v>2235-05</v>
          </cell>
          <cell r="I443" t="str">
            <v>05/2026</v>
          </cell>
          <cell r="J443" t="str">
            <v>1 - Plantonista</v>
          </cell>
          <cell r="K443">
            <v>30</v>
          </cell>
          <cell r="L443">
            <v>2852.04</v>
          </cell>
          <cell r="P443">
            <v>0</v>
          </cell>
          <cell r="Q443">
            <v>0</v>
          </cell>
          <cell r="R443">
            <v>3601.98</v>
          </cell>
          <cell r="S443">
            <v>506.86</v>
          </cell>
          <cell r="W443">
            <v>1486.8</v>
          </cell>
          <cell r="X443">
            <v>5474.08</v>
          </cell>
        </row>
        <row r="444">
          <cell r="C444" t="str">
            <v>HOSPITAL ERMÍRIO COUTINHO - CG Nº 014/2022</v>
          </cell>
          <cell r="E444" t="str">
            <v>THIAGO MARINHO DE LIMA</v>
          </cell>
          <cell r="G444" t="str">
            <v>2 - Outros Profissionais da Saúde</v>
          </cell>
          <cell r="H444" t="str">
            <v>3222-05</v>
          </cell>
          <cell r="I444" t="str">
            <v>05/2026</v>
          </cell>
          <cell r="J444" t="str">
            <v>1 - Plantonista</v>
          </cell>
          <cell r="K444">
            <v>44</v>
          </cell>
          <cell r="L444">
            <v>1621</v>
          </cell>
          <cell r="P444">
            <v>0</v>
          </cell>
          <cell r="Q444">
            <v>0</v>
          </cell>
          <cell r="R444">
            <v>2375.81</v>
          </cell>
          <cell r="S444">
            <v>0</v>
          </cell>
          <cell r="W444">
            <v>448.93</v>
          </cell>
          <cell r="X444">
            <v>3547.88</v>
          </cell>
        </row>
        <row r="445">
          <cell r="C445" t="str">
            <v>HOSPITAL ERMÍRIO COUTINHO - CG Nº 014/2022</v>
          </cell>
          <cell r="E445" t="str">
            <v>THIAGO TAVARES SANTOS DE OLIVEIRA</v>
          </cell>
          <cell r="G445" t="str">
            <v>3 - Administrativo</v>
          </cell>
          <cell r="H445" t="str">
            <v>2521-05</v>
          </cell>
          <cell r="I445" t="str">
            <v>05/2026</v>
          </cell>
          <cell r="J445" t="str">
            <v>2 - Diarista</v>
          </cell>
          <cell r="K445">
            <v>44</v>
          </cell>
          <cell r="L445">
            <v>1621</v>
          </cell>
          <cell r="P445">
            <v>0</v>
          </cell>
          <cell r="Q445">
            <v>0</v>
          </cell>
          <cell r="R445">
            <v>324.2</v>
          </cell>
          <cell r="S445">
            <v>150</v>
          </cell>
          <cell r="W445">
            <v>180.45</v>
          </cell>
          <cell r="X445">
            <v>1914.7499999999998</v>
          </cell>
        </row>
        <row r="446">
          <cell r="C446" t="str">
            <v>HOSPITAL ERMÍRIO COUTINHO - CG Nº 014/2022</v>
          </cell>
          <cell r="E446" t="str">
            <v>VALDETE MARTINS DE FRANCA</v>
          </cell>
          <cell r="G446" t="str">
            <v>3 - Administrativo</v>
          </cell>
          <cell r="H446" t="str">
            <v>4110-05</v>
          </cell>
          <cell r="I446" t="str">
            <v>05/2026</v>
          </cell>
          <cell r="J446" t="str">
            <v>2 - Diarista</v>
          </cell>
          <cell r="K446">
            <v>44</v>
          </cell>
          <cell r="L446">
            <v>1621</v>
          </cell>
          <cell r="P446">
            <v>0</v>
          </cell>
          <cell r="Q446">
            <v>0</v>
          </cell>
          <cell r="R446">
            <v>336.03</v>
          </cell>
          <cell r="S446">
            <v>0</v>
          </cell>
          <cell r="W446">
            <v>211.58</v>
          </cell>
          <cell r="X446">
            <v>1745.45</v>
          </cell>
        </row>
        <row r="447">
          <cell r="C447" t="str">
            <v>HOSPITAL ERMÍRIO COUTINHO - CG Nº 014/2022</v>
          </cell>
          <cell r="E447" t="str">
            <v>VALMERES REGINA DOS SANTOS</v>
          </cell>
          <cell r="G447" t="str">
            <v>2 - Outros Profissionais da Saúde</v>
          </cell>
          <cell r="H447" t="str">
            <v>3222-05</v>
          </cell>
          <cell r="I447" t="str">
            <v>05/2026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0</v>
          </cell>
          <cell r="Q447">
            <v>0</v>
          </cell>
          <cell r="R447">
            <v>2328.84</v>
          </cell>
          <cell r="S447">
            <v>0</v>
          </cell>
          <cell r="W447">
            <v>428.78</v>
          </cell>
          <cell r="X447">
            <v>3521.0600000000004</v>
          </cell>
        </row>
        <row r="448">
          <cell r="C448" t="str">
            <v>HOSPITAL ERMÍRIO COUTINHO - CG Nº 014/2022</v>
          </cell>
          <cell r="E448" t="str">
            <v>VANDA MARIA BIONE DE ARAUJO</v>
          </cell>
          <cell r="G448" t="str">
            <v>2 - Outros Profissionais da Saúde</v>
          </cell>
          <cell r="H448" t="str">
            <v>3222-05</v>
          </cell>
          <cell r="I448" t="str">
            <v>05/2026</v>
          </cell>
          <cell r="J448" t="str">
            <v>1 - Plantonista</v>
          </cell>
          <cell r="K448">
            <v>44</v>
          </cell>
          <cell r="L448">
            <v>1621</v>
          </cell>
          <cell r="P448">
            <v>0</v>
          </cell>
          <cell r="Q448">
            <v>0</v>
          </cell>
          <cell r="R448">
            <v>1914.6</v>
          </cell>
          <cell r="S448">
            <v>0</v>
          </cell>
          <cell r="W448">
            <v>379.07</v>
          </cell>
          <cell r="X448">
            <v>3156.5299999999997</v>
          </cell>
        </row>
        <row r="449">
          <cell r="C449" t="str">
            <v>HOSPITAL ERMÍRIO COUTINHO - CG Nº 014/2022</v>
          </cell>
          <cell r="E449" t="str">
            <v>VANESSA MARIA RIGAUD PEIXOTO DOS SANTOS UMBELINO</v>
          </cell>
          <cell r="G449" t="str">
            <v>2 - Outros Profissionais da Saúde</v>
          </cell>
          <cell r="H449" t="str">
            <v>2515-40</v>
          </cell>
          <cell r="I449" t="str">
            <v>05/2026</v>
          </cell>
          <cell r="J449" t="str">
            <v>1 - Plantonista</v>
          </cell>
          <cell r="K449">
            <v>30</v>
          </cell>
          <cell r="L449">
            <v>2768.05</v>
          </cell>
          <cell r="P449">
            <v>0</v>
          </cell>
          <cell r="Q449">
            <v>0</v>
          </cell>
          <cell r="R449">
            <v>761</v>
          </cell>
          <cell r="S449">
            <v>700</v>
          </cell>
          <cell r="W449">
            <v>376.87</v>
          </cell>
          <cell r="X449">
            <v>3852.1800000000003</v>
          </cell>
        </row>
        <row r="450">
          <cell r="C450" t="str">
            <v>HOSPITAL ERMÍRIO COUTINHO - CG Nº 014/2022</v>
          </cell>
          <cell r="E450" t="str">
            <v>VANIA BESERRA DA SILVA</v>
          </cell>
          <cell r="G450" t="str">
            <v>2 - Outros Profissionais da Saúde</v>
          </cell>
          <cell r="H450" t="str">
            <v>3222-05</v>
          </cell>
          <cell r="I450" t="str">
            <v>05/2026</v>
          </cell>
          <cell r="J450" t="str">
            <v>1 - Plantonista</v>
          </cell>
          <cell r="K450">
            <v>44</v>
          </cell>
          <cell r="L450">
            <v>1621</v>
          </cell>
          <cell r="P450">
            <v>0</v>
          </cell>
          <cell r="Q450">
            <v>0</v>
          </cell>
          <cell r="R450">
            <v>2274.81</v>
          </cell>
          <cell r="S450">
            <v>0</v>
          </cell>
          <cell r="W450">
            <v>372.29</v>
          </cell>
          <cell r="X450">
            <v>3523.52</v>
          </cell>
        </row>
        <row r="451">
          <cell r="C451" t="str">
            <v>HOSPITAL ERMÍRIO COUTINHO - CG Nº 014/2022</v>
          </cell>
          <cell r="E451" t="str">
            <v>VERONICA LUCIANO DOS SANTOS RIBEIRO</v>
          </cell>
          <cell r="G451" t="str">
            <v>2 - Outros Profissionais da Saúde</v>
          </cell>
          <cell r="H451" t="str">
            <v>3222-05</v>
          </cell>
          <cell r="I451" t="str">
            <v>05/2026</v>
          </cell>
          <cell r="J451" t="str">
            <v>1 - Plantonista</v>
          </cell>
          <cell r="K451">
            <v>44</v>
          </cell>
          <cell r="L451">
            <v>1621</v>
          </cell>
          <cell r="P451">
            <v>0</v>
          </cell>
          <cell r="Q451">
            <v>0</v>
          </cell>
          <cell r="R451">
            <v>2328.84</v>
          </cell>
          <cell r="S451">
            <v>0</v>
          </cell>
          <cell r="W451">
            <v>432.07</v>
          </cell>
          <cell r="X451">
            <v>3517.77</v>
          </cell>
        </row>
        <row r="452">
          <cell r="C452" t="str">
            <v>HOSPITAL ERMÍRIO COUTINHO - CG Nº 014/2022</v>
          </cell>
          <cell r="E452" t="str">
            <v>VERONICA MARIA DO NASCIMENTO</v>
          </cell>
          <cell r="G452" t="str">
            <v>2 - Outros Profissionais da Saúde</v>
          </cell>
          <cell r="H452" t="str">
            <v>3242-05</v>
          </cell>
          <cell r="I452" t="str">
            <v>05/2026</v>
          </cell>
          <cell r="J452" t="str">
            <v>1 - Plantonista</v>
          </cell>
          <cell r="K452">
            <v>36</v>
          </cell>
          <cell r="L452">
            <v>1622.54</v>
          </cell>
          <cell r="P452">
            <v>0</v>
          </cell>
          <cell r="Q452">
            <v>0</v>
          </cell>
          <cell r="R452">
            <v>942.99</v>
          </cell>
          <cell r="S452">
            <v>0</v>
          </cell>
          <cell r="W452">
            <v>238.99</v>
          </cell>
          <cell r="X452">
            <v>2326.54</v>
          </cell>
        </row>
        <row r="453">
          <cell r="C453" t="str">
            <v>HOSPITAL ERMÍRIO COUTINHO - CG Nº 014/2022</v>
          </cell>
          <cell r="E453" t="str">
            <v>VICTOR ROSSINE MARINHO DA SILVA</v>
          </cell>
          <cell r="G453" t="str">
            <v>2 - Outros Profissionais da Saúde</v>
          </cell>
          <cell r="H453" t="str">
            <v>2236-05</v>
          </cell>
          <cell r="I453" t="str">
            <v>05/2026</v>
          </cell>
          <cell r="J453" t="str">
            <v>1 - Plantonista</v>
          </cell>
          <cell r="K453">
            <v>30</v>
          </cell>
          <cell r="L453">
            <v>1963.85</v>
          </cell>
          <cell r="P453">
            <v>0</v>
          </cell>
          <cell r="Q453">
            <v>0</v>
          </cell>
          <cell r="R453">
            <v>605.97</v>
          </cell>
          <cell r="S453">
            <v>78.55</v>
          </cell>
          <cell r="W453">
            <v>216.98</v>
          </cell>
          <cell r="X453">
            <v>2431.39</v>
          </cell>
        </row>
        <row r="454">
          <cell r="C454" t="str">
            <v>HOSPITAL ERMÍRIO COUTINHO - CG Nº 014/2022</v>
          </cell>
          <cell r="E454" t="str">
            <v>VINICIUS ALBUQUERQUE DE MATOS BARBOSA</v>
          </cell>
          <cell r="G454" t="str">
            <v>2 - Outros Profissionais da Saúde</v>
          </cell>
          <cell r="H454" t="str">
            <v>2236-05</v>
          </cell>
          <cell r="I454" t="str">
            <v>05/2026</v>
          </cell>
          <cell r="J454" t="str">
            <v>1 - Plantonista</v>
          </cell>
          <cell r="K454">
            <v>30</v>
          </cell>
          <cell r="L454">
            <v>1963.85</v>
          </cell>
          <cell r="P454">
            <v>0</v>
          </cell>
          <cell r="Q454">
            <v>0</v>
          </cell>
          <cell r="R454">
            <v>1780.96</v>
          </cell>
          <cell r="S454">
            <v>0</v>
          </cell>
          <cell r="W454">
            <v>340.91</v>
          </cell>
          <cell r="X454">
            <v>3403.9</v>
          </cell>
        </row>
        <row r="455">
          <cell r="C455" t="str">
            <v>HOSPITAL ERMÍRIO COUTINHO - CG Nº 014/2022</v>
          </cell>
          <cell r="E455" t="str">
            <v>VIRGINIA FELIPE DA SILVA</v>
          </cell>
          <cell r="G455" t="str">
            <v>2 - Outros Profissionais da Saúde</v>
          </cell>
          <cell r="H455" t="str">
            <v>2235-05</v>
          </cell>
          <cell r="I455" t="str">
            <v>05/2026</v>
          </cell>
          <cell r="J455" t="str">
            <v>2 - Diarista</v>
          </cell>
          <cell r="K455">
            <v>30</v>
          </cell>
          <cell r="L455">
            <v>1859.03</v>
          </cell>
          <cell r="P455">
            <v>0</v>
          </cell>
          <cell r="Q455">
            <v>0</v>
          </cell>
          <cell r="R455">
            <v>3040.35</v>
          </cell>
          <cell r="S455">
            <v>102.25</v>
          </cell>
          <cell r="W455">
            <v>620.63</v>
          </cell>
          <cell r="X455">
            <v>4381</v>
          </cell>
        </row>
        <row r="456">
          <cell r="C456" t="str">
            <v>HOSPITAL ERMÍRIO COUTINHO - CG Nº 014/2022</v>
          </cell>
          <cell r="E456" t="str">
            <v>VIRGINIA KARLA BARBOSA MENDES</v>
          </cell>
          <cell r="G456" t="str">
            <v>2 - Outros Profissionais da Saúde</v>
          </cell>
          <cell r="H456" t="str">
            <v>2235-05</v>
          </cell>
          <cell r="I456" t="str">
            <v>05/2026</v>
          </cell>
          <cell r="J456" t="str">
            <v>1 - Plantonista</v>
          </cell>
          <cell r="K456">
            <v>30</v>
          </cell>
          <cell r="L456">
            <v>1859.03</v>
          </cell>
          <cell r="P456">
            <v>0</v>
          </cell>
          <cell r="Q456">
            <v>0</v>
          </cell>
          <cell r="R456">
            <v>3083.67</v>
          </cell>
          <cell r="S456">
            <v>0</v>
          </cell>
          <cell r="W456">
            <v>496.27</v>
          </cell>
          <cell r="X456">
            <v>4446.43</v>
          </cell>
        </row>
        <row r="457">
          <cell r="C457" t="str">
            <v>HOSPITAL ERMÍRIO COUTINHO - CG Nº 014/2022</v>
          </cell>
          <cell r="E457" t="str">
            <v>VITORIA BEATRIZ NUNES RODRIGUES</v>
          </cell>
          <cell r="G457" t="str">
            <v>3 - Administrativo</v>
          </cell>
          <cell r="H457" t="str">
            <v>4110-05</v>
          </cell>
          <cell r="I457" t="str">
            <v>05/2026</v>
          </cell>
          <cell r="J457" t="str">
            <v>2 - Diarista</v>
          </cell>
          <cell r="K457">
            <v>44</v>
          </cell>
          <cell r="L457">
            <v>1897.09</v>
          </cell>
          <cell r="P457">
            <v>0</v>
          </cell>
          <cell r="Q457">
            <v>0</v>
          </cell>
          <cell r="R457">
            <v>63.24</v>
          </cell>
          <cell r="S457">
            <v>0</v>
          </cell>
          <cell r="W457">
            <v>184.52</v>
          </cell>
          <cell r="X457">
            <v>1775.81</v>
          </cell>
        </row>
        <row r="458">
          <cell r="C458" t="str">
            <v>HOSPITAL ERMÍRIO COUTINHO - CG Nº 014/2022</v>
          </cell>
          <cell r="E458" t="str">
            <v>VIVIANE LOPES DA SILVA BEZERRA</v>
          </cell>
          <cell r="G458" t="str">
            <v>2 - Outros Profissionais da Saúde</v>
          </cell>
          <cell r="H458" t="str">
            <v>3222-05</v>
          </cell>
          <cell r="I458" t="str">
            <v>05/2026</v>
          </cell>
          <cell r="J458" t="str">
            <v>1 - Plantonista</v>
          </cell>
          <cell r="K458">
            <v>44</v>
          </cell>
          <cell r="L458">
            <v>1621</v>
          </cell>
          <cell r="P458">
            <v>0</v>
          </cell>
          <cell r="Q458">
            <v>0</v>
          </cell>
          <cell r="R458">
            <v>648.4</v>
          </cell>
          <cell r="S458">
            <v>65.91</v>
          </cell>
          <cell r="W458">
            <v>252.06</v>
          </cell>
          <cell r="X458">
            <v>2083.25</v>
          </cell>
        </row>
        <row r="459">
          <cell r="C459" t="str">
            <v>HOSPITAL ERMÍRIO COUTINHO - CG Nº 014/2022</v>
          </cell>
          <cell r="E459" t="str">
            <v xml:space="preserve">WALLYSON JUNIOR MARQUES </v>
          </cell>
          <cell r="G459" t="str">
            <v>2 - Outros Profissionais da Saúde</v>
          </cell>
          <cell r="H459" t="str">
            <v>3222-05</v>
          </cell>
          <cell r="I459" t="str">
            <v>05/2026</v>
          </cell>
          <cell r="J459" t="str">
            <v>1 - Plantonista</v>
          </cell>
          <cell r="K459">
            <v>44</v>
          </cell>
          <cell r="L459">
            <v>1621</v>
          </cell>
          <cell r="P459">
            <v>0</v>
          </cell>
          <cell r="Q459">
            <v>0</v>
          </cell>
          <cell r="R459">
            <v>2166.7399999999998</v>
          </cell>
          <cell r="S459">
            <v>0</v>
          </cell>
          <cell r="W459">
            <v>409.32</v>
          </cell>
          <cell r="X459">
            <v>3378.4199999999996</v>
          </cell>
        </row>
        <row r="460">
          <cell r="C460" t="str">
            <v>HOSPITAL ERMÍRIO COUTINHO - CG Nº 014/2022</v>
          </cell>
          <cell r="E460" t="str">
            <v>WANDERSON SOUSA GOMES</v>
          </cell>
          <cell r="G460" t="str">
            <v>3 - Administrativo</v>
          </cell>
          <cell r="H460" t="str">
            <v>4102-20</v>
          </cell>
          <cell r="I460" t="str">
            <v>05/2026</v>
          </cell>
          <cell r="J460" t="str">
            <v>2 - Diarista</v>
          </cell>
          <cell r="K460">
            <v>44</v>
          </cell>
          <cell r="L460">
            <v>2241.89</v>
          </cell>
          <cell r="P460">
            <v>0</v>
          </cell>
          <cell r="Q460">
            <v>0</v>
          </cell>
          <cell r="R460">
            <v>304.26</v>
          </cell>
          <cell r="S460">
            <v>674.12</v>
          </cell>
          <cell r="W460">
            <v>407.62</v>
          </cell>
          <cell r="X460">
            <v>2812.6499999999996</v>
          </cell>
        </row>
        <row r="461">
          <cell r="C461" t="str">
            <v>HOSPITAL ERMÍRIO COUTINHO - CG Nº 014/2022</v>
          </cell>
          <cell r="E461" t="str">
            <v>WANESSA MARIA RAMOS</v>
          </cell>
          <cell r="G461" t="str">
            <v>3 - Administrativo</v>
          </cell>
          <cell r="H461" t="str">
            <v>4131-15</v>
          </cell>
          <cell r="I461" t="str">
            <v>05/2026</v>
          </cell>
          <cell r="J461" t="str">
            <v>2 - Diarista</v>
          </cell>
          <cell r="K461">
            <v>44</v>
          </cell>
          <cell r="L461">
            <v>1243.45</v>
          </cell>
          <cell r="P461">
            <v>1709.75</v>
          </cell>
          <cell r="Q461">
            <v>0</v>
          </cell>
          <cell r="R461">
            <v>202.06</v>
          </cell>
          <cell r="S461">
            <v>0</v>
          </cell>
          <cell r="W461">
            <v>2060.13</v>
          </cell>
          <cell r="X461">
            <v>1095.1299999999997</v>
          </cell>
        </row>
        <row r="462">
          <cell r="C462" t="str">
            <v>HOSPITAL ERMÍRIO COUTINHO - CG Nº 014/2022</v>
          </cell>
          <cell r="E462" t="str">
            <v>WELISON DOMINGOS DE SOUZA</v>
          </cell>
          <cell r="G462" t="str">
            <v>2 - Outros Profissionais da Saúde</v>
          </cell>
          <cell r="H462" t="str">
            <v>3241-15</v>
          </cell>
          <cell r="I462" t="str">
            <v>05/2026</v>
          </cell>
          <cell r="J462" t="str">
            <v>2 - Diarista</v>
          </cell>
          <cell r="K462">
            <v>24</v>
          </cell>
          <cell r="L462">
            <v>2732.26</v>
          </cell>
          <cell r="P462">
            <v>0</v>
          </cell>
          <cell r="Q462">
            <v>0</v>
          </cell>
          <cell r="R462">
            <v>1567.26</v>
          </cell>
          <cell r="S462">
            <v>0</v>
          </cell>
          <cell r="W462">
            <v>407.26</v>
          </cell>
          <cell r="X462">
            <v>3892.26</v>
          </cell>
        </row>
        <row r="463">
          <cell r="C463" t="str">
            <v>HOSPITAL ERMÍRIO COUTINHO - CG Nº 014/2022</v>
          </cell>
          <cell r="E463" t="str">
            <v>WESLLEY MATHEUS DE FARIAS</v>
          </cell>
          <cell r="G463" t="str">
            <v>3 - Administrativo</v>
          </cell>
          <cell r="H463" t="str">
            <v>4110-05</v>
          </cell>
          <cell r="I463" t="str">
            <v>05/2026</v>
          </cell>
          <cell r="J463" t="str">
            <v>2 - Diarista</v>
          </cell>
          <cell r="K463">
            <v>20</v>
          </cell>
          <cell r="L463">
            <v>761.55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57.11</v>
          </cell>
          <cell r="X463">
            <v>704.43999999999994</v>
          </cell>
        </row>
        <row r="464">
          <cell r="C464" t="str">
            <v>HOSPITAL ERMÍRIO COUTINHO - CG Nº 014/2022</v>
          </cell>
          <cell r="E464" t="str">
            <v>WILLIAM MATHEUS NASCIMENTO DA SILVA</v>
          </cell>
          <cell r="G464" t="str">
            <v>3 - Administrativo</v>
          </cell>
          <cell r="H464" t="str">
            <v>4110-05</v>
          </cell>
          <cell r="I464" t="str">
            <v>05/2026</v>
          </cell>
          <cell r="J464" t="str">
            <v>2 - Diarista</v>
          </cell>
          <cell r="K464">
            <v>20</v>
          </cell>
          <cell r="L464">
            <v>761.55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W464">
            <v>57.11</v>
          </cell>
          <cell r="X464">
            <v>704.43999999999994</v>
          </cell>
        </row>
        <row r="465">
          <cell r="C465" t="str">
            <v>HOSPITAL ERMÍRIO COUTINHO - CG Nº 014/2022</v>
          </cell>
          <cell r="E465" t="str">
            <v>WINARACI LOPES MARCOLINO DE ARAUJO</v>
          </cell>
          <cell r="G465" t="str">
            <v>3 - Administrativo</v>
          </cell>
          <cell r="H465" t="str">
            <v>4221-10</v>
          </cell>
          <cell r="I465" t="str">
            <v>05/2026</v>
          </cell>
          <cell r="J465" t="str">
            <v>1 - Plantonista</v>
          </cell>
          <cell r="K465">
            <v>36</v>
          </cell>
          <cell r="L465">
            <v>1621</v>
          </cell>
          <cell r="P465">
            <v>0</v>
          </cell>
          <cell r="Q465">
            <v>0</v>
          </cell>
          <cell r="R465">
            <v>1092.3499999999999</v>
          </cell>
          <cell r="S465">
            <v>0</v>
          </cell>
          <cell r="W465">
            <v>920.25</v>
          </cell>
          <cell r="X465">
            <v>1793.1</v>
          </cell>
        </row>
        <row r="466">
          <cell r="C466" t="str">
            <v>HOSPITAL ERMÍRIO COUTINHO - CG Nº 014/2022</v>
          </cell>
          <cell r="E466" t="str">
            <v>EDILEUZA MARIA DA SILVA</v>
          </cell>
          <cell r="G466" t="str">
            <v>3 - Administrativo</v>
          </cell>
          <cell r="H466" t="str">
            <v>5143-20</v>
          </cell>
          <cell r="I466" t="str">
            <v>05/2026</v>
          </cell>
          <cell r="J466" t="str">
            <v>1 - Plantonista</v>
          </cell>
          <cell r="K466" t="str">
            <v>36</v>
          </cell>
          <cell r="L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W466">
            <v>0</v>
          </cell>
          <cell r="X466">
            <v>0</v>
          </cell>
        </row>
        <row r="467">
          <cell r="C467" t="str">
            <v>HOSPITAL ERMÍRIO COUTINHO - CG Nº 014/2022</v>
          </cell>
          <cell r="E467" t="str">
            <v>JOSE CARLOS DOS SANTOS FILHO</v>
          </cell>
          <cell r="G467" t="str">
            <v>3 - Administrativo</v>
          </cell>
          <cell r="H467" t="str">
            <v>5151-10</v>
          </cell>
          <cell r="I467" t="str">
            <v>05/2026</v>
          </cell>
          <cell r="J467" t="str">
            <v>1 - Plantonista</v>
          </cell>
          <cell r="K467">
            <v>36</v>
          </cell>
          <cell r="L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0</v>
          </cell>
        </row>
        <row r="468">
          <cell r="C468" t="str">
            <v>HOSPITAL ERMÍRIO COUTINHO - CG Nº 014/2022</v>
          </cell>
          <cell r="E468" t="str">
            <v>MARINETE MARIA DA CONCEICAO ANTONIO</v>
          </cell>
          <cell r="G468" t="str">
            <v>3 - Administrativo</v>
          </cell>
          <cell r="H468" t="str">
            <v>5143-20</v>
          </cell>
          <cell r="I468" t="str">
            <v>05/2026</v>
          </cell>
          <cell r="J468" t="str">
            <v>1 - Plantonista</v>
          </cell>
          <cell r="K468" t="str">
            <v>36</v>
          </cell>
          <cell r="L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</row>
        <row r="469">
          <cell r="C469" t="str">
            <v>HOSPITAL ERMÍRIO COUTINHO - CG Nº 014/2022</v>
          </cell>
          <cell r="E469" t="str">
            <v>THAYS MIRELLY DA SILVA ROZENDO</v>
          </cell>
          <cell r="G469" t="str">
            <v>3 - Administrativo</v>
          </cell>
          <cell r="H469" t="str">
            <v>4110-05</v>
          </cell>
          <cell r="I469" t="str">
            <v>05/2026</v>
          </cell>
          <cell r="J469" t="str">
            <v>2 - Diarista</v>
          </cell>
          <cell r="K469" t="str">
            <v>44</v>
          </cell>
          <cell r="L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74FA-B2FF-4354-980D-A9B8C0889353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9767633000366</v>
      </c>
      <c r="B2" s="9" t="str">
        <f>'[1]TCE - ANEXO II - Preencher'!C11</f>
        <v>HOSPITAL ERMÍRIO COUTINHO - CG Nº 014/2022</v>
      </c>
      <c r="C2" s="10"/>
      <c r="D2" s="11" t="str">
        <f>'[1]TCE - ANEXO II - Preencher'!E11</f>
        <v>ADAMILTON MIGUES DE OLIVEIRA SILVA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2251-24</v>
      </c>
      <c r="G2" s="14" t="str">
        <f>'[1]TCE - ANEXO II - Preencher'!I11</f>
        <v>05/2026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7329.18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5437.02</v>
      </c>
      <c r="N2" s="16">
        <f>'[1]TCE - ANEXO II - Preencher'!S11</f>
        <v>1000</v>
      </c>
      <c r="O2" s="17">
        <f>'[1]TCE - ANEXO II - Preencher'!W11</f>
        <v>3600.66</v>
      </c>
      <c r="P2" s="18">
        <f>'[1]TCE - ANEXO II - Preencher'!X11</f>
        <v>10165.540000000001</v>
      </c>
      <c r="R2" s="20"/>
    </row>
    <row r="3" spans="1:19" x14ac:dyDescent="0.2">
      <c r="A3" s="8">
        <f>IFERROR(VLOOKUP(B3,'[1]DADOS (OCULTAR)'!$Q$3:$S$136,3,0),"")</f>
        <v>9767633000366</v>
      </c>
      <c r="B3" s="9" t="str">
        <f>'[1]TCE - ANEXO II - Preencher'!C12</f>
        <v>HOSPITAL ERMÍRIO COUTINHO - CG Nº 014/2022</v>
      </c>
      <c r="C3" s="10"/>
      <c r="D3" s="11" t="str">
        <f>'[1]TCE - ANEXO II - Preencher'!E12</f>
        <v>ADEILIANE AILMA TRINDADE DE MOURA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05/2026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2112.71</v>
      </c>
      <c r="N3" s="16">
        <f>'[1]TCE - ANEXO II - Preencher'!S12</f>
        <v>0</v>
      </c>
      <c r="O3" s="17">
        <f>'[1]TCE - ANEXO II - Preencher'!W12</f>
        <v>417.36</v>
      </c>
      <c r="P3" s="18">
        <f>'[1]TCE - ANEXO II - Preencher'!X12</f>
        <v>3316.35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9767633000366</v>
      </c>
      <c r="B4" s="9" t="str">
        <f>'[1]TCE - ANEXO II - Preencher'!C13</f>
        <v>HOSPITAL ERMÍRIO COUTINHO - CG Nº 014/2022</v>
      </c>
      <c r="C4" s="10"/>
      <c r="D4" s="11" t="str">
        <f>'[1]TCE - ANEXO II - Preencher'!E13</f>
        <v>ADELMA MARIA DA ROCHA VASCONCELOS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05/2026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4224.6899999999996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1626.75</v>
      </c>
      <c r="N4" s="16">
        <f>'[1]TCE - ANEXO II - Preencher'!S13</f>
        <v>0</v>
      </c>
      <c r="O4" s="17">
        <f>'[1]TCE - ANEXO II - Preencher'!W13</f>
        <v>669.37</v>
      </c>
      <c r="P4" s="18">
        <f>'[1]TCE - ANEXO II - Preencher'!X13</f>
        <v>5182.07</v>
      </c>
      <c r="R4" s="20"/>
      <c r="S4" s="22">
        <v>43831</v>
      </c>
    </row>
    <row r="5" spans="1:19" x14ac:dyDescent="0.2">
      <c r="A5" s="8">
        <f>IFERROR(VLOOKUP(B5,'[1]DADOS (OCULTAR)'!$Q$3:$S$136,3,0),"")</f>
        <v>9767633000366</v>
      </c>
      <c r="B5" s="9" t="str">
        <f>'[1]TCE - ANEXO II - Preencher'!C14</f>
        <v>HOSPITAL ERMÍRIO COUTINHO - CG Nº 014/2022</v>
      </c>
      <c r="C5" s="10"/>
      <c r="D5" s="11" t="str">
        <f>'[1]TCE - ANEXO II - Preencher'!E14</f>
        <v>ADEMIR MONTEIRO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05/2026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2467.84</v>
      </c>
      <c r="N5" s="16">
        <f>'[1]TCE - ANEXO II - Preencher'!S14</f>
        <v>0</v>
      </c>
      <c r="O5" s="17">
        <f>'[1]TCE - ANEXO II - Preencher'!W14</f>
        <v>427.88</v>
      </c>
      <c r="P5" s="18">
        <f>'[1]TCE - ANEXO II - Preencher'!X14</f>
        <v>3660.96</v>
      </c>
      <c r="R5" s="20"/>
      <c r="S5" s="22">
        <v>43862</v>
      </c>
    </row>
    <row r="6" spans="1:19" x14ac:dyDescent="0.2">
      <c r="A6" s="8">
        <f>IFERROR(VLOOKUP(B6,'[1]DADOS (OCULTAR)'!$Q$3:$S$136,3,0),"")</f>
        <v>9767633000366</v>
      </c>
      <c r="B6" s="9" t="str">
        <f>'[1]TCE - ANEXO II - Preencher'!C15</f>
        <v>HOSPITAL ERMÍRIO COUTINHO - CG Nº 014/2022</v>
      </c>
      <c r="C6" s="10"/>
      <c r="D6" s="11" t="str">
        <f>'[1]TCE - ANEXO II - Preencher'!E15</f>
        <v>ADILMA MIRANDA DE FREITAS XAVIER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05/2026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2852.04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2545.79</v>
      </c>
      <c r="N6" s="16">
        <f>'[1]TCE - ANEXO II - Preencher'!S15</f>
        <v>156.86000000000001</v>
      </c>
      <c r="O6" s="17">
        <f>'[1]TCE - ANEXO II - Preencher'!W15</f>
        <v>679.34</v>
      </c>
      <c r="P6" s="18">
        <f>'[1]TCE - ANEXO II - Preencher'!X15</f>
        <v>4875.3499999999995</v>
      </c>
      <c r="R6" s="20"/>
      <c r="S6" s="22">
        <v>43891</v>
      </c>
    </row>
    <row r="7" spans="1:19" x14ac:dyDescent="0.2">
      <c r="A7" s="8">
        <f>IFERROR(VLOOKUP(B7,'[1]DADOS (OCULTAR)'!$Q$3:$S$136,3,0),"")</f>
        <v>9767633000366</v>
      </c>
      <c r="B7" s="9" t="str">
        <f>'[1]TCE - ANEXO II - Preencher'!C16</f>
        <v>HOSPITAL ERMÍRIO COUTINHO - CG Nº 014/2022</v>
      </c>
      <c r="C7" s="10"/>
      <c r="D7" s="11" t="str">
        <f>'[1]TCE - ANEXO II - Preencher'!E16</f>
        <v>ADJA KATHIANY LINS TAVARES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 t="str">
        <f>'[1]TCE - ANEXO II - Preencher'!I16</f>
        <v>05/2026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1963.85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564.79999999999995</v>
      </c>
      <c r="N7" s="16">
        <f>'[1]TCE - ANEXO II - Preencher'!S16</f>
        <v>137.47</v>
      </c>
      <c r="O7" s="17">
        <f>'[1]TCE - ANEXO II - Preencher'!W16</f>
        <v>218.58</v>
      </c>
      <c r="P7" s="18">
        <f>'[1]TCE - ANEXO II - Preencher'!X16</f>
        <v>2447.5399999999995</v>
      </c>
      <c r="R7" s="20"/>
      <c r="S7" s="22">
        <v>43922</v>
      </c>
    </row>
    <row r="8" spans="1:19" x14ac:dyDescent="0.2">
      <c r="A8" s="8">
        <f>IFERROR(VLOOKUP(B8,'[1]DADOS (OCULTAR)'!$Q$3:$S$136,3,0),"")</f>
        <v>9767633000366</v>
      </c>
      <c r="B8" s="9" t="str">
        <f>'[1]TCE - ANEXO II - Preencher'!C17</f>
        <v>HOSPITAL ERMÍRIO COUTINHO - CG Nº 014/2022</v>
      </c>
      <c r="C8" s="10"/>
      <c r="D8" s="11" t="str">
        <f>'[1]TCE - ANEXO II - Preencher'!E17</f>
        <v>ADRIANA MARIA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2212-05</v>
      </c>
      <c r="G8" s="14" t="str">
        <f>'[1]TCE - ANEXO II - Preencher'!I17</f>
        <v>05/2026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3550.36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742.87</v>
      </c>
      <c r="N8" s="16">
        <f>'[1]TCE - ANEXO II - Preencher'!S17</f>
        <v>0</v>
      </c>
      <c r="O8" s="17">
        <f>'[1]TCE - ANEXO II - Preencher'!W17</f>
        <v>1074.92</v>
      </c>
      <c r="P8" s="18">
        <f>'[1]TCE - ANEXO II - Preencher'!X17</f>
        <v>3218.3100000000004</v>
      </c>
      <c r="R8" s="20"/>
      <c r="S8" s="22">
        <v>43952</v>
      </c>
    </row>
    <row r="9" spans="1:19" x14ac:dyDescent="0.2">
      <c r="A9" s="8">
        <f>IFERROR(VLOOKUP(B9,'[1]DADOS (OCULTAR)'!$Q$3:$S$136,3,0),"")</f>
        <v>9767633000366</v>
      </c>
      <c r="B9" s="9" t="str">
        <f>'[1]TCE - ANEXO II - Preencher'!C18</f>
        <v>HOSPITAL ERMÍRIO COUTINHO - CG Nº 014/2022</v>
      </c>
      <c r="C9" s="10"/>
      <c r="D9" s="11" t="str">
        <f>'[1]TCE - ANEXO II - Preencher'!E18</f>
        <v>ADRIANA PAULA PEREIRA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05/2026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3102.32</v>
      </c>
      <c r="N9" s="16">
        <f>'[1]TCE - ANEXO II - Preencher'!S18</f>
        <v>102.25</v>
      </c>
      <c r="O9" s="17">
        <f>'[1]TCE - ANEXO II - Preencher'!W18</f>
        <v>513.19000000000005</v>
      </c>
      <c r="P9" s="18">
        <f>'[1]TCE - ANEXO II - Preencher'!X18</f>
        <v>4550.41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9767633000366</v>
      </c>
      <c r="B10" s="9" t="str">
        <f>'[1]TCE - ANEXO II - Preencher'!C19</f>
        <v>HOSPITAL ERMÍRIO COUTINHO - CG Nº 014/2022</v>
      </c>
      <c r="C10" s="10"/>
      <c r="D10" s="11" t="str">
        <f>'[1]TCE - ANEXO II - Preencher'!E19</f>
        <v>ADRIANA PINHEIRO DOURADO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4221-10</v>
      </c>
      <c r="G10" s="14" t="str">
        <f>'[1]TCE - ANEXO II - Preencher'!I19</f>
        <v>05/2026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606.20000000000005</v>
      </c>
      <c r="N10" s="16">
        <f>'[1]TCE - ANEXO II - Preencher'!S19</f>
        <v>0</v>
      </c>
      <c r="O10" s="17">
        <f>'[1]TCE - ANEXO II - Preencher'!W19</f>
        <v>192.33</v>
      </c>
      <c r="P10" s="18">
        <f>'[1]TCE - ANEXO II - Preencher'!X19</f>
        <v>2034.87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9767633000366</v>
      </c>
      <c r="B11" s="9" t="str">
        <f>'[1]TCE - ANEXO II - Preencher'!C20</f>
        <v>HOSPITAL ERMÍRIO COUTINHO - CG Nº 014/2022</v>
      </c>
      <c r="C11" s="10"/>
      <c r="D11" s="11" t="str">
        <f>'[1]TCE - ANEXO II - Preencher'!E20</f>
        <v>AILTON DE ANDRADE CORREIA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5143-10</v>
      </c>
      <c r="G11" s="14" t="str">
        <f>'[1]TCE - ANEXO II - Preencher'!I20</f>
        <v>05/2026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0</v>
      </c>
      <c r="K11" s="15">
        <f>'[1]TCE - ANEXO II - Preencher'!P20</f>
        <v>3310.04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3310.04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9767633000366</v>
      </c>
      <c r="B12" s="9" t="str">
        <f>'[1]TCE - ANEXO II - Preencher'!C21</f>
        <v>HOSPITAL ERMÍRIO COUTINHO - CG Nº 014/2022</v>
      </c>
      <c r="C12" s="10"/>
      <c r="D12" s="11" t="str">
        <f>'[1]TCE - ANEXO II - Preencher'!E21</f>
        <v>AILTON JOSE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05/2026</v>
      </c>
      <c r="H12" s="13" t="str">
        <f>'[1]TCE - ANEXO II - Preencher'!J21</f>
        <v>1 - Plantonista</v>
      </c>
      <c r="I12" s="13">
        <f>'[1]TCE - ANEXO II - Preencher'!K21</f>
        <v>30</v>
      </c>
      <c r="J12" s="15">
        <f>'[1]TCE - ANEXO II - Preencher'!L21</f>
        <v>0</v>
      </c>
      <c r="K12" s="15">
        <f>'[1]TCE - ANEXO II - Preencher'!P21</f>
        <v>3315.48</v>
      </c>
      <c r="L12" s="15">
        <f>'[1]TCE - ANEXO II - Preencher'!Q21</f>
        <v>0</v>
      </c>
      <c r="M12" s="15">
        <f>'[1]TCE - ANEXO II - Preencher'!R21</f>
        <v>2585.66</v>
      </c>
      <c r="N12" s="16">
        <f>'[1]TCE - ANEXO II - Preencher'!S21</f>
        <v>0</v>
      </c>
      <c r="O12" s="17">
        <f>'[1]TCE - ANEXO II - Preencher'!W21</f>
        <v>3638.99</v>
      </c>
      <c r="P12" s="18">
        <f>'[1]TCE - ANEXO II - Preencher'!X21</f>
        <v>2262.1499999999996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9767633000366</v>
      </c>
      <c r="B13" s="9" t="str">
        <f>'[1]TCE - ANEXO II - Preencher'!C22</f>
        <v>HOSPITAL ERMÍRIO COUTINHO - CG Nº 014/2022</v>
      </c>
      <c r="C13" s="10"/>
      <c r="D13" s="11" t="str">
        <f>'[1]TCE - ANEXO II - Preencher'!E22</f>
        <v>ALAYDE MUNIZ DIAS NETA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2516-05</v>
      </c>
      <c r="G13" s="14" t="str">
        <f>'[1]TCE - ANEXO II - Preencher'!I22</f>
        <v>05/2026</v>
      </c>
      <c r="H13" s="13" t="str">
        <f>'[1]TCE - ANEXO II - Preencher'!J22</f>
        <v>1 - Plantonista</v>
      </c>
      <c r="I13" s="13">
        <f>'[1]TCE - ANEXO II - Preencher'!K22</f>
        <v>30</v>
      </c>
      <c r="J13" s="15">
        <f>'[1]TCE - ANEXO II - Preencher'!L22</f>
        <v>2959.53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620.15</v>
      </c>
      <c r="N13" s="16">
        <f>'[1]TCE - ANEXO II - Preencher'!S22</f>
        <v>0</v>
      </c>
      <c r="O13" s="17">
        <f>'[1]TCE - ANEXO II - Preencher'!W22</f>
        <v>350.57</v>
      </c>
      <c r="P13" s="18">
        <f>'[1]TCE - ANEXO II - Preencher'!X22</f>
        <v>3229.11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9767633000366</v>
      </c>
      <c r="B14" s="9" t="str">
        <f>'[1]TCE - ANEXO II - Preencher'!C23</f>
        <v>HOSPITAL ERMÍRIO COUTINHO - CG Nº 014/2022</v>
      </c>
      <c r="C14" s="10"/>
      <c r="D14" s="11" t="str">
        <f>'[1]TCE - ANEXO II - Preencher'!E23</f>
        <v>ALBANICE BETANIA DA SILVA ALMEIDA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1231-05</v>
      </c>
      <c r="G14" s="14" t="str">
        <f>'[1]TCE - ANEXO II - Preencher'!I23</f>
        <v>05/2026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17485.189999999999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4954.1400000000003</v>
      </c>
      <c r="N14" s="16">
        <f>'[1]TCE - ANEXO II - Preencher'!S23</f>
        <v>0</v>
      </c>
      <c r="O14" s="17">
        <f>'[1]TCE - ANEXO II - Preencher'!W23</f>
        <v>6010.86</v>
      </c>
      <c r="P14" s="18">
        <f>'[1]TCE - ANEXO II - Preencher'!X23</f>
        <v>16428.469999999998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9767633000366</v>
      </c>
      <c r="B15" s="9" t="str">
        <f>'[1]TCE - ANEXO II - Preencher'!C24</f>
        <v>HOSPITAL ERMÍRIO COUTINHO - CG Nº 014/2022</v>
      </c>
      <c r="C15" s="10"/>
      <c r="D15" s="11" t="str">
        <f>'[1]TCE - ANEXO II - Preencher'!E24</f>
        <v>ALBENICE MENDES DOS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05/2026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2232.52</v>
      </c>
      <c r="N15" s="16">
        <f>'[1]TCE - ANEXO II - Preencher'!S24</f>
        <v>0</v>
      </c>
      <c r="O15" s="17">
        <f>'[1]TCE - ANEXO II - Preencher'!W24</f>
        <v>465.57</v>
      </c>
      <c r="P15" s="18">
        <f>'[1]TCE - ANEXO II - Preencher'!X24</f>
        <v>3387.95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9767633000366</v>
      </c>
      <c r="B16" s="9" t="str">
        <f>'[1]TCE - ANEXO II - Preencher'!C25</f>
        <v>HOSPITAL ERMÍRIO COUTINHO - CG Nº 014/2022</v>
      </c>
      <c r="C16" s="10"/>
      <c r="D16" s="11" t="str">
        <f>'[1]TCE - ANEXO II - Preencher'!E25</f>
        <v>ALBERT ALMEIDA COSTA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05/2026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2852.04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3877.9</v>
      </c>
      <c r="N16" s="16">
        <f>'[1]TCE - ANEXO II - Preencher'!S25</f>
        <v>506.86</v>
      </c>
      <c r="O16" s="17">
        <f>'[1]TCE - ANEXO II - Preencher'!W25</f>
        <v>1515.09</v>
      </c>
      <c r="P16" s="18">
        <f>'[1]TCE - ANEXO II - Preencher'!X25</f>
        <v>5721.71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9767633000366</v>
      </c>
      <c r="B17" s="9" t="str">
        <f>'[1]TCE - ANEXO II - Preencher'!C26</f>
        <v>HOSPITAL ERMÍRIO COUTINHO - CG Nº 014/2022</v>
      </c>
      <c r="C17" s="10"/>
      <c r="D17" s="11" t="str">
        <f>'[1]TCE - ANEXO II - Preencher'!E26</f>
        <v>ALCILENE CRISTINA SILVEIRA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4221-10</v>
      </c>
      <c r="G17" s="14" t="str">
        <f>'[1]TCE - ANEXO II - Preencher'!I26</f>
        <v>05/2026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108.07</v>
      </c>
      <c r="K17" s="15">
        <f>'[1]TCE - ANEXO II - Preencher'!P26</f>
        <v>2969.6</v>
      </c>
      <c r="L17" s="15">
        <f>'[1]TCE - ANEXO II - Preencher'!Q26</f>
        <v>0</v>
      </c>
      <c r="M17" s="15">
        <f>'[1]TCE - ANEXO II - Preencher'!R26</f>
        <v>32.42</v>
      </c>
      <c r="N17" s="16">
        <f>'[1]TCE - ANEXO II - Preencher'!S26</f>
        <v>0</v>
      </c>
      <c r="O17" s="17">
        <f>'[1]TCE - ANEXO II - Preencher'!W26</f>
        <v>2998.17</v>
      </c>
      <c r="P17" s="18">
        <f>'[1]TCE - ANEXO II - Preencher'!X26</f>
        <v>111.92000000000007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9767633000366</v>
      </c>
      <c r="B18" s="9" t="str">
        <f>'[1]TCE - ANEXO II - Preencher'!C27</f>
        <v>HOSPITAL ERMÍRIO COUTINHO - CG Nº 014/2022</v>
      </c>
      <c r="C18" s="10"/>
      <c r="D18" s="11" t="str">
        <f>'[1]TCE - ANEXO II - Preencher'!E27</f>
        <v>ALESSANDRO SOUZA DO NASCIMENTO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5163-45</v>
      </c>
      <c r="G18" s="14" t="str">
        <f>'[1]TCE - ANEXO II - Preencher'!I27</f>
        <v>05/2026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774.52</v>
      </c>
      <c r="N18" s="16">
        <f>'[1]TCE - ANEXO II - Preencher'!S27</f>
        <v>0</v>
      </c>
      <c r="O18" s="17">
        <f>'[1]TCE - ANEXO II - Preencher'!W27</f>
        <v>265.56</v>
      </c>
      <c r="P18" s="18">
        <f>'[1]TCE - ANEXO II - Preencher'!X27</f>
        <v>2129.96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9767633000366</v>
      </c>
      <c r="B19" s="9" t="str">
        <f>'[1]TCE - ANEXO II - Preencher'!C28</f>
        <v>HOSPITAL ERMÍRIO COUTINHO - CG Nº 014/2022</v>
      </c>
      <c r="C19" s="10"/>
      <c r="D19" s="11" t="str">
        <f>'[1]TCE - ANEXO II - Preencher'!E28</f>
        <v>ALEXANDRA DE AZEVEDO CABRAL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2234-15</v>
      </c>
      <c r="G19" s="14" t="str">
        <f>'[1]TCE - ANEXO II - Preencher'!I28</f>
        <v>05/2026</v>
      </c>
      <c r="H19" s="13" t="str">
        <f>'[1]TCE - ANEXO II - Preencher'!J28</f>
        <v>1 - Plantonista</v>
      </c>
      <c r="I19" s="13">
        <f>'[1]TCE - ANEXO II - Preencher'!K28</f>
        <v>30</v>
      </c>
      <c r="J19" s="15">
        <f>'[1]TCE - ANEXO II - Preencher'!L28</f>
        <v>3550.36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1258.8800000000001</v>
      </c>
      <c r="N19" s="16">
        <f>'[1]TCE - ANEXO II - Preencher'!S28</f>
        <v>0</v>
      </c>
      <c r="O19" s="17">
        <f>'[1]TCE - ANEXO II - Preencher'!W28</f>
        <v>492.54</v>
      </c>
      <c r="P19" s="18">
        <f>'[1]TCE - ANEXO II - Preencher'!X28</f>
        <v>4316.7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9767633000366</v>
      </c>
      <c r="B20" s="9" t="str">
        <f>'[1]TCE - ANEXO II - Preencher'!C29</f>
        <v>HOSPITAL ERMÍRIO COUTINHO - CG Nº 014/2022</v>
      </c>
      <c r="C20" s="10"/>
      <c r="D20" s="11" t="str">
        <f>'[1]TCE - ANEXO II - Preencher'!E29</f>
        <v>ALEXANDRE TERTO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5141-10</v>
      </c>
      <c r="G20" s="14" t="str">
        <f>'[1]TCE - ANEXO II - Preencher'!I29</f>
        <v>05/2026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450.32</v>
      </c>
      <c r="N20" s="16">
        <f>'[1]TCE - ANEXO II - Preencher'!S29</f>
        <v>0</v>
      </c>
      <c r="O20" s="17">
        <f>'[1]TCE - ANEXO II - Preencher'!W29</f>
        <v>178.3</v>
      </c>
      <c r="P20" s="18">
        <f>'[1]TCE - ANEXO II - Preencher'!X29</f>
        <v>1893.0200000000002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9767633000366</v>
      </c>
      <c r="B21" s="9" t="str">
        <f>'[1]TCE - ANEXO II - Preencher'!C30</f>
        <v>HOSPITAL ERMÍRIO COUTINHO - CG Nº 014/2022</v>
      </c>
      <c r="C21" s="10"/>
      <c r="D21" s="11" t="str">
        <f>'[1]TCE - ANEXO II - Preencher'!E30</f>
        <v>ALEXSANDRA MARIA BARBOZA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05/2026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2247.79</v>
      </c>
      <c r="N21" s="16">
        <f>'[1]TCE - ANEXO II - Preencher'!S30</f>
        <v>0</v>
      </c>
      <c r="O21" s="17">
        <f>'[1]TCE - ANEXO II - Preencher'!W30</f>
        <v>401.47</v>
      </c>
      <c r="P21" s="18">
        <f>'[1]TCE - ANEXO II - Preencher'!X30</f>
        <v>3467.3199999999997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9767633000366</v>
      </c>
      <c r="B22" s="9" t="str">
        <f>'[1]TCE - ANEXO II - Preencher'!C31</f>
        <v>HOSPITAL ERMÍRIO COUTINHO - CG Nº 014/2022</v>
      </c>
      <c r="C22" s="10"/>
      <c r="D22" s="11" t="str">
        <f>'[1]TCE - ANEXO II - Preencher'!E31</f>
        <v xml:space="preserve">ALEXSANDRO DA SILVA NUNES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05/2026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3157.71</v>
      </c>
      <c r="L22" s="15">
        <f>'[1]TCE - ANEXO II - Preencher'!Q31</f>
        <v>0</v>
      </c>
      <c r="M22" s="15">
        <f>'[1]TCE - ANEXO II - Preencher'!R31</f>
        <v>1789.59</v>
      </c>
      <c r="N22" s="16">
        <f>'[1]TCE - ANEXO II - Preencher'!S31</f>
        <v>0</v>
      </c>
      <c r="O22" s="17">
        <f>'[1]TCE - ANEXO II - Preencher'!W31</f>
        <v>3372.34</v>
      </c>
      <c r="P22" s="18">
        <f>'[1]TCE - ANEXO II - Preencher'!X31</f>
        <v>1574.96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9767633000366</v>
      </c>
      <c r="B23" s="9" t="str">
        <f>'[1]TCE - ANEXO II - Preencher'!C32</f>
        <v>HOSPITAL ERMÍRIO COUTINHO - CG Nº 014/2022</v>
      </c>
      <c r="C23" s="10"/>
      <c r="D23" s="11" t="str">
        <f>'[1]TCE - ANEXO II - Preencher'!E32</f>
        <v>ALICE REGINA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05/2026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2345.33</v>
      </c>
      <c r="N23" s="16">
        <f>'[1]TCE - ANEXO II - Preencher'!S32</f>
        <v>0</v>
      </c>
      <c r="O23" s="17">
        <f>'[1]TCE - ANEXO II - Preencher'!W32</f>
        <v>430.75</v>
      </c>
      <c r="P23" s="18">
        <f>'[1]TCE - ANEXO II - Preencher'!X32</f>
        <v>3535.58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9767633000366</v>
      </c>
      <c r="B24" s="9" t="str">
        <f>'[1]TCE - ANEXO II - Preencher'!C33</f>
        <v>HOSPITAL ERMÍRIO COUTINHO - CG Nº 014/2022</v>
      </c>
      <c r="C24" s="10"/>
      <c r="D24" s="11" t="str">
        <f>'[1]TCE - ANEXO II - Preencher'!E33</f>
        <v>ALINE MARIA OLIVEIRA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4221-10</v>
      </c>
      <c r="G24" s="14" t="str">
        <f>'[1]TCE - ANEXO II - Preencher'!I33</f>
        <v>05/2026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819.85</v>
      </c>
      <c r="N24" s="16">
        <f>'[1]TCE - ANEXO II - Preencher'!S33</f>
        <v>0</v>
      </c>
      <c r="O24" s="17">
        <f>'[1]TCE - ANEXO II - Preencher'!W33</f>
        <v>284.16000000000003</v>
      </c>
      <c r="P24" s="18">
        <f>'[1]TCE - ANEXO II - Preencher'!X33</f>
        <v>2156.69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9767633000366</v>
      </c>
      <c r="B25" s="9" t="str">
        <f>'[1]TCE - ANEXO II - Preencher'!C34</f>
        <v>HOSPITAL ERMÍRIO COUTINHO - CG Nº 014/2022</v>
      </c>
      <c r="C25" s="10"/>
      <c r="D25" s="11" t="str">
        <f>'[1]TCE - ANEXO II - Preencher'!E34</f>
        <v>ALISSON ALFREDO JORDAO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5151-10</v>
      </c>
      <c r="G25" s="14" t="str">
        <f>'[1]TCE - ANEXO II - Preencher'!I34</f>
        <v>05/2026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643.67999999999995</v>
      </c>
      <c r="N25" s="16">
        <f>'[1]TCE - ANEXO II - Preencher'!S34</f>
        <v>0</v>
      </c>
      <c r="O25" s="17">
        <f>'[1]TCE - ANEXO II - Preencher'!W34</f>
        <v>195.71</v>
      </c>
      <c r="P25" s="18">
        <f>'[1]TCE - ANEXO II - Preencher'!X34</f>
        <v>2068.9699999999998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9767633000366</v>
      </c>
      <c r="B26" s="9" t="str">
        <f>'[1]TCE - ANEXO II - Preencher'!C35</f>
        <v>HOSPITAL ERMÍRIO COUTINHO - CG Nº 014/2022</v>
      </c>
      <c r="C26" s="10"/>
      <c r="D26" s="11" t="str">
        <f>'[1]TCE - ANEXO II - Preencher'!E35</f>
        <v>AMANDA MARIA RIBEIRO BORBA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05/2026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2467.84</v>
      </c>
      <c r="N26" s="16">
        <f>'[1]TCE - ANEXO II - Preencher'!S35</f>
        <v>0</v>
      </c>
      <c r="O26" s="17">
        <f>'[1]TCE - ANEXO II - Preencher'!W35</f>
        <v>445.46</v>
      </c>
      <c r="P26" s="18">
        <f>'[1]TCE - ANEXO II - Preencher'!X35</f>
        <v>3643.38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9767633000366</v>
      </c>
      <c r="B27" s="9" t="str">
        <f>'[1]TCE - ANEXO II - Preencher'!C36</f>
        <v>HOSPITAL ERMÍRIO COUTINHO - CG Nº 014/2022</v>
      </c>
      <c r="C27" s="10"/>
      <c r="D27" s="11" t="str">
        <f>'[1]TCE - ANEXO II - Preencher'!E36</f>
        <v>AMAURY ANTONIO MONTANHEIRO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2252-50</v>
      </c>
      <c r="G27" s="14" t="str">
        <f>'[1]TCE - ANEXO II - Preencher'!I36</f>
        <v>05/2026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7329.18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3321.09</v>
      </c>
      <c r="N27" s="16">
        <f>'[1]TCE - ANEXO II - Preencher'!S36</f>
        <v>1000</v>
      </c>
      <c r="O27" s="17">
        <f>'[1]TCE - ANEXO II - Preencher'!W36</f>
        <v>3018.78</v>
      </c>
      <c r="P27" s="18">
        <f>'[1]TCE - ANEXO II - Preencher'!X36</f>
        <v>8631.49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9767633000366</v>
      </c>
      <c r="B28" s="9" t="str">
        <f>'[1]TCE - ANEXO II - Preencher'!C37</f>
        <v>HOSPITAL ERMÍRIO COUTINHO - CG Nº 014/2022</v>
      </c>
      <c r="C28" s="10"/>
      <c r="D28" s="11" t="str">
        <f>'[1]TCE - ANEXO II - Preencher'!E37</f>
        <v>AMELIA NATHALLY DE LIMA ALBUQUERQUE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05/2026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1514.23</v>
      </c>
      <c r="N28" s="16">
        <f>'[1]TCE - ANEXO II - Preencher'!S37</f>
        <v>0</v>
      </c>
      <c r="O28" s="17">
        <f>'[1]TCE - ANEXO II - Preencher'!W37</f>
        <v>331.02</v>
      </c>
      <c r="P28" s="18">
        <f>'[1]TCE - ANEXO II - Preencher'!X37</f>
        <v>2804.21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9767633000366</v>
      </c>
      <c r="B29" s="9" t="str">
        <f>'[1]TCE - ANEXO II - Preencher'!C38</f>
        <v>HOSPITAL ERMÍRIO COUTINHO - CG Nº 014/2022</v>
      </c>
      <c r="C29" s="10"/>
      <c r="D29" s="11" t="str">
        <f>'[1]TCE - ANEXO II - Preencher'!E38</f>
        <v xml:space="preserve">ANA ALINE DE LUCENA BARBOSA 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05/2026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2375.81</v>
      </c>
      <c r="N29" s="16">
        <f>'[1]TCE - ANEXO II - Preencher'!S38</f>
        <v>0</v>
      </c>
      <c r="O29" s="17">
        <f>'[1]TCE - ANEXO II - Preencher'!W38</f>
        <v>492.49</v>
      </c>
      <c r="P29" s="18">
        <f>'[1]TCE - ANEXO II - Preencher'!X38</f>
        <v>3504.3199999999997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9767633000366</v>
      </c>
      <c r="B30" s="9" t="str">
        <f>'[1]TCE - ANEXO II - Preencher'!C39</f>
        <v>HOSPITAL ERMÍRIO COUTINHO - CG Nº 014/2022</v>
      </c>
      <c r="C30" s="10"/>
      <c r="D30" s="11" t="str">
        <f>'[1]TCE - ANEXO II - Preencher'!E39</f>
        <v>ANA BEATRIZ GUEDES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4221-10</v>
      </c>
      <c r="G30" s="14" t="str">
        <f>'[1]TCE - ANEXO II - Preencher'!I39</f>
        <v>05/2026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498.13</v>
      </c>
      <c r="N30" s="16">
        <f>'[1]TCE - ANEXO II - Preencher'!S39</f>
        <v>0</v>
      </c>
      <c r="O30" s="17">
        <f>'[1]TCE - ANEXO II - Preencher'!W39</f>
        <v>226.17</v>
      </c>
      <c r="P30" s="18">
        <f>'[1]TCE - ANEXO II - Preencher'!X39</f>
        <v>1892.96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9767633000366</v>
      </c>
      <c r="B31" s="9" t="str">
        <f>'[1]TCE - ANEXO II - Preencher'!C40</f>
        <v>HOSPITAL ERMÍRIO COUTINHO - CG Nº 014/2022</v>
      </c>
      <c r="C31" s="10"/>
      <c r="D31" s="11" t="str">
        <f>'[1]TCE - ANEXO II - Preencher'!E40</f>
        <v>ANA CAROLINA DE ANDRADE E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2234-15</v>
      </c>
      <c r="G31" s="14" t="str">
        <f>'[1]TCE - ANEXO II - Preencher'!I40</f>
        <v>05/2026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3550.36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1974.5</v>
      </c>
      <c r="N31" s="16">
        <f>'[1]TCE - ANEXO II - Preencher'!S40</f>
        <v>0</v>
      </c>
      <c r="O31" s="17">
        <f>'[1]TCE - ANEXO II - Preencher'!W40</f>
        <v>750.07</v>
      </c>
      <c r="P31" s="18">
        <f>'[1]TCE - ANEXO II - Preencher'!X40</f>
        <v>4774.7900000000009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9767633000366</v>
      </c>
      <c r="B32" s="9" t="str">
        <f>'[1]TCE - ANEXO II - Preencher'!C41</f>
        <v>HOSPITAL ERMÍRIO COUTINHO - CG Nº 014/2022</v>
      </c>
      <c r="C32" s="10"/>
      <c r="D32" s="11" t="str">
        <f>'[1]TCE - ANEXO II - Preencher'!E41</f>
        <v>ANA CAROLINA FREITAS CAVALCANTI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05/2026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1859.03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2877.57</v>
      </c>
      <c r="N32" s="16">
        <f>'[1]TCE - ANEXO II - Preencher'!S41</f>
        <v>102.25</v>
      </c>
      <c r="O32" s="17">
        <f>'[1]TCE - ANEXO II - Preencher'!W41</f>
        <v>481.73</v>
      </c>
      <c r="P32" s="18">
        <f>'[1]TCE - ANEXO II - Preencher'!X41</f>
        <v>4357.1200000000008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9767633000366</v>
      </c>
      <c r="B33" s="9" t="str">
        <f>'[1]TCE - ANEXO II - Preencher'!C42</f>
        <v>HOSPITAL ERMÍRIO COUTINHO - CG Nº 014/2022</v>
      </c>
      <c r="C33" s="10"/>
      <c r="D33" s="11" t="str">
        <f>'[1]TCE - ANEXO II - Preencher'!E42</f>
        <v>ANA CECILIA CARVALHO TORRES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 t="str">
        <f>'[1]TCE - ANEXO II - Preencher'!I42</f>
        <v>05/2026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7329.18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2832.78</v>
      </c>
      <c r="N33" s="16">
        <f>'[1]TCE - ANEXO II - Preencher'!S42</f>
        <v>1217.72</v>
      </c>
      <c r="O33" s="17">
        <f>'[1]TCE - ANEXO II - Preencher'!W42</f>
        <v>2944.36</v>
      </c>
      <c r="P33" s="18">
        <f>'[1]TCE - ANEXO II - Preencher'!X42</f>
        <v>8435.32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9767633000366</v>
      </c>
      <c r="B34" s="9" t="str">
        <f>'[1]TCE - ANEXO II - Preencher'!C43</f>
        <v>HOSPITAL ERMÍRIO COUTINHO - CG Nº 014/2022</v>
      </c>
      <c r="C34" s="10"/>
      <c r="D34" s="11" t="str">
        <f>'[1]TCE - ANEXO II - Preencher'!E43</f>
        <v>ANA CLAUDIA JANUARIO PEREIRA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4221-10</v>
      </c>
      <c r="G34" s="14" t="str">
        <f>'[1]TCE - ANEXO II - Preencher'!I43</f>
        <v>05/2026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660.23</v>
      </c>
      <c r="N34" s="16">
        <f>'[1]TCE - ANEXO II - Preencher'!S43</f>
        <v>0</v>
      </c>
      <c r="O34" s="17">
        <f>'[1]TCE - ANEXO II - Preencher'!W43</f>
        <v>922.88</v>
      </c>
      <c r="P34" s="18">
        <f>'[1]TCE - ANEXO II - Preencher'!X43</f>
        <v>1358.35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9767633000366</v>
      </c>
      <c r="B35" s="9" t="str">
        <f>'[1]TCE - ANEXO II - Preencher'!C44</f>
        <v>HOSPITAL ERMÍRIO COUTINHO - CG Nº 014/2022</v>
      </c>
      <c r="C35" s="10"/>
      <c r="D35" s="11" t="str">
        <f>'[1]TCE - ANEXO II - Preencher'!E44</f>
        <v>ANA CRISTINA GOMES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05/2026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2807.02</v>
      </c>
      <c r="N35" s="16">
        <f>'[1]TCE - ANEXO II - Preencher'!S44</f>
        <v>65.91</v>
      </c>
      <c r="O35" s="17">
        <f>'[1]TCE - ANEXO II - Preencher'!W44</f>
        <v>496.86</v>
      </c>
      <c r="P35" s="18">
        <f>'[1]TCE - ANEXO II - Preencher'!X44</f>
        <v>3997.07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9767633000366</v>
      </c>
      <c r="B36" s="9" t="str">
        <f>'[1]TCE - ANEXO II - Preencher'!C45</f>
        <v>HOSPITAL ERMÍRIO COUTINHO - CG Nº 014/2022</v>
      </c>
      <c r="C36" s="10"/>
      <c r="D36" s="11" t="str">
        <f>'[1]TCE - ANEXO II - Preencher'!E45</f>
        <v>ANA CRISTINA MOREIRA DE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05/2026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2852.04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2933.54</v>
      </c>
      <c r="N36" s="16">
        <f>'[1]TCE - ANEXO II - Preencher'!S45</f>
        <v>156.86000000000001</v>
      </c>
      <c r="O36" s="17">
        <f>'[1]TCE - ANEXO II - Preencher'!W45</f>
        <v>863.94</v>
      </c>
      <c r="P36" s="18">
        <f>'[1]TCE - ANEXO II - Preencher'!X45</f>
        <v>5078.5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9767633000366</v>
      </c>
      <c r="B37" s="9" t="str">
        <f>'[1]TCE - ANEXO II - Preencher'!C46</f>
        <v>HOSPITAL ERMÍRIO COUTINHO - CG Nº 014/2022</v>
      </c>
      <c r="C37" s="10"/>
      <c r="D37" s="11" t="str">
        <f>'[1]TCE - ANEXO II - Preencher'!E46</f>
        <v xml:space="preserve">ANA GISELA LIMA DE SOUZA 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05/2026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2375.81</v>
      </c>
      <c r="N37" s="16">
        <f>'[1]TCE - ANEXO II - Preencher'!S46</f>
        <v>0</v>
      </c>
      <c r="O37" s="17">
        <f>'[1]TCE - ANEXO II - Preencher'!W46</f>
        <v>434.41</v>
      </c>
      <c r="P37" s="18">
        <f>'[1]TCE - ANEXO II - Preencher'!X46</f>
        <v>3562.4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9767633000366</v>
      </c>
      <c r="B38" s="9" t="str">
        <f>'[1]TCE - ANEXO II - Preencher'!C47</f>
        <v>HOSPITAL ERMÍRIO COUTINHO - CG Nº 014/2022</v>
      </c>
      <c r="C38" s="10"/>
      <c r="D38" s="11" t="str">
        <f>'[1]TCE - ANEXO II - Preencher'!E47</f>
        <v>ANA KAROLYNA DA SILVA SENA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05/2026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1859.03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3559.95</v>
      </c>
      <c r="N38" s="16">
        <f>'[1]TCE - ANEXO II - Preencher'!S47</f>
        <v>0</v>
      </c>
      <c r="O38" s="17">
        <f>'[1]TCE - ANEXO II - Preencher'!W47</f>
        <v>722.05</v>
      </c>
      <c r="P38" s="18">
        <f>'[1]TCE - ANEXO II - Preencher'!X47</f>
        <v>4696.9299999999994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9767633000366</v>
      </c>
      <c r="B39" s="9" t="str">
        <f>'[1]TCE - ANEXO II - Preencher'!C48</f>
        <v>HOSPITAL ERMÍRIO COUTINHO - CG Nº 014/2022</v>
      </c>
      <c r="C39" s="10"/>
      <c r="D39" s="11" t="str">
        <f>'[1]TCE - ANEXO II - Preencher'!E48</f>
        <v>ANA LECIA MARIA PEREIRA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05/2026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2174.9299999999998</v>
      </c>
      <c r="N39" s="16">
        <f>'[1]TCE - ANEXO II - Preencher'!S48</f>
        <v>0</v>
      </c>
      <c r="O39" s="17">
        <f>'[1]TCE - ANEXO II - Preencher'!W48</f>
        <v>410.31</v>
      </c>
      <c r="P39" s="18">
        <f>'[1]TCE - ANEXO II - Preencher'!X48</f>
        <v>3385.62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9767633000366</v>
      </c>
      <c r="B40" s="9" t="str">
        <f>'[1]TCE - ANEXO II - Preencher'!C49</f>
        <v>HOSPITAL ERMÍRIO COUTINHO - CG Nº 014/2022</v>
      </c>
      <c r="C40" s="10"/>
      <c r="D40" s="11" t="str">
        <f>'[1]TCE - ANEXO II - Preencher'!E49</f>
        <v>ANA MARIA GADELHA DE SOUSA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05/2026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3191.45</v>
      </c>
      <c r="L40" s="15">
        <f>'[1]TCE - ANEXO II - Preencher'!Q49</f>
        <v>0</v>
      </c>
      <c r="M40" s="15">
        <f>'[1]TCE - ANEXO II - Preencher'!R49</f>
        <v>1790.26</v>
      </c>
      <c r="N40" s="16">
        <f>'[1]TCE - ANEXO II - Preencher'!S49</f>
        <v>0</v>
      </c>
      <c r="O40" s="17">
        <f>'[1]TCE - ANEXO II - Preencher'!W49</f>
        <v>3406.75</v>
      </c>
      <c r="P40" s="18">
        <f>'[1]TCE - ANEXO II - Preencher'!X49</f>
        <v>1574.96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9767633000366</v>
      </c>
      <c r="B41" s="9" t="str">
        <f>'[1]TCE - ANEXO II - Preencher'!C50</f>
        <v>HOSPITAL ERMÍRIO COUTINHO - CG Nº 014/2022</v>
      </c>
      <c r="C41" s="10"/>
      <c r="D41" s="11" t="str">
        <f>'[1]TCE - ANEXO II - Preencher'!E50</f>
        <v>ANA PAULA DOS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05/2026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2521.87</v>
      </c>
      <c r="N41" s="16">
        <f>'[1]TCE - ANEXO II - Preencher'!S50</f>
        <v>0</v>
      </c>
      <c r="O41" s="17">
        <f>'[1]TCE - ANEXO II - Preencher'!W50</f>
        <v>495.5</v>
      </c>
      <c r="P41" s="18">
        <f>'[1]TCE - ANEXO II - Preencher'!X50</f>
        <v>3647.37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9767633000366</v>
      </c>
      <c r="B42" s="9" t="str">
        <f>'[1]TCE - ANEXO II - Preencher'!C51</f>
        <v>HOSPITAL ERMÍRIO COUTINHO - CG Nº 014/2022</v>
      </c>
      <c r="C42" s="10"/>
      <c r="D42" s="11" t="str">
        <f>'[1]TCE - ANEXO II - Preencher'!E51</f>
        <v>ANA ROSA LIMA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5163-45</v>
      </c>
      <c r="G42" s="14" t="str">
        <f>'[1]TCE - ANEXO II - Preencher'!I51</f>
        <v>05/2026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531.37</v>
      </c>
      <c r="N42" s="16">
        <f>'[1]TCE - ANEXO II - Preencher'!S51</f>
        <v>0</v>
      </c>
      <c r="O42" s="17">
        <f>'[1]TCE - ANEXO II - Preencher'!W51</f>
        <v>965.41</v>
      </c>
      <c r="P42" s="18">
        <f>'[1]TCE - ANEXO II - Preencher'!X51</f>
        <v>1186.96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9767633000366</v>
      </c>
      <c r="B43" s="9" t="str">
        <f>'[1]TCE - ANEXO II - Preencher'!C52</f>
        <v>HOSPITAL ERMÍRIO COUTINHO - CG Nº 014/2022</v>
      </c>
      <c r="C43" s="10"/>
      <c r="D43" s="11" t="str">
        <f>'[1]TCE - ANEXO II - Preencher'!E52</f>
        <v>ANAILZA PAULO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2236-05</v>
      </c>
      <c r="G43" s="14" t="str">
        <f>'[1]TCE - ANEXO II - Preencher'!I52</f>
        <v>05/2026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654.62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324.2</v>
      </c>
      <c r="N43" s="16">
        <f>'[1]TCE - ANEXO II - Preencher'!S52</f>
        <v>78.55</v>
      </c>
      <c r="O43" s="17">
        <f>'[1]TCE - ANEXO II - Preencher'!W52</f>
        <v>82.25</v>
      </c>
      <c r="P43" s="18">
        <f>'[1]TCE - ANEXO II - Preencher'!X52</f>
        <v>975.11999999999989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9767633000366</v>
      </c>
      <c r="B44" s="9" t="str">
        <f>'[1]TCE - ANEXO II - Preencher'!C53</f>
        <v>HOSPITAL ERMÍRIO COUTINHO - CG Nº 014/2022</v>
      </c>
      <c r="C44" s="10"/>
      <c r="D44" s="11" t="str">
        <f>'[1]TCE - ANEXO II - Preencher'!E53</f>
        <v>ANALICE ANDRADE DE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05/2026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1859.03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726.31</v>
      </c>
      <c r="N44" s="16">
        <f>'[1]TCE - ANEXO II - Preencher'!S53</f>
        <v>102.25</v>
      </c>
      <c r="O44" s="17">
        <f>'[1]TCE - ANEXO II - Preencher'!W53</f>
        <v>220.35</v>
      </c>
      <c r="P44" s="18">
        <f>'[1]TCE - ANEXO II - Preencher'!X53</f>
        <v>2467.2400000000002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9767633000366</v>
      </c>
      <c r="B45" s="9" t="str">
        <f>'[1]TCE - ANEXO II - Preencher'!C54</f>
        <v>HOSPITAL ERMÍRIO COUTINHO - CG Nº 014/2022</v>
      </c>
      <c r="C45" s="10"/>
      <c r="D45" s="11" t="str">
        <f>'[1]TCE - ANEXO II - Preencher'!E54</f>
        <v>ANDERSON BESERRA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05/2026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2375.81</v>
      </c>
      <c r="N45" s="16">
        <f>'[1]TCE - ANEXO II - Preencher'!S54</f>
        <v>0</v>
      </c>
      <c r="O45" s="17">
        <f>'[1]TCE - ANEXO II - Preencher'!W54</f>
        <v>964.26</v>
      </c>
      <c r="P45" s="18">
        <f>'[1]TCE - ANEXO II - Preencher'!X54</f>
        <v>3032.55</v>
      </c>
      <c r="S45" s="22">
        <v>45078</v>
      </c>
    </row>
    <row r="46" spans="1:19" x14ac:dyDescent="0.2">
      <c r="A46" s="8">
        <f>IFERROR(VLOOKUP(B46,'[1]DADOS (OCULTAR)'!$Q$3:$S$136,3,0),"")</f>
        <v>9767633000366</v>
      </c>
      <c r="B46" s="9" t="str">
        <f>'[1]TCE - ANEXO II - Preencher'!C55</f>
        <v>HOSPITAL ERMÍRIO COUTINHO - CG Nº 014/2022</v>
      </c>
      <c r="C46" s="10"/>
      <c r="D46" s="11" t="str">
        <f>'[1]TCE - ANEXO II - Preencher'!E55</f>
        <v>ANDERSON DE MELO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9511-05</v>
      </c>
      <c r="G46" s="14" t="str">
        <f>'[1]TCE - ANEXO II - Preencher'!I55</f>
        <v>05/2026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2137.35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1086.22</v>
      </c>
      <c r="N46" s="16">
        <f>'[1]TCE - ANEXO II - Preencher'!S55</f>
        <v>280</v>
      </c>
      <c r="O46" s="17">
        <f>'[1]TCE - ANEXO II - Preencher'!W55</f>
        <v>341.43</v>
      </c>
      <c r="P46" s="18">
        <f>'[1]TCE - ANEXO II - Preencher'!X55</f>
        <v>3162.14</v>
      </c>
      <c r="S46" s="22">
        <v>45108</v>
      </c>
    </row>
    <row r="47" spans="1:19" x14ac:dyDescent="0.2">
      <c r="A47" s="8">
        <f>IFERROR(VLOOKUP(B47,'[1]DADOS (OCULTAR)'!$Q$3:$S$136,3,0),"")</f>
        <v>9767633000366</v>
      </c>
      <c r="B47" s="9" t="str">
        <f>'[1]TCE - ANEXO II - Preencher'!C56</f>
        <v>HOSPITAL ERMÍRIO COUTINHO - CG Nº 014/2022</v>
      </c>
      <c r="C47" s="10"/>
      <c r="D47" s="11" t="str">
        <f>'[1]TCE - ANEXO II - Preencher'!E56</f>
        <v>ANDIELLE CRISTINA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05/2026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1859.03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3601.86</v>
      </c>
      <c r="N47" s="16">
        <f>'[1]TCE - ANEXO II - Preencher'!S56</f>
        <v>168.16</v>
      </c>
      <c r="O47" s="17">
        <f>'[1]TCE - ANEXO II - Preencher'!W56</f>
        <v>1338.61</v>
      </c>
      <c r="P47" s="18">
        <f>'[1]TCE - ANEXO II - Preencher'!X56</f>
        <v>4290.4400000000005</v>
      </c>
      <c r="S47" s="22">
        <v>45139</v>
      </c>
    </row>
    <row r="48" spans="1:19" x14ac:dyDescent="0.2">
      <c r="A48" s="8">
        <f>IFERROR(VLOOKUP(B48,'[1]DADOS (OCULTAR)'!$Q$3:$S$136,3,0),"")</f>
        <v>9767633000366</v>
      </c>
      <c r="B48" s="9" t="str">
        <f>'[1]TCE - ANEXO II - Preencher'!C57</f>
        <v>HOSPITAL ERMÍRIO COUTINHO - CG Nº 014/2022</v>
      </c>
      <c r="C48" s="10"/>
      <c r="D48" s="11" t="str">
        <f>'[1]TCE - ANEXO II - Preencher'!E57</f>
        <v>ANDRE CICERO DA SILVA JUNIOR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05/2026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523.69000000000005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324.2</v>
      </c>
      <c r="N48" s="16">
        <f>'[1]TCE - ANEXO II - Preencher'!S57</f>
        <v>78.55</v>
      </c>
      <c r="O48" s="17">
        <f>'[1]TCE - ANEXO II - Preencher'!W57</f>
        <v>72.430000000000007</v>
      </c>
      <c r="P48" s="18">
        <f>'[1]TCE - ANEXO II - Preencher'!X57</f>
        <v>854.01</v>
      </c>
      <c r="S48" s="22">
        <v>45170</v>
      </c>
    </row>
    <row r="49" spans="1:19" x14ac:dyDescent="0.2">
      <c r="A49" s="8">
        <f>IFERROR(VLOOKUP(B49,'[1]DADOS (OCULTAR)'!$Q$3:$S$136,3,0),"")</f>
        <v>9767633000366</v>
      </c>
      <c r="B49" s="9" t="str">
        <f>'[1]TCE - ANEXO II - Preencher'!C58</f>
        <v>HOSPITAL ERMÍRIO COUTINHO - CG Nº 014/2022</v>
      </c>
      <c r="C49" s="10"/>
      <c r="D49" s="11" t="str">
        <f>'[1]TCE - ANEXO II - Preencher'!E58</f>
        <v>ANDREA MARIA TIAGO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5135-05</v>
      </c>
      <c r="G49" s="14" t="str">
        <f>'[1]TCE - ANEXO II - Preencher'!I58</f>
        <v>05/2026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690.99</v>
      </c>
      <c r="N49" s="16">
        <f>'[1]TCE - ANEXO II - Preencher'!S58</f>
        <v>0</v>
      </c>
      <c r="O49" s="17">
        <f>'[1]TCE - ANEXO II - Preencher'!W58</f>
        <v>229</v>
      </c>
      <c r="P49" s="18">
        <f>'[1]TCE - ANEXO II - Preencher'!X58</f>
        <v>2082.9899999999998</v>
      </c>
      <c r="S49" s="22">
        <v>45200</v>
      </c>
    </row>
    <row r="50" spans="1:19" x14ac:dyDescent="0.2">
      <c r="A50" s="8">
        <f>IFERROR(VLOOKUP(B50,'[1]DADOS (OCULTAR)'!$Q$3:$S$136,3,0),"")</f>
        <v>9767633000366</v>
      </c>
      <c r="B50" s="9" t="str">
        <f>'[1]TCE - ANEXO II - Preencher'!C59</f>
        <v>HOSPITAL ERMÍRIO COUTINHO - CG Nº 014/2022</v>
      </c>
      <c r="C50" s="10"/>
      <c r="D50" s="11" t="str">
        <f>'[1]TCE - ANEXO II - Preencher'!E59</f>
        <v>ANDREIA ARAUJO DE ANDRADE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05/2026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324.2</v>
      </c>
      <c r="N50" s="16">
        <f>'[1]TCE - ANEXO II - Preencher'!S59</f>
        <v>0</v>
      </c>
      <c r="O50" s="17">
        <f>'[1]TCE - ANEXO II - Preencher'!W59</f>
        <v>216.95</v>
      </c>
      <c r="P50" s="18">
        <f>'[1]TCE - ANEXO II - Preencher'!X59</f>
        <v>1728.25</v>
      </c>
      <c r="S50" s="22">
        <v>45231</v>
      </c>
    </row>
    <row r="51" spans="1:19" x14ac:dyDescent="0.2">
      <c r="A51" s="8">
        <f>IFERROR(VLOOKUP(B51,'[1]DADOS (OCULTAR)'!$Q$3:$S$136,3,0),"")</f>
        <v>9767633000366</v>
      </c>
      <c r="B51" s="9" t="str">
        <f>'[1]TCE - ANEXO II - Preencher'!C60</f>
        <v>HOSPITAL ERMÍRIO COUTINHO - CG Nº 014/2022</v>
      </c>
      <c r="C51" s="10"/>
      <c r="D51" s="11" t="str">
        <f>'[1]TCE - ANEXO II - Preencher'!E60</f>
        <v>ANDREILMA DO NASCIMENTO DELFINO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05/2026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2221.9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2989.23</v>
      </c>
      <c r="N51" s="16">
        <f>'[1]TCE - ANEXO II - Preencher'!S60</f>
        <v>122.2</v>
      </c>
      <c r="O51" s="17">
        <f>'[1]TCE - ANEXO II - Preencher'!W60</f>
        <v>636.62</v>
      </c>
      <c r="P51" s="18">
        <f>'[1]TCE - ANEXO II - Preencher'!X60</f>
        <v>4696.71</v>
      </c>
      <c r="S51" s="22">
        <v>45261</v>
      </c>
    </row>
    <row r="52" spans="1:19" x14ac:dyDescent="0.2">
      <c r="A52" s="8">
        <f>IFERROR(VLOOKUP(B52,'[1]DADOS (OCULTAR)'!$Q$3:$S$136,3,0),"")</f>
        <v>9767633000366</v>
      </c>
      <c r="B52" s="9" t="str">
        <f>'[1]TCE - ANEXO II - Preencher'!C61</f>
        <v>HOSPITAL ERMÍRIO COUTINHO - CG Nº 014/2022</v>
      </c>
      <c r="C52" s="10"/>
      <c r="D52" s="11" t="str">
        <f>'[1]TCE - ANEXO II - Preencher'!E61</f>
        <v>ANDREZA JERONIMO DO NASCIMENTO SILVA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05/2026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1911.83</v>
      </c>
      <c r="N52" s="16">
        <f>'[1]TCE - ANEXO II - Preencher'!S61</f>
        <v>0</v>
      </c>
      <c r="O52" s="17">
        <f>'[1]TCE - ANEXO II - Preencher'!W61</f>
        <v>378.73</v>
      </c>
      <c r="P52" s="18">
        <f>'[1]TCE - ANEXO II - Preencher'!X61</f>
        <v>3154.1</v>
      </c>
      <c r="S52" s="22">
        <v>45292</v>
      </c>
    </row>
    <row r="53" spans="1:19" x14ac:dyDescent="0.2">
      <c r="A53" s="8">
        <f>IFERROR(VLOOKUP(B53,'[1]DADOS (OCULTAR)'!$Q$3:$S$136,3,0),"")</f>
        <v>9767633000366</v>
      </c>
      <c r="B53" s="9" t="str">
        <f>'[1]TCE - ANEXO II - Preencher'!C62</f>
        <v>HOSPITAL ERMÍRIO COUTINHO - CG Nº 014/2022</v>
      </c>
      <c r="C53" s="10"/>
      <c r="D53" s="11" t="str">
        <f>'[1]TCE - ANEXO II - Preencher'!E62</f>
        <v>ANGELITA MARIA DE ANDRADE ADELINO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5135-05</v>
      </c>
      <c r="G53" s="14" t="str">
        <f>'[1]TCE - ANEXO II - Preencher'!I62</f>
        <v>05/2026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585.4</v>
      </c>
      <c r="N53" s="16">
        <f>'[1]TCE - ANEXO II - Preencher'!S62</f>
        <v>0</v>
      </c>
      <c r="O53" s="17">
        <f>'[1]TCE - ANEXO II - Preencher'!W62</f>
        <v>219.5</v>
      </c>
      <c r="P53" s="18">
        <f>'[1]TCE - ANEXO II - Preencher'!X62</f>
        <v>1986.9</v>
      </c>
      <c r="S53" s="22">
        <v>45323</v>
      </c>
    </row>
    <row r="54" spans="1:19" x14ac:dyDescent="0.2">
      <c r="A54" s="8">
        <f>IFERROR(VLOOKUP(B54,'[1]DADOS (OCULTAR)'!$Q$3:$S$136,3,0),"")</f>
        <v>9767633000366</v>
      </c>
      <c r="B54" s="9" t="str">
        <f>'[1]TCE - ANEXO II - Preencher'!C63</f>
        <v>HOSPITAL ERMÍRIO COUTINHO - CG Nº 014/2022</v>
      </c>
      <c r="C54" s="10"/>
      <c r="D54" s="11" t="str">
        <f>'[1]TCE - ANEXO II - Preencher'!E63</f>
        <v>ANNA GABRIELLA PINTO DA SILVA MOURA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2212-05</v>
      </c>
      <c r="G54" s="14" t="str">
        <f>'[1]TCE - ANEXO II - Preencher'!I63</f>
        <v>05/2026</v>
      </c>
      <c r="H54" s="13" t="str">
        <f>'[1]TCE - ANEXO II - Preencher'!J63</f>
        <v>1 - Plantonista</v>
      </c>
      <c r="I54" s="13">
        <f>'[1]TCE - ANEXO II - Preencher'!K63</f>
        <v>30</v>
      </c>
      <c r="J54" s="15">
        <f>'[1]TCE - ANEXO II - Preencher'!L63</f>
        <v>3550.36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984.02</v>
      </c>
      <c r="N54" s="16">
        <f>'[1]TCE - ANEXO II - Preencher'!S63</f>
        <v>0</v>
      </c>
      <c r="O54" s="17">
        <f>'[1]TCE - ANEXO II - Preencher'!W63</f>
        <v>454.06</v>
      </c>
      <c r="P54" s="18">
        <f>'[1]TCE - ANEXO II - Preencher'!X63</f>
        <v>4080.32</v>
      </c>
      <c r="S54" s="22">
        <v>45352</v>
      </c>
    </row>
    <row r="55" spans="1:19" x14ac:dyDescent="0.2">
      <c r="A55" s="8">
        <f>IFERROR(VLOOKUP(B55,'[1]DADOS (OCULTAR)'!$Q$3:$S$136,3,0),"")</f>
        <v>9767633000366</v>
      </c>
      <c r="B55" s="9" t="str">
        <f>'[1]TCE - ANEXO II - Preencher'!C64</f>
        <v>HOSPITAL ERMÍRIO COUTINHO - CG Nº 014/2022</v>
      </c>
      <c r="C55" s="10"/>
      <c r="D55" s="11" t="str">
        <f>'[1]TCE - ANEXO II - Preencher'!E64</f>
        <v>ANNA LETICIA DA SILVA MOTA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2237-10</v>
      </c>
      <c r="G55" s="14" t="str">
        <f>'[1]TCE - ANEXO II - Preencher'!I64</f>
        <v>05/2026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3561.72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324.2</v>
      </c>
      <c r="N55" s="16">
        <f>'[1]TCE - ANEXO II - Preencher'!S64</f>
        <v>0</v>
      </c>
      <c r="O55" s="17">
        <f>'[1]TCE - ANEXO II - Preencher'!W64</f>
        <v>354.89</v>
      </c>
      <c r="P55" s="18">
        <f>'[1]TCE - ANEXO II - Preencher'!X64</f>
        <v>3531.0299999999997</v>
      </c>
      <c r="S55" s="22">
        <v>45383</v>
      </c>
    </row>
    <row r="56" spans="1:19" x14ac:dyDescent="0.2">
      <c r="A56" s="8">
        <f>IFERROR(VLOOKUP(B56,'[1]DADOS (OCULTAR)'!$Q$3:$S$136,3,0),"")</f>
        <v>9767633000366</v>
      </c>
      <c r="B56" s="9" t="str">
        <f>'[1]TCE - ANEXO II - Preencher'!C65</f>
        <v>HOSPITAL ERMÍRIO COUTINHO - CG Nº 014/2022</v>
      </c>
      <c r="C56" s="10"/>
      <c r="D56" s="11" t="str">
        <f>'[1]TCE - ANEXO II - Preencher'!E65</f>
        <v>ANTONIA MARIA FERREIRA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5163-45</v>
      </c>
      <c r="G56" s="14" t="str">
        <f>'[1]TCE - ANEXO II - Preencher'!I65</f>
        <v>05/2026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585.4</v>
      </c>
      <c r="N56" s="16">
        <f>'[1]TCE - ANEXO II - Preencher'!S65</f>
        <v>0</v>
      </c>
      <c r="O56" s="17">
        <f>'[1]TCE - ANEXO II - Preencher'!W65</f>
        <v>733.54</v>
      </c>
      <c r="P56" s="18">
        <f>'[1]TCE - ANEXO II - Preencher'!X65</f>
        <v>1472.8600000000001</v>
      </c>
      <c r="S56" s="22">
        <v>45413</v>
      </c>
    </row>
    <row r="57" spans="1:19" x14ac:dyDescent="0.2">
      <c r="A57" s="8">
        <f>IFERROR(VLOOKUP(B57,'[1]DADOS (OCULTAR)'!$Q$3:$S$136,3,0),"")</f>
        <v>9767633000366</v>
      </c>
      <c r="B57" s="9" t="str">
        <f>'[1]TCE - ANEXO II - Preencher'!C66</f>
        <v>HOSPITAL ERMÍRIO COUTINHO - CG Nº 014/2022</v>
      </c>
      <c r="C57" s="10"/>
      <c r="D57" s="11" t="str">
        <f>'[1]TCE - ANEXO II - Preencher'!E66</f>
        <v>ANTONIO HENRIQUE DE OLIVEIRA FILHO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05/2026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2236.0300000000002</v>
      </c>
      <c r="N57" s="16">
        <f>'[1]TCE - ANEXO II - Preencher'!S66</f>
        <v>65.91</v>
      </c>
      <c r="O57" s="17">
        <f>'[1]TCE - ANEXO II - Preencher'!W66</f>
        <v>425.55</v>
      </c>
      <c r="P57" s="18">
        <f>'[1]TCE - ANEXO II - Preencher'!X66</f>
        <v>3497.39</v>
      </c>
      <c r="S57" s="22">
        <v>45444</v>
      </c>
    </row>
    <row r="58" spans="1:19" x14ac:dyDescent="0.2">
      <c r="A58" s="8">
        <f>IFERROR(VLOOKUP(B58,'[1]DADOS (OCULTAR)'!$Q$3:$S$136,3,0),"")</f>
        <v>9767633000366</v>
      </c>
      <c r="B58" s="9" t="str">
        <f>'[1]TCE - ANEXO II - Preencher'!C67</f>
        <v>HOSPITAL ERMÍRIO COUTINHO - CG Nº 014/2022</v>
      </c>
      <c r="C58" s="10"/>
      <c r="D58" s="11" t="str">
        <f>'[1]TCE - ANEXO II - Preencher'!E67</f>
        <v>ANTONIO TALYSON BRITO DO NASCIMENTO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2251-25</v>
      </c>
      <c r="G58" s="14" t="str">
        <f>'[1]TCE - ANEXO II - Preencher'!I67</f>
        <v>05/2026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7329.18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2942.66</v>
      </c>
      <c r="N58" s="16">
        <f>'[1]TCE - ANEXO II - Preencher'!S67</f>
        <v>600</v>
      </c>
      <c r="O58" s="17">
        <f>'[1]TCE - ANEXO II - Preencher'!W67</f>
        <v>2804.71</v>
      </c>
      <c r="P58" s="18">
        <f>'[1]TCE - ANEXO II - Preencher'!X67</f>
        <v>8067.13</v>
      </c>
      <c r="S58" s="22">
        <v>45474</v>
      </c>
    </row>
    <row r="59" spans="1:19" x14ac:dyDescent="0.2">
      <c r="A59" s="8">
        <f>IFERROR(VLOOKUP(B59,'[1]DADOS (OCULTAR)'!$Q$3:$S$136,3,0),"")</f>
        <v>9767633000366</v>
      </c>
      <c r="B59" s="9" t="str">
        <f>'[1]TCE - ANEXO II - Preencher'!C68</f>
        <v>HOSPITAL ERMÍRIO COUTINHO - CG Nº 014/2022</v>
      </c>
      <c r="C59" s="10"/>
      <c r="D59" s="11" t="str">
        <f>'[1]TCE - ANEXO II - Preencher'!E68</f>
        <v>ARIANA INGRID SAMPAIO TELES MIRA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05/2026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2852.04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3320.63</v>
      </c>
      <c r="N59" s="16">
        <f>'[1]TCE - ANEXO II - Preencher'!S68</f>
        <v>0</v>
      </c>
      <c r="O59" s="17">
        <f>'[1]TCE - ANEXO II - Preencher'!W68</f>
        <v>1105.72</v>
      </c>
      <c r="P59" s="18">
        <f>'[1]TCE - ANEXO II - Preencher'!X68</f>
        <v>5066.95</v>
      </c>
      <c r="S59" s="22">
        <v>45505</v>
      </c>
    </row>
    <row r="60" spans="1:19" x14ac:dyDescent="0.2">
      <c r="A60" s="8">
        <f>IFERROR(VLOOKUP(B60,'[1]DADOS (OCULTAR)'!$Q$3:$S$136,3,0),"")</f>
        <v>9767633000366</v>
      </c>
      <c r="B60" s="9" t="str">
        <f>'[1]TCE - ANEXO II - Preencher'!C69</f>
        <v>HOSPITAL ERMÍRIO COUTINHO - CG Nº 014/2022</v>
      </c>
      <c r="C60" s="10"/>
      <c r="D60" s="11" t="str">
        <f>'[1]TCE - ANEXO II - Preencher'!E69</f>
        <v>ARIANNY SIBELLY PESSOA DE ARAUJO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05/2026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3074.38</v>
      </c>
      <c r="N60" s="16">
        <f>'[1]TCE - ANEXO II - Preencher'!S69</f>
        <v>102.25</v>
      </c>
      <c r="O60" s="17">
        <f>'[1]TCE - ANEXO II - Preencher'!W69</f>
        <v>509.28</v>
      </c>
      <c r="P60" s="18">
        <f>'[1]TCE - ANEXO II - Preencher'!X69</f>
        <v>4526.38</v>
      </c>
      <c r="S60" s="22">
        <v>45536</v>
      </c>
    </row>
    <row r="61" spans="1:19" x14ac:dyDescent="0.2">
      <c r="A61" s="8">
        <f>IFERROR(VLOOKUP(B61,'[1]DADOS (OCULTAR)'!$Q$3:$S$136,3,0),"")</f>
        <v>9767633000366</v>
      </c>
      <c r="B61" s="9" t="str">
        <f>'[1]TCE - ANEXO II - Preencher'!C70</f>
        <v>HOSPITAL ERMÍRIO COUTINHO - CG Nº 014/2022</v>
      </c>
      <c r="C61" s="10"/>
      <c r="D61" s="11" t="str">
        <f>'[1]TCE - ANEXO II - Preencher'!E70</f>
        <v>ARTHUR MURYLO MARTINS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1425-05</v>
      </c>
      <c r="G61" s="14" t="str">
        <f>'[1]TCE - ANEXO II - Preencher'!I70</f>
        <v>05/2026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3407.99</v>
      </c>
      <c r="K61" s="15">
        <f>'[1]TCE - ANEXO II - Preencher'!P70</f>
        <v>1063.57</v>
      </c>
      <c r="L61" s="15">
        <f>'[1]TCE - ANEXO II - Preencher'!Q70</f>
        <v>0</v>
      </c>
      <c r="M61" s="15">
        <f>'[1]TCE - ANEXO II - Preencher'!R70</f>
        <v>306.72000000000003</v>
      </c>
      <c r="N61" s="16">
        <f>'[1]TCE - ANEXO II - Preencher'!S70</f>
        <v>0</v>
      </c>
      <c r="O61" s="17">
        <f>'[1]TCE - ANEXO II - Preencher'!W70</f>
        <v>2165.25</v>
      </c>
      <c r="P61" s="18">
        <f>'[1]TCE - ANEXO II - Preencher'!X70</f>
        <v>2613.0299999999997</v>
      </c>
      <c r="S61" s="22">
        <v>45566</v>
      </c>
    </row>
    <row r="62" spans="1:19" x14ac:dyDescent="0.2">
      <c r="A62" s="8">
        <f>IFERROR(VLOOKUP(B62,'[1]DADOS (OCULTAR)'!$Q$3:$S$136,3,0),"")</f>
        <v>9767633000366</v>
      </c>
      <c r="B62" s="9" t="str">
        <f>'[1]TCE - ANEXO II - Preencher'!C71</f>
        <v>HOSPITAL ERMÍRIO COUTINHO - CG Nº 014/2022</v>
      </c>
      <c r="C62" s="10"/>
      <c r="D62" s="11" t="str">
        <f>'[1]TCE - ANEXO II - Preencher'!E71</f>
        <v>AVANY LIRA DA CUNHA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05/2026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2328.84</v>
      </c>
      <c r="N62" s="16">
        <f>'[1]TCE - ANEXO II - Preencher'!S71</f>
        <v>0</v>
      </c>
      <c r="O62" s="17">
        <f>'[1]TCE - ANEXO II - Preencher'!W71</f>
        <v>411.2</v>
      </c>
      <c r="P62" s="18">
        <f>'[1]TCE - ANEXO II - Preencher'!X71</f>
        <v>3538.6400000000003</v>
      </c>
      <c r="S62" s="22">
        <v>45597</v>
      </c>
    </row>
    <row r="63" spans="1:19" x14ac:dyDescent="0.2">
      <c r="A63" s="8">
        <f>IFERROR(VLOOKUP(B63,'[1]DADOS (OCULTAR)'!$Q$3:$S$136,3,0),"")</f>
        <v>9767633000366</v>
      </c>
      <c r="B63" s="9" t="str">
        <f>'[1]TCE - ANEXO II - Preencher'!C72</f>
        <v>HOSPITAL ERMÍRIO COUTINHO - CG Nº 014/2022</v>
      </c>
      <c r="C63" s="10"/>
      <c r="D63" s="11" t="str">
        <f>'[1]TCE - ANEXO II - Preencher'!E72</f>
        <v>BARBARA YLANA RODRIGUES LOBO</v>
      </c>
      <c r="E63" s="12" t="str">
        <f>IF('[1]TCE - ANEXO II - Preencher'!G72="4 - Assistência Odontológica","2 - Outros Profissionais da saúde",'[1]TCE - ANEXO II - Preencher'!G72)</f>
        <v>1 - Médico</v>
      </c>
      <c r="F63" s="13" t="str">
        <f>'[1]TCE - ANEXO II - Preencher'!H72</f>
        <v>2251-24</v>
      </c>
      <c r="G63" s="14" t="str">
        <f>'[1]TCE - ANEXO II - Preencher'!I72</f>
        <v>05/2026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7329.18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9729.5400000000009</v>
      </c>
      <c r="N63" s="16">
        <f>'[1]TCE - ANEXO II - Preencher'!S72</f>
        <v>1050</v>
      </c>
      <c r="O63" s="17">
        <f>'[1]TCE - ANEXO II - Preencher'!W72</f>
        <v>4794.8500000000004</v>
      </c>
      <c r="P63" s="18">
        <f>'[1]TCE - ANEXO II - Preencher'!X72</f>
        <v>13313.87</v>
      </c>
      <c r="S63" s="22">
        <v>45627</v>
      </c>
    </row>
    <row r="64" spans="1:19" x14ac:dyDescent="0.2">
      <c r="A64" s="8">
        <f>IFERROR(VLOOKUP(B64,'[1]DADOS (OCULTAR)'!$Q$3:$S$136,3,0),"")</f>
        <v>9767633000366</v>
      </c>
      <c r="B64" s="9" t="str">
        <f>'[1]TCE - ANEXO II - Preencher'!C73</f>
        <v>HOSPITAL ERMÍRIO COUTINHO - CG Nº 014/2022</v>
      </c>
      <c r="C64" s="10"/>
      <c r="D64" s="11" t="str">
        <f>'[1]TCE - ANEXO II - Preencher'!E73</f>
        <v xml:space="preserve">BEATRIZ DE LIMA DORNELAS 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05/2026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1859.03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3282.94</v>
      </c>
      <c r="N64" s="16">
        <f>'[1]TCE - ANEXO II - Preencher'!S73</f>
        <v>65.91</v>
      </c>
      <c r="O64" s="17">
        <f>'[1]TCE - ANEXO II - Preencher'!W73</f>
        <v>533.39</v>
      </c>
      <c r="P64" s="18">
        <f>'[1]TCE - ANEXO II - Preencher'!X73</f>
        <v>4674.49</v>
      </c>
      <c r="S64" s="22">
        <v>45658</v>
      </c>
    </row>
    <row r="65" spans="1:19" x14ac:dyDescent="0.2">
      <c r="A65" s="8">
        <f>IFERROR(VLOOKUP(B65,'[1]DADOS (OCULTAR)'!$Q$3:$S$136,3,0),"")</f>
        <v>9767633000366</v>
      </c>
      <c r="B65" s="9" t="str">
        <f>'[1]TCE - ANEXO II - Preencher'!C74</f>
        <v>HOSPITAL ERMÍRIO COUTINHO - CG Nº 014/2022</v>
      </c>
      <c r="C65" s="10"/>
      <c r="D65" s="11" t="str">
        <f>'[1]TCE - ANEXO II - Preencher'!E74</f>
        <v>BRUNA REINALDO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05/2026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2559.9299999999998</v>
      </c>
      <c r="N65" s="16">
        <f>'[1]TCE - ANEXO II - Preencher'!S74</f>
        <v>0</v>
      </c>
      <c r="O65" s="17">
        <f>'[1]TCE - ANEXO II - Preencher'!W74</f>
        <v>482.49</v>
      </c>
      <c r="P65" s="18">
        <f>'[1]TCE - ANEXO II - Preencher'!X74</f>
        <v>3698.4400000000005</v>
      </c>
      <c r="S65" s="22">
        <v>45689</v>
      </c>
    </row>
    <row r="66" spans="1:19" x14ac:dyDescent="0.2">
      <c r="A66" s="8">
        <f>IFERROR(VLOOKUP(B66,'[1]DADOS (OCULTAR)'!$Q$3:$S$136,3,0),"")</f>
        <v>9767633000366</v>
      </c>
      <c r="B66" s="9" t="str">
        <f>'[1]TCE - ANEXO II - Preencher'!C75</f>
        <v>HOSPITAL ERMÍRIO COUTINHO - CG Nº 014/2022</v>
      </c>
      <c r="C66" s="10"/>
      <c r="D66" s="11" t="str">
        <f>'[1]TCE - ANEXO II - Preencher'!E75</f>
        <v>CAMILA MARIA BARBOSA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05/2026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2112.71</v>
      </c>
      <c r="N66" s="16">
        <f>'[1]TCE - ANEXO II - Preencher'!S75</f>
        <v>0</v>
      </c>
      <c r="O66" s="17">
        <f>'[1]TCE - ANEXO II - Preencher'!W75</f>
        <v>402.84</v>
      </c>
      <c r="P66" s="18">
        <f>'[1]TCE - ANEXO II - Preencher'!X75</f>
        <v>3330.87</v>
      </c>
      <c r="S66" s="22">
        <v>45717</v>
      </c>
    </row>
    <row r="67" spans="1:19" x14ac:dyDescent="0.2">
      <c r="A67" s="8">
        <f>IFERROR(VLOOKUP(B67,'[1]DADOS (OCULTAR)'!$Q$3:$S$136,3,0),"")</f>
        <v>9767633000366</v>
      </c>
      <c r="B67" s="9" t="str">
        <f>'[1]TCE - ANEXO II - Preencher'!C76</f>
        <v>HOSPITAL ERMÍRIO COUTINHO - CG Nº 014/2022</v>
      </c>
      <c r="C67" s="10"/>
      <c r="D67" s="11" t="str">
        <f>'[1]TCE - ANEXO II - Preencher'!E76</f>
        <v>CARLA FERNANDA DE LUCENA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2237-10</v>
      </c>
      <c r="G67" s="14" t="str">
        <f>'[1]TCE - ANEXO II - Preencher'!I76</f>
        <v>05/2026</v>
      </c>
      <c r="H67" s="13" t="str">
        <f>'[1]TCE - ANEXO II - Preencher'!J76</f>
        <v>2 - Diarista</v>
      </c>
      <c r="I67" s="13">
        <f>'[1]TCE - ANEXO II - Preencher'!K76</f>
        <v>30</v>
      </c>
      <c r="J67" s="15">
        <f>'[1]TCE - ANEXO II - Preencher'!L76</f>
        <v>2868.28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611.03</v>
      </c>
      <c r="N67" s="16">
        <f>'[1]TCE - ANEXO II - Preencher'!S76</f>
        <v>86.05</v>
      </c>
      <c r="O67" s="17">
        <f>'[1]TCE - ANEXO II - Preencher'!W76</f>
        <v>345.47</v>
      </c>
      <c r="P67" s="18">
        <f>'[1]TCE - ANEXO II - Preencher'!X76</f>
        <v>3219.8900000000003</v>
      </c>
      <c r="S67" s="22">
        <v>45748</v>
      </c>
    </row>
    <row r="68" spans="1:19" x14ac:dyDescent="0.2">
      <c r="A68" s="8">
        <f>IFERROR(VLOOKUP(B68,'[1]DADOS (OCULTAR)'!$Q$3:$S$136,3,0),"")</f>
        <v>9767633000366</v>
      </c>
      <c r="B68" s="9" t="str">
        <f>'[1]TCE - ANEXO II - Preencher'!C77</f>
        <v>HOSPITAL ERMÍRIO COUTINHO - CG Nº 014/2022</v>
      </c>
      <c r="C68" s="10"/>
      <c r="D68" s="11" t="str">
        <f>'[1]TCE - ANEXO II - Preencher'!E77</f>
        <v>CARLOS EDUARDO DOS SANTOS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5163-45</v>
      </c>
      <c r="G68" s="14" t="str">
        <f>'[1]TCE - ANEXO II - Preencher'!I77</f>
        <v>05/2026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647.54999999999995</v>
      </c>
      <c r="N68" s="16">
        <f>'[1]TCE - ANEXO II - Preencher'!S77</f>
        <v>0</v>
      </c>
      <c r="O68" s="17">
        <f>'[1]TCE - ANEXO II - Preencher'!W77</f>
        <v>865.44</v>
      </c>
      <c r="P68" s="18">
        <f>'[1]TCE - ANEXO II - Preencher'!X77</f>
        <v>1403.1100000000001</v>
      </c>
      <c r="S68" s="22">
        <v>45778</v>
      </c>
    </row>
    <row r="69" spans="1:19" x14ac:dyDescent="0.2">
      <c r="A69" s="8">
        <f>IFERROR(VLOOKUP(B69,'[1]DADOS (OCULTAR)'!$Q$3:$S$136,3,0),"")</f>
        <v>9767633000366</v>
      </c>
      <c r="B69" s="9" t="str">
        <f>'[1]TCE - ANEXO II - Preencher'!C78</f>
        <v>HOSPITAL ERMÍRIO COUTINHO - CG Nº 014/2022</v>
      </c>
      <c r="C69" s="10"/>
      <c r="D69" s="11" t="str">
        <f>'[1]TCE - ANEXO II - Preencher'!E78</f>
        <v>CARLOS FILIPE CORREIA CABRAL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05/2026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2292.83</v>
      </c>
      <c r="N69" s="16">
        <f>'[1]TCE - ANEXO II - Preencher'!S78</f>
        <v>65.91</v>
      </c>
      <c r="O69" s="17">
        <f>'[1]TCE - ANEXO II - Preencher'!W78</f>
        <v>432.36</v>
      </c>
      <c r="P69" s="18">
        <f>'[1]TCE - ANEXO II - Preencher'!X78</f>
        <v>3547.3799999999997</v>
      </c>
      <c r="S69" s="22">
        <v>45809</v>
      </c>
    </row>
    <row r="70" spans="1:19" x14ac:dyDescent="0.2">
      <c r="A70" s="8">
        <f>IFERROR(VLOOKUP(B70,'[1]DADOS (OCULTAR)'!$Q$3:$S$136,3,0),"")</f>
        <v>9767633000366</v>
      </c>
      <c r="B70" s="9" t="str">
        <f>'[1]TCE - ANEXO II - Preencher'!C79</f>
        <v>HOSPITAL ERMÍRIO COUTINHO - CG Nº 014/2022</v>
      </c>
      <c r="C70" s="10"/>
      <c r="D70" s="11" t="str">
        <f>'[1]TCE - ANEXO II - Preencher'!E79</f>
        <v>CATARINA MOTA PASCHOAL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2212-05</v>
      </c>
      <c r="G70" s="14" t="str">
        <f>'[1]TCE - ANEXO II - Preencher'!I79</f>
        <v>05/2026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3550.36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2229.1799999999998</v>
      </c>
      <c r="N70" s="16">
        <f>'[1]TCE - ANEXO II - Preencher'!S79</f>
        <v>0</v>
      </c>
      <c r="O70" s="17">
        <f>'[1]TCE - ANEXO II - Preencher'!W79</f>
        <v>932</v>
      </c>
      <c r="P70" s="18">
        <f>'[1]TCE - ANEXO II - Preencher'!X79</f>
        <v>4847.54</v>
      </c>
      <c r="S70" s="22">
        <v>45839</v>
      </c>
    </row>
    <row r="71" spans="1:19" x14ac:dyDescent="0.2">
      <c r="A71" s="8">
        <f>IFERROR(VLOOKUP(B71,'[1]DADOS (OCULTAR)'!$Q$3:$S$136,3,0),"")</f>
        <v>9767633000366</v>
      </c>
      <c r="B71" s="9" t="str">
        <f>'[1]TCE - ANEXO II - Preencher'!C80</f>
        <v>HOSPITAL ERMÍRIO COUTINHO - CG Nº 014/2022</v>
      </c>
      <c r="C71" s="10"/>
      <c r="D71" s="11" t="str">
        <f>'[1]TCE - ANEXO II - Preencher'!E80</f>
        <v>CECILIA REGUEIRA DA VEIGA PESSOA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2251-24</v>
      </c>
      <c r="G71" s="14" t="str">
        <f>'[1]TCE - ANEXO II - Preencher'!I80</f>
        <v>05/2026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7329.18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3680.3</v>
      </c>
      <c r="N71" s="16">
        <f>'[1]TCE - ANEXO II - Preencher'!S80</f>
        <v>2000</v>
      </c>
      <c r="O71" s="17">
        <f>'[1]TCE - ANEXO II - Preencher'!W80</f>
        <v>3392.56</v>
      </c>
      <c r="P71" s="18">
        <f>'[1]TCE - ANEXO II - Preencher'!X80</f>
        <v>9616.92</v>
      </c>
      <c r="S71" s="22">
        <v>45870</v>
      </c>
    </row>
    <row r="72" spans="1:19" x14ac:dyDescent="0.2">
      <c r="A72" s="8">
        <f>IFERROR(VLOOKUP(B72,'[1]DADOS (OCULTAR)'!$Q$3:$S$136,3,0),"")</f>
        <v>9767633000366</v>
      </c>
      <c r="B72" s="9" t="str">
        <f>'[1]TCE - ANEXO II - Preencher'!C81</f>
        <v>HOSPITAL ERMÍRIO COUTINHO - CG Nº 014/2022</v>
      </c>
      <c r="C72" s="10"/>
      <c r="D72" s="11" t="str">
        <f>'[1]TCE - ANEXO II - Preencher'!E81</f>
        <v>CIBELE SUZI RODRIGUES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4110-05</v>
      </c>
      <c r="G72" s="14" t="str">
        <f>'[1]TCE - ANEXO II - Preencher'!I81</f>
        <v>05/2026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1897.09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252.95</v>
      </c>
      <c r="N72" s="16">
        <f>'[1]TCE - ANEXO II - Preencher'!S81</f>
        <v>250</v>
      </c>
      <c r="O72" s="17">
        <f>'[1]TCE - ANEXO II - Preencher'!W81</f>
        <v>224.1</v>
      </c>
      <c r="P72" s="18">
        <f>'[1]TCE - ANEXO II - Preencher'!X81</f>
        <v>2175.94</v>
      </c>
      <c r="S72" s="22">
        <v>45901</v>
      </c>
    </row>
    <row r="73" spans="1:19" x14ac:dyDescent="0.2">
      <c r="A73" s="8">
        <f>IFERROR(VLOOKUP(B73,'[1]DADOS (OCULTAR)'!$Q$3:$S$136,3,0),"")</f>
        <v>9767633000366</v>
      </c>
      <c r="B73" s="9" t="str">
        <f>'[1]TCE - ANEXO II - Preencher'!C82</f>
        <v>HOSPITAL ERMÍRIO COUTINHO - CG Nº 014/2022</v>
      </c>
      <c r="C73" s="10"/>
      <c r="D73" s="11" t="str">
        <f>'[1]TCE - ANEXO II - Preencher'!E82</f>
        <v>CINARA MARIANO PIMENTEL CAMPOS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05/2026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2177.6999999999998</v>
      </c>
      <c r="N73" s="16">
        <f>'[1]TCE - ANEXO II - Preencher'!S82</f>
        <v>0</v>
      </c>
      <c r="O73" s="17">
        <f>'[1]TCE - ANEXO II - Preencher'!W82</f>
        <v>410.64</v>
      </c>
      <c r="P73" s="18">
        <f>'[1]TCE - ANEXO II - Preencher'!X82</f>
        <v>3388.06</v>
      </c>
      <c r="S73" s="22">
        <v>45931</v>
      </c>
    </row>
    <row r="74" spans="1:19" x14ac:dyDescent="0.2">
      <c r="A74" s="8">
        <f>IFERROR(VLOOKUP(B74,'[1]DADOS (OCULTAR)'!$Q$3:$S$136,3,0),"")</f>
        <v>9767633000366</v>
      </c>
      <c r="B74" s="9" t="str">
        <f>'[1]TCE - ANEXO II - Preencher'!C83</f>
        <v>HOSPITAL ERMÍRIO COUTINHO - CG Nº 014/2022</v>
      </c>
      <c r="C74" s="10"/>
      <c r="D74" s="11" t="str">
        <f>'[1]TCE - ANEXO II - Preencher'!E83</f>
        <v>CINTIA AMARA BARBOSA DA SILVA RAMOS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05/2026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929.52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530.13</v>
      </c>
      <c r="N74" s="16">
        <f>'[1]TCE - ANEXO II - Preencher'!S83</f>
        <v>0</v>
      </c>
      <c r="O74" s="17">
        <f>'[1]TCE - ANEXO II - Preencher'!W83</f>
        <v>96.81</v>
      </c>
      <c r="P74" s="18">
        <f>'[1]TCE - ANEXO II - Preencher'!X83</f>
        <v>1362.8400000000001</v>
      </c>
      <c r="S74" s="22">
        <v>45962</v>
      </c>
    </row>
    <row r="75" spans="1:19" x14ac:dyDescent="0.2">
      <c r="A75" s="8">
        <f>IFERROR(VLOOKUP(B75,'[1]DADOS (OCULTAR)'!$Q$3:$S$136,3,0),"")</f>
        <v>9767633000366</v>
      </c>
      <c r="B75" s="9" t="str">
        <f>'[1]TCE - ANEXO II - Preencher'!C84</f>
        <v>HOSPITAL ERMÍRIO COUTINHO - CG Nº 014/2022</v>
      </c>
      <c r="C75" s="10"/>
      <c r="D75" s="11" t="str">
        <f>'[1]TCE - ANEXO II - Preencher'!E84</f>
        <v>CINTYA DE SENA GUERRA ALBUQUERQUE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05/2026</v>
      </c>
      <c r="H75" s="13" t="str">
        <f>'[1]TCE - ANEXO II - Preencher'!J84</f>
        <v>1 - Plantonista</v>
      </c>
      <c r="I75" s="13">
        <f>'[1]TCE - ANEXO II - Preencher'!K84</f>
        <v>30</v>
      </c>
      <c r="J75" s="15">
        <f>'[1]TCE - ANEXO II - Preencher'!L84</f>
        <v>2221.9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2862.64</v>
      </c>
      <c r="N75" s="16">
        <f>'[1]TCE - ANEXO II - Preencher'!S84</f>
        <v>122.2</v>
      </c>
      <c r="O75" s="17">
        <f>'[1]TCE - ANEXO II - Preencher'!W84</f>
        <v>631.04</v>
      </c>
      <c r="P75" s="18">
        <f>'[1]TCE - ANEXO II - Preencher'!X84</f>
        <v>4575.7</v>
      </c>
      <c r="S75" s="22">
        <v>45992</v>
      </c>
    </row>
    <row r="76" spans="1:19" x14ac:dyDescent="0.2">
      <c r="A76" s="8">
        <f>IFERROR(VLOOKUP(B76,'[1]DADOS (OCULTAR)'!$Q$3:$S$136,3,0),"")</f>
        <v>9767633000366</v>
      </c>
      <c r="B76" s="9" t="str">
        <f>'[1]TCE - ANEXO II - Preencher'!C85</f>
        <v>HOSPITAL ERMÍRIO COUTINHO - CG Nº 014/2022</v>
      </c>
      <c r="C76" s="10"/>
      <c r="D76" s="11" t="str">
        <f>'[1]TCE - ANEXO II - Preencher'!E85</f>
        <v>CLARA DO NASCIMENTO OLIVEIRA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4221-10</v>
      </c>
      <c r="G76" s="14" t="str">
        <f>'[1]TCE - ANEXO II - Preencher'!I85</f>
        <v>05/2026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773.47</v>
      </c>
      <c r="N76" s="16">
        <f>'[1]TCE - ANEXO II - Preencher'!S85</f>
        <v>0</v>
      </c>
      <c r="O76" s="17">
        <f>'[1]TCE - ANEXO II - Preencher'!W85</f>
        <v>207.39</v>
      </c>
      <c r="P76" s="18">
        <f>'[1]TCE - ANEXO II - Preencher'!X85</f>
        <v>2187.0800000000004</v>
      </c>
      <c r="S76" s="22">
        <v>46023</v>
      </c>
    </row>
    <row r="77" spans="1:19" x14ac:dyDescent="0.2">
      <c r="A77" s="8">
        <f>IFERROR(VLOOKUP(B77,'[1]DADOS (OCULTAR)'!$Q$3:$S$136,3,0),"")</f>
        <v>9767633000366</v>
      </c>
      <c r="B77" s="9" t="str">
        <f>'[1]TCE - ANEXO II - Preencher'!C86</f>
        <v>HOSPITAL ERMÍRIO COUTINHO - CG Nº 014/2022</v>
      </c>
      <c r="C77" s="10"/>
      <c r="D77" s="11" t="str">
        <f>'[1]TCE - ANEXO II - Preencher'!E86</f>
        <v>CLAUDIA LIMA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3242-05</v>
      </c>
      <c r="G77" s="14" t="str">
        <f>'[1]TCE - ANEXO II - Preencher'!I86</f>
        <v>05/2026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1622.54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489.84</v>
      </c>
      <c r="N77" s="16">
        <f>'[1]TCE - ANEXO II - Preencher'!S86</f>
        <v>0</v>
      </c>
      <c r="O77" s="17">
        <f>'[1]TCE - ANEXO II - Preencher'!W86</f>
        <v>198.21</v>
      </c>
      <c r="P77" s="18">
        <f>'[1]TCE - ANEXO II - Preencher'!X86</f>
        <v>1914.17</v>
      </c>
      <c r="S77" s="22">
        <v>46054</v>
      </c>
    </row>
    <row r="78" spans="1:19" x14ac:dyDescent="0.2">
      <c r="A78" s="8">
        <f>IFERROR(VLOOKUP(B78,'[1]DADOS (OCULTAR)'!$Q$3:$S$136,3,0),"")</f>
        <v>9767633000366</v>
      </c>
      <c r="B78" s="9" t="str">
        <f>'[1]TCE - ANEXO II - Preencher'!C87</f>
        <v>HOSPITAL ERMÍRIO COUTINHO - CG Nº 014/2022</v>
      </c>
      <c r="C78" s="10"/>
      <c r="D78" s="11" t="str">
        <f>'[1]TCE - ANEXO II - Preencher'!E87</f>
        <v>CLEITON DIEGO SOUZA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2521-05</v>
      </c>
      <c r="G78" s="14" t="str">
        <f>'[1]TCE - ANEXO II - Preencher'!I87</f>
        <v>05/2026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859.5</v>
      </c>
      <c r="N78" s="16">
        <f>'[1]TCE - ANEXO II - Preencher'!S87</f>
        <v>150</v>
      </c>
      <c r="O78" s="17">
        <f>'[1]TCE - ANEXO II - Preencher'!W87</f>
        <v>1075.6600000000001</v>
      </c>
      <c r="P78" s="18">
        <f>'[1]TCE - ANEXO II - Preencher'!X87</f>
        <v>1554.84</v>
      </c>
      <c r="S78" s="22">
        <v>46082</v>
      </c>
    </row>
    <row r="79" spans="1:19" x14ac:dyDescent="0.2">
      <c r="A79" s="8">
        <f>IFERROR(VLOOKUP(B79,'[1]DADOS (OCULTAR)'!$Q$3:$S$136,3,0),"")</f>
        <v>9767633000366</v>
      </c>
      <c r="B79" s="9" t="str">
        <f>'[1]TCE - ANEXO II - Preencher'!C88</f>
        <v>HOSPITAL ERMÍRIO COUTINHO - CG Nº 014/2022</v>
      </c>
      <c r="C79" s="10"/>
      <c r="D79" s="11" t="str">
        <f>'[1]TCE - ANEXO II - Preencher'!E88</f>
        <v>CLELIA FERNANDA MENDES DE AGUIAR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2516-05</v>
      </c>
      <c r="G79" s="14" t="str">
        <f>'[1]TCE - ANEXO II - Preencher'!I88</f>
        <v>05/2026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35</v>
      </c>
      <c r="N79" s="16">
        <f>'[1]TCE - ANEXO II - Preencher'!S88</f>
        <v>0</v>
      </c>
      <c r="O79" s="17">
        <f>'[1]TCE - ANEXO II - Preencher'!W88</f>
        <v>35</v>
      </c>
      <c r="P79" s="18">
        <f>'[1]TCE - ANEXO II - Preencher'!X88</f>
        <v>0</v>
      </c>
      <c r="S79" s="22">
        <v>46113</v>
      </c>
    </row>
    <row r="80" spans="1:19" x14ac:dyDescent="0.2">
      <c r="A80" s="8">
        <f>IFERROR(VLOOKUP(B80,'[1]DADOS (OCULTAR)'!$Q$3:$S$136,3,0),"")</f>
        <v>9767633000366</v>
      </c>
      <c r="B80" s="9" t="str">
        <f>'[1]TCE - ANEXO II - Preencher'!C89</f>
        <v>HOSPITAL ERMÍRIO COUTINHO - CG Nº 014/2022</v>
      </c>
      <c r="C80" s="10"/>
      <c r="D80" s="11" t="str">
        <f>'[1]TCE - ANEXO II - Preencher'!E89</f>
        <v>CLOVIS FRANCISCO DA SILVA DUBEUX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2252-50</v>
      </c>
      <c r="G80" s="14" t="str">
        <f>'[1]TCE - ANEXO II - Preencher'!I89</f>
        <v>05/2026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7329.18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3321.09</v>
      </c>
      <c r="N80" s="16">
        <f>'[1]TCE - ANEXO II - Preencher'!S89</f>
        <v>1000</v>
      </c>
      <c r="O80" s="17">
        <f>'[1]TCE - ANEXO II - Preencher'!W89</f>
        <v>3018.78</v>
      </c>
      <c r="P80" s="18">
        <f>'[1]TCE - ANEXO II - Preencher'!X89</f>
        <v>8631.49</v>
      </c>
      <c r="S80" s="22">
        <v>46143</v>
      </c>
    </row>
    <row r="81" spans="1:19" x14ac:dyDescent="0.2">
      <c r="A81" s="8">
        <f>IFERROR(VLOOKUP(B81,'[1]DADOS (OCULTAR)'!$Q$3:$S$136,3,0),"")</f>
        <v>9767633000366</v>
      </c>
      <c r="B81" s="9" t="str">
        <f>'[1]TCE - ANEXO II - Preencher'!C90</f>
        <v>HOSPITAL ERMÍRIO COUTINHO - CG Nº 014/2022</v>
      </c>
      <c r="C81" s="10"/>
      <c r="D81" s="11" t="str">
        <f>'[1]TCE - ANEXO II - Preencher'!E90</f>
        <v>CLOVIS MARQUES FILHO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2252-50</v>
      </c>
      <c r="G81" s="14" t="str">
        <f>'[1]TCE - ANEXO II - Preencher'!I90</f>
        <v>05/2026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977.22</v>
      </c>
      <c r="K81" s="15">
        <f>'[1]TCE - ANEXO II - Preencher'!P90</f>
        <v>15040.77</v>
      </c>
      <c r="L81" s="15">
        <f>'[1]TCE - ANEXO II - Preencher'!Q90</f>
        <v>0</v>
      </c>
      <c r="M81" s="15">
        <f>'[1]TCE - ANEXO II - Preencher'!R90</f>
        <v>140.94999999999999</v>
      </c>
      <c r="N81" s="16">
        <f>'[1]TCE - ANEXO II - Preencher'!S90</f>
        <v>0</v>
      </c>
      <c r="O81" s="17">
        <f>'[1]TCE - ANEXO II - Preencher'!W90</f>
        <v>15040.77</v>
      </c>
      <c r="P81" s="18">
        <f>'[1]TCE - ANEXO II - Preencher'!X90</f>
        <v>1118.17</v>
      </c>
      <c r="S81" s="22">
        <v>46174</v>
      </c>
    </row>
    <row r="82" spans="1:19" x14ac:dyDescent="0.2">
      <c r="A82" s="8">
        <f>IFERROR(VLOOKUP(B82,'[1]DADOS (OCULTAR)'!$Q$3:$S$136,3,0),"")</f>
        <v>9767633000366</v>
      </c>
      <c r="B82" s="9" t="str">
        <f>'[1]TCE - ANEXO II - Preencher'!C91</f>
        <v>HOSPITAL ERMÍRIO COUTINHO - CG Nº 014/2022</v>
      </c>
      <c r="C82" s="10"/>
      <c r="D82" s="11" t="str">
        <f>'[1]TCE - ANEXO II - Preencher'!E91</f>
        <v>COSMA SEVERINA DA CONCEICAO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05/2026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2559.9299999999998</v>
      </c>
      <c r="N82" s="16">
        <f>'[1]TCE - ANEXO II - Preencher'!S91</f>
        <v>0</v>
      </c>
      <c r="O82" s="17">
        <f>'[1]TCE - ANEXO II - Preencher'!W91</f>
        <v>438.93</v>
      </c>
      <c r="P82" s="18">
        <f>'[1]TCE - ANEXO II - Preencher'!X91</f>
        <v>3742.0000000000005</v>
      </c>
      <c r="S82" s="22">
        <v>46204</v>
      </c>
    </row>
    <row r="83" spans="1:19" x14ac:dyDescent="0.2">
      <c r="A83" s="8">
        <f>IFERROR(VLOOKUP(B83,'[1]DADOS (OCULTAR)'!$Q$3:$S$136,3,0),"")</f>
        <v>9767633000366</v>
      </c>
      <c r="B83" s="9" t="str">
        <f>'[1]TCE - ANEXO II - Preencher'!C92</f>
        <v>HOSPITAL ERMÍRIO COUTINHO - CG Nº 014/2022</v>
      </c>
      <c r="C83" s="10"/>
      <c r="D83" s="11" t="str">
        <f>'[1]TCE - ANEXO II - Preencher'!E92</f>
        <v>CRISLAYNNE DE ALMEIDA MATAO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05/2026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2194.62</v>
      </c>
      <c r="N83" s="16">
        <f>'[1]TCE - ANEXO II - Preencher'!S92</f>
        <v>0</v>
      </c>
      <c r="O83" s="17">
        <f>'[1]TCE - ANEXO II - Preencher'!W92</f>
        <v>412.67</v>
      </c>
      <c r="P83" s="18">
        <f>'[1]TCE - ANEXO II - Preencher'!X92</f>
        <v>3402.95</v>
      </c>
      <c r="S83" s="22">
        <v>46235</v>
      </c>
    </row>
    <row r="84" spans="1:19" x14ac:dyDescent="0.2">
      <c r="A84" s="8">
        <f>IFERROR(VLOOKUP(B84,'[1]DADOS (OCULTAR)'!$Q$3:$S$136,3,0),"")</f>
        <v>9767633000366</v>
      </c>
      <c r="B84" s="9" t="str">
        <f>'[1]TCE - ANEXO II - Preencher'!C93</f>
        <v>HOSPITAL ERMÍRIO COUTINHO - CG Nº 014/2022</v>
      </c>
      <c r="C84" s="10"/>
      <c r="D84" s="11" t="str">
        <f>'[1]TCE - ANEXO II - Preencher'!E93</f>
        <v>CRISTIANO DA SILVA BATISTA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05/2026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2898.75</v>
      </c>
      <c r="N84" s="16">
        <f>'[1]TCE - ANEXO II - Preencher'!S93</f>
        <v>65.91</v>
      </c>
      <c r="O84" s="17">
        <f>'[1]TCE - ANEXO II - Preencher'!W93</f>
        <v>509.7</v>
      </c>
      <c r="P84" s="18">
        <f>'[1]TCE - ANEXO II - Preencher'!X93</f>
        <v>4075.96</v>
      </c>
      <c r="S84" s="22">
        <v>46266</v>
      </c>
    </row>
    <row r="85" spans="1:19" x14ac:dyDescent="0.2">
      <c r="A85" s="8">
        <f>IFERROR(VLOOKUP(B85,'[1]DADOS (OCULTAR)'!$Q$3:$S$136,3,0),"")</f>
        <v>9767633000366</v>
      </c>
      <c r="B85" s="9" t="str">
        <f>'[1]TCE - ANEXO II - Preencher'!C94</f>
        <v>HOSPITAL ERMÍRIO COUTINHO - CG Nº 014/2022</v>
      </c>
      <c r="C85" s="10"/>
      <c r="D85" s="11" t="str">
        <f>'[1]TCE - ANEXO II - Preencher'!E94</f>
        <v>CRISTINA MARIA CABRAL DE MELO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05/2026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2328.84</v>
      </c>
      <c r="N85" s="16">
        <f>'[1]TCE - ANEXO II - Preencher'!S94</f>
        <v>0</v>
      </c>
      <c r="O85" s="17">
        <f>'[1]TCE - ANEXO II - Preencher'!W94</f>
        <v>411.2</v>
      </c>
      <c r="P85" s="18">
        <f>'[1]TCE - ANEXO II - Preencher'!X94</f>
        <v>3538.6400000000003</v>
      </c>
      <c r="S85" s="22">
        <v>46296</v>
      </c>
    </row>
    <row r="86" spans="1:19" x14ac:dyDescent="0.2">
      <c r="A86" s="8">
        <f>IFERROR(VLOOKUP(B86,'[1]DADOS (OCULTAR)'!$Q$3:$S$136,3,0),"")</f>
        <v>9767633000366</v>
      </c>
      <c r="B86" s="9" t="str">
        <f>'[1]TCE - ANEXO II - Preencher'!C95</f>
        <v>HOSPITAL ERMÍRIO COUTINHO - CG Nº 014/2022</v>
      </c>
      <c r="C86" s="10"/>
      <c r="D86" s="11" t="str">
        <f>'[1]TCE - ANEXO II - Preencher'!E95</f>
        <v xml:space="preserve">DANIEL FLORENCIO DIAS NETO 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5143-10</v>
      </c>
      <c r="G86" s="14" t="str">
        <f>'[1]TCE - ANEXO II - Preencher'!I95</f>
        <v>05/2026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986.22</v>
      </c>
      <c r="N86" s="16">
        <f>'[1]TCE - ANEXO II - Preencher'!S95</f>
        <v>280</v>
      </c>
      <c r="O86" s="17">
        <f>'[1]TCE - ANEXO II - Preencher'!W95</f>
        <v>750.2</v>
      </c>
      <c r="P86" s="18">
        <f>'[1]TCE - ANEXO II - Preencher'!X95</f>
        <v>2137.0200000000004</v>
      </c>
      <c r="S86" s="22">
        <v>46327</v>
      </c>
    </row>
    <row r="87" spans="1:19" x14ac:dyDescent="0.2">
      <c r="A87" s="8">
        <f>IFERROR(VLOOKUP(B87,'[1]DADOS (OCULTAR)'!$Q$3:$S$136,3,0),"")</f>
        <v>9767633000366</v>
      </c>
      <c r="B87" s="9" t="str">
        <f>'[1]TCE - ANEXO II - Preencher'!C96</f>
        <v>HOSPITAL ERMÍRIO COUTINHO - CG Nº 014/2022</v>
      </c>
      <c r="C87" s="10"/>
      <c r="D87" s="11" t="str">
        <f>'[1]TCE - ANEXO II - Preencher'!E96</f>
        <v>DANIELLE BARBOSA SANTIAGO E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05/2026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2521.87</v>
      </c>
      <c r="N87" s="16">
        <f>'[1]TCE - ANEXO II - Preencher'!S96</f>
        <v>0</v>
      </c>
      <c r="O87" s="17">
        <f>'[1]TCE - ANEXO II - Preencher'!W96</f>
        <v>477.92</v>
      </c>
      <c r="P87" s="18">
        <f>'[1]TCE - ANEXO II - Preencher'!X96</f>
        <v>3664.95</v>
      </c>
      <c r="S87" s="22">
        <v>46357</v>
      </c>
    </row>
    <row r="88" spans="1:19" x14ac:dyDescent="0.2">
      <c r="A88" s="8">
        <f>IFERROR(VLOOKUP(B88,'[1]DADOS (OCULTAR)'!$Q$3:$S$136,3,0),"")</f>
        <v>9767633000366</v>
      </c>
      <c r="B88" s="9" t="str">
        <f>'[1]TCE - ANEXO II - Preencher'!C97</f>
        <v>HOSPITAL ERMÍRIO COUTINHO - CG Nº 014/2022</v>
      </c>
      <c r="C88" s="10"/>
      <c r="D88" s="11" t="str">
        <f>'[1]TCE - ANEXO II - Preencher'!E97</f>
        <v>DANIELLE CASSIMIRO PEREIRA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5132-05</v>
      </c>
      <c r="G88" s="14" t="str">
        <f>'[1]TCE - ANEXO II - Preencher'!I97</f>
        <v>05/2026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504.35</v>
      </c>
      <c r="N88" s="16">
        <f>'[1]TCE - ANEXO II - Preencher'!S97</f>
        <v>162.1</v>
      </c>
      <c r="O88" s="17">
        <f>'[1]TCE - ANEXO II - Preencher'!W97</f>
        <v>973.17</v>
      </c>
      <c r="P88" s="18">
        <f>'[1]TCE - ANEXO II - Preencher'!X97</f>
        <v>1314.2799999999997</v>
      </c>
      <c r="S88" s="22">
        <v>46388</v>
      </c>
    </row>
    <row r="89" spans="1:19" x14ac:dyDescent="0.2">
      <c r="A89" s="8">
        <f>IFERROR(VLOOKUP(B89,'[1]DADOS (OCULTAR)'!$Q$3:$S$136,3,0),"")</f>
        <v>9767633000366</v>
      </c>
      <c r="B89" s="9" t="str">
        <f>'[1]TCE - ANEXO II - Preencher'!C98</f>
        <v>HOSPITAL ERMÍRIO COUTINHO - CG Nº 014/2022</v>
      </c>
      <c r="C89" s="10"/>
      <c r="D89" s="11" t="str">
        <f>'[1]TCE - ANEXO II - Preencher'!E98</f>
        <v>DANILO ESTEVAO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05/2026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2498.08</v>
      </c>
      <c r="N89" s="16">
        <f>'[1]TCE - ANEXO II - Preencher'!S98</f>
        <v>65.91</v>
      </c>
      <c r="O89" s="17">
        <f>'[1]TCE - ANEXO II - Preencher'!W98</f>
        <v>456.99</v>
      </c>
      <c r="P89" s="18">
        <f>'[1]TCE - ANEXO II - Preencher'!X98</f>
        <v>3728</v>
      </c>
      <c r="S89" s="22">
        <v>46419</v>
      </c>
    </row>
    <row r="90" spans="1:19" x14ac:dyDescent="0.2">
      <c r="A90" s="8">
        <f>IFERROR(VLOOKUP(B90,'[1]DADOS (OCULTAR)'!$Q$3:$S$136,3,0),"")</f>
        <v>9767633000366</v>
      </c>
      <c r="B90" s="9" t="str">
        <f>'[1]TCE - ANEXO II - Preencher'!C99</f>
        <v>HOSPITAL ERMÍRIO COUTINHO - CG Nº 014/2022</v>
      </c>
      <c r="C90" s="10"/>
      <c r="D90" s="11" t="str">
        <f>'[1]TCE - ANEXO II - Preencher'!E99</f>
        <v>DANNIELI D ALMEIDA LINS REGIS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05/2026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2852.04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3503.65</v>
      </c>
      <c r="N90" s="16">
        <f>'[1]TCE - ANEXO II - Preencher'!S99</f>
        <v>156.86000000000001</v>
      </c>
      <c r="O90" s="17">
        <f>'[1]TCE - ANEXO II - Preencher'!W99</f>
        <v>1948.69</v>
      </c>
      <c r="P90" s="18">
        <f>'[1]TCE - ANEXO II - Preencher'!X99</f>
        <v>4563.8600000000006</v>
      </c>
      <c r="S90" s="22">
        <v>46447</v>
      </c>
    </row>
    <row r="91" spans="1:19" x14ac:dyDescent="0.2">
      <c r="A91" s="8">
        <f>IFERROR(VLOOKUP(B91,'[1]DADOS (OCULTAR)'!$Q$3:$S$136,3,0),"")</f>
        <v>9767633000366</v>
      </c>
      <c r="B91" s="9" t="str">
        <f>'[1]TCE - ANEXO II - Preencher'!C100</f>
        <v>HOSPITAL ERMÍRIO COUTINHO - CG Nº 014/2022</v>
      </c>
      <c r="C91" s="10"/>
      <c r="D91" s="11" t="str">
        <f>'[1]TCE - ANEXO II - Preencher'!E100</f>
        <v>DARLAN QUIRINO DE SOUSA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05/2026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2238.8000000000002</v>
      </c>
      <c r="N91" s="16">
        <f>'[1]TCE - ANEXO II - Preencher'!S100</f>
        <v>65.91</v>
      </c>
      <c r="O91" s="17">
        <f>'[1]TCE - ANEXO II - Preencher'!W100</f>
        <v>425.88</v>
      </c>
      <c r="P91" s="18">
        <f>'[1]TCE - ANEXO II - Preencher'!X100</f>
        <v>3499.83</v>
      </c>
      <c r="S91" s="22">
        <v>46478</v>
      </c>
    </row>
    <row r="92" spans="1:19" x14ac:dyDescent="0.2">
      <c r="A92" s="8">
        <f>IFERROR(VLOOKUP(B92,'[1]DADOS (OCULTAR)'!$Q$3:$S$136,3,0),"")</f>
        <v>9767633000366</v>
      </c>
      <c r="B92" s="9" t="str">
        <f>'[1]TCE - ANEXO II - Preencher'!C101</f>
        <v>HOSPITAL ERMÍRIO COUTINHO - CG Nº 014/2022</v>
      </c>
      <c r="C92" s="10"/>
      <c r="D92" s="11" t="str">
        <f>'[1]TCE - ANEXO II - Preencher'!E101</f>
        <v>DARLING LETICIA NASCIMENTO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05/2026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2298.42</v>
      </c>
      <c r="N92" s="16">
        <f>'[1]TCE - ANEXO II - Preencher'!S101</f>
        <v>0</v>
      </c>
      <c r="O92" s="17">
        <f>'[1]TCE - ANEXO II - Preencher'!W101</f>
        <v>425.12</v>
      </c>
      <c r="P92" s="18">
        <f>'[1]TCE - ANEXO II - Preencher'!X101</f>
        <v>3494.3</v>
      </c>
      <c r="S92" s="22">
        <v>46508</v>
      </c>
    </row>
    <row r="93" spans="1:19" x14ac:dyDescent="0.2">
      <c r="A93" s="8">
        <f>IFERROR(VLOOKUP(B93,'[1]DADOS (OCULTAR)'!$Q$3:$S$136,3,0),"")</f>
        <v>9767633000366</v>
      </c>
      <c r="B93" s="9" t="str">
        <f>'[1]TCE - ANEXO II - Preencher'!C102</f>
        <v>HOSPITAL ERMÍRIO COUTINHO - CG Nº 014/2022</v>
      </c>
      <c r="C93" s="10"/>
      <c r="D93" s="11" t="str">
        <f>'[1]TCE - ANEXO II - Preencher'!E102</f>
        <v>DAVID RICHARDE TRINDADE DO NASCIMENTO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4110-05</v>
      </c>
      <c r="G93" s="14" t="str">
        <f>'[1]TCE - ANEXO II - Preencher'!I102</f>
        <v>05/2026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54.03</v>
      </c>
      <c r="N93" s="16">
        <f>'[1]TCE - ANEXO II - Preencher'!S102</f>
        <v>0</v>
      </c>
      <c r="O93" s="17">
        <f>'[1]TCE - ANEXO II - Preencher'!W102</f>
        <v>142.63999999999999</v>
      </c>
      <c r="P93" s="18">
        <f>'[1]TCE - ANEXO II - Preencher'!X102</f>
        <v>1532.3899999999999</v>
      </c>
      <c r="S93" s="22">
        <v>46539</v>
      </c>
    </row>
    <row r="94" spans="1:19" x14ac:dyDescent="0.2">
      <c r="A94" s="8">
        <f>IFERROR(VLOOKUP(B94,'[1]DADOS (OCULTAR)'!$Q$3:$S$136,3,0),"")</f>
        <v>9767633000366</v>
      </c>
      <c r="B94" s="9" t="str">
        <f>'[1]TCE - ANEXO II - Preencher'!C103</f>
        <v>HOSPITAL ERMÍRIO COUTINHO - CG Nº 014/2022</v>
      </c>
      <c r="C94" s="10"/>
      <c r="D94" s="11" t="str">
        <f>'[1]TCE - ANEXO II - Preencher'!E103</f>
        <v>DAYANE CYBELLE ARAUJO DE ANDRADE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05/2026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1859.03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3364.55</v>
      </c>
      <c r="N94" s="16">
        <f>'[1]TCE - ANEXO II - Preencher'!S103</f>
        <v>865.91</v>
      </c>
      <c r="O94" s="17">
        <f>'[1]TCE - ANEXO II - Preencher'!W103</f>
        <v>1087.8900000000001</v>
      </c>
      <c r="P94" s="18">
        <f>'[1]TCE - ANEXO II - Preencher'!X103</f>
        <v>5001.5999999999995</v>
      </c>
      <c r="S94" s="22">
        <v>46569</v>
      </c>
    </row>
    <row r="95" spans="1:19" x14ac:dyDescent="0.2">
      <c r="A95" s="8">
        <f>IFERROR(VLOOKUP(B95,'[1]DADOS (OCULTAR)'!$Q$3:$S$136,3,0),"")</f>
        <v>9767633000366</v>
      </c>
      <c r="B95" s="9" t="str">
        <f>'[1]TCE - ANEXO II - Preencher'!C104</f>
        <v>HOSPITAL ERMÍRIO COUTINHO - CG Nº 014/2022</v>
      </c>
      <c r="C95" s="10"/>
      <c r="D95" s="11" t="str">
        <f>'[1]TCE - ANEXO II - Preencher'!E104</f>
        <v>DAYANE FERNANDA CANDIDO GOMES DOS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05/2026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2286.58</v>
      </c>
      <c r="N95" s="16">
        <f>'[1]TCE - ANEXO II - Preencher'!S104</f>
        <v>0</v>
      </c>
      <c r="O95" s="17">
        <f>'[1]TCE - ANEXO II - Preencher'!W104</f>
        <v>539.86</v>
      </c>
      <c r="P95" s="18">
        <f>'[1]TCE - ANEXO II - Preencher'!X104</f>
        <v>3367.72</v>
      </c>
      <c r="S95" s="22">
        <v>46600</v>
      </c>
    </row>
    <row r="96" spans="1:19" x14ac:dyDescent="0.2">
      <c r="A96" s="8">
        <f>IFERROR(VLOOKUP(B96,'[1]DADOS (OCULTAR)'!$Q$3:$S$136,3,0),"")</f>
        <v>9767633000366</v>
      </c>
      <c r="B96" s="9" t="str">
        <f>'[1]TCE - ANEXO II - Preencher'!C105</f>
        <v>HOSPITAL ERMÍRIO COUTINHO - CG Nº 014/2022</v>
      </c>
      <c r="C96" s="10"/>
      <c r="D96" s="11" t="str">
        <f>'[1]TCE - ANEXO II - Preencher'!E105</f>
        <v>DAYRLLA ANDREZA FERREIRA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05/2026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2112.71</v>
      </c>
      <c r="N96" s="16">
        <f>'[1]TCE - ANEXO II - Preencher'!S105</f>
        <v>0</v>
      </c>
      <c r="O96" s="17">
        <f>'[1]TCE - ANEXO II - Preencher'!W105</f>
        <v>475.44</v>
      </c>
      <c r="P96" s="18">
        <f>'[1]TCE - ANEXO II - Preencher'!X105</f>
        <v>3258.27</v>
      </c>
      <c r="S96" s="22">
        <v>46631</v>
      </c>
    </row>
    <row r="97" spans="1:19" x14ac:dyDescent="0.2">
      <c r="A97" s="8">
        <f>IFERROR(VLOOKUP(B97,'[1]DADOS (OCULTAR)'!$Q$3:$S$136,3,0),"")</f>
        <v>9767633000366</v>
      </c>
      <c r="B97" s="9" t="str">
        <f>'[1]TCE - ANEXO II - Preencher'!C106</f>
        <v>HOSPITAL ERMÍRIO COUTINHO - CG Nº 014/2022</v>
      </c>
      <c r="C97" s="10"/>
      <c r="D97" s="11" t="str">
        <f>'[1]TCE - ANEXO II - Preencher'!E106</f>
        <v>DENICLEIDE GOMES DE OLIVEIRA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2234-05</v>
      </c>
      <c r="G97" s="14" t="str">
        <f>'[1]TCE - ANEXO II - Preencher'!I106</f>
        <v>05/2026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4224.6899999999996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422.47</v>
      </c>
      <c r="N97" s="16">
        <f>'[1]TCE - ANEXO II - Preencher'!S106</f>
        <v>0</v>
      </c>
      <c r="O97" s="17">
        <f>'[1]TCE - ANEXO II - Preencher'!W106</f>
        <v>473.22</v>
      </c>
      <c r="P97" s="18">
        <f>'[1]TCE - ANEXO II - Preencher'!X106</f>
        <v>4173.9399999999996</v>
      </c>
      <c r="S97" s="22">
        <v>46661</v>
      </c>
    </row>
    <row r="98" spans="1:19" x14ac:dyDescent="0.2">
      <c r="A98" s="8">
        <f>IFERROR(VLOOKUP(B98,'[1]DADOS (OCULTAR)'!$Q$3:$S$136,3,0),"")</f>
        <v>9767633000366</v>
      </c>
      <c r="B98" s="9" t="str">
        <f>'[1]TCE - ANEXO II - Preencher'!C107</f>
        <v>HOSPITAL ERMÍRIO COUTINHO - CG Nº 014/2022</v>
      </c>
      <c r="C98" s="10"/>
      <c r="D98" s="11" t="str">
        <f>'[1]TCE - ANEXO II - Preencher'!E107</f>
        <v>DENISE BARBOSA SANTIAGO DE SOUZA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05/2026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2602.75</v>
      </c>
      <c r="N98" s="16">
        <f>'[1]TCE - ANEXO II - Preencher'!S107</f>
        <v>150</v>
      </c>
      <c r="O98" s="17">
        <f>'[1]TCE - ANEXO II - Preencher'!W107</f>
        <v>462.45</v>
      </c>
      <c r="P98" s="18">
        <f>'[1]TCE - ANEXO II - Preencher'!X107</f>
        <v>3911.3</v>
      </c>
      <c r="S98" s="22">
        <v>46692</v>
      </c>
    </row>
    <row r="99" spans="1:19" x14ac:dyDescent="0.2">
      <c r="A99" s="8">
        <f>IFERROR(VLOOKUP(B99,'[1]DADOS (OCULTAR)'!$Q$3:$S$136,3,0),"")</f>
        <v>9767633000366</v>
      </c>
      <c r="B99" s="9" t="str">
        <f>'[1]TCE - ANEXO II - Preencher'!C108</f>
        <v>HOSPITAL ERMÍRIO COUTINHO - CG Nº 014/2022</v>
      </c>
      <c r="C99" s="10"/>
      <c r="D99" s="11" t="str">
        <f>'[1]TCE - ANEXO II - Preencher'!E108</f>
        <v>DENNER PEDRO TARGINO FREIRE SIMAO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2236-05</v>
      </c>
      <c r="G99" s="14" t="str">
        <f>'[1]TCE - ANEXO II - Preencher'!I108</f>
        <v>05/2026</v>
      </c>
      <c r="H99" s="13" t="str">
        <f>'[1]TCE - ANEXO II - Preencher'!J108</f>
        <v>1 - Plantonista</v>
      </c>
      <c r="I99" s="13">
        <f>'[1]TCE - ANEXO II - Preencher'!K108</f>
        <v>30</v>
      </c>
      <c r="J99" s="15">
        <f>'[1]TCE - ANEXO II - Preencher'!L108</f>
        <v>1963.85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915.34</v>
      </c>
      <c r="N99" s="16">
        <f>'[1]TCE - ANEXO II - Preencher'!S108</f>
        <v>78.55</v>
      </c>
      <c r="O99" s="17">
        <f>'[1]TCE - ANEXO II - Preencher'!W108</f>
        <v>246.46</v>
      </c>
      <c r="P99" s="18">
        <f>'[1]TCE - ANEXO II - Preencher'!X108</f>
        <v>2711.28</v>
      </c>
      <c r="S99" s="22">
        <v>46722</v>
      </c>
    </row>
    <row r="100" spans="1:19" x14ac:dyDescent="0.2">
      <c r="A100" s="8">
        <f>IFERROR(VLOOKUP(B100,'[1]DADOS (OCULTAR)'!$Q$3:$S$136,3,0),"")</f>
        <v>9767633000366</v>
      </c>
      <c r="B100" s="9" t="str">
        <f>'[1]TCE - ANEXO II - Preencher'!C109</f>
        <v>HOSPITAL ERMÍRIO COUTINHO - CG Nº 014/2022</v>
      </c>
      <c r="C100" s="10"/>
      <c r="D100" s="11" t="str">
        <f>'[1]TCE - ANEXO II - Preencher'!E109</f>
        <v>DIEGO MELO RODRIGUES DOS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 t="str">
        <f>'[1]TCE - ANEXO II - Preencher'!I109</f>
        <v>05/2026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322.17</v>
      </c>
      <c r="N100" s="16">
        <f>'[1]TCE - ANEXO II - Preencher'!S109</f>
        <v>0</v>
      </c>
      <c r="O100" s="17">
        <f>'[1]TCE - ANEXO II - Preencher'!W109</f>
        <v>166.77</v>
      </c>
      <c r="P100" s="18">
        <f>'[1]TCE - ANEXO II - Preencher'!X109</f>
        <v>1776.4</v>
      </c>
      <c r="S100" s="22">
        <v>46753</v>
      </c>
    </row>
    <row r="101" spans="1:19" x14ac:dyDescent="0.2">
      <c r="A101" s="8">
        <f>IFERROR(VLOOKUP(B101,'[1]DADOS (OCULTAR)'!$Q$3:$S$136,3,0),"")</f>
        <v>9767633000366</v>
      </c>
      <c r="B101" s="9" t="str">
        <f>'[1]TCE - ANEXO II - Preencher'!C110</f>
        <v>HOSPITAL ERMÍRIO COUTINHO - CG Nº 014/2022</v>
      </c>
      <c r="C101" s="10"/>
      <c r="D101" s="11" t="str">
        <f>'[1]TCE - ANEXO II - Preencher'!E110</f>
        <v>DIONE DARLEN BARBOSA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05/2026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2409.86</v>
      </c>
      <c r="N101" s="16">
        <f>'[1]TCE - ANEXO II - Preencher'!S110</f>
        <v>0</v>
      </c>
      <c r="O101" s="17">
        <f>'[1]TCE - ANEXO II - Preencher'!W110</f>
        <v>428.78</v>
      </c>
      <c r="P101" s="18">
        <f>'[1]TCE - ANEXO II - Preencher'!X110</f>
        <v>3602.08</v>
      </c>
      <c r="S101" s="22">
        <v>46784</v>
      </c>
    </row>
    <row r="102" spans="1:19" x14ac:dyDescent="0.2">
      <c r="A102" s="8">
        <f>IFERROR(VLOOKUP(B102,'[1]DADOS (OCULTAR)'!$Q$3:$S$136,3,0),"")</f>
        <v>9767633000366</v>
      </c>
      <c r="B102" s="9" t="str">
        <f>'[1]TCE - ANEXO II - Preencher'!C111</f>
        <v>HOSPITAL ERMÍRIO COUTINHO - CG Nº 014/2022</v>
      </c>
      <c r="C102" s="10"/>
      <c r="D102" s="11" t="str">
        <f>'[1]TCE - ANEXO II - Preencher'!E111</f>
        <v>DUCILENE MARIA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05/2026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1426.02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1947.11</v>
      </c>
      <c r="N102" s="16">
        <f>'[1]TCE - ANEXO II - Preencher'!S111</f>
        <v>0</v>
      </c>
      <c r="O102" s="17">
        <f>'[1]TCE - ANEXO II - Preencher'!W111</f>
        <v>252.8</v>
      </c>
      <c r="P102" s="18">
        <f>'[1]TCE - ANEXO II - Preencher'!X111</f>
        <v>3120.33</v>
      </c>
      <c r="S102" s="22">
        <v>46813</v>
      </c>
    </row>
    <row r="103" spans="1:19" x14ac:dyDescent="0.2">
      <c r="A103" s="8">
        <f>IFERROR(VLOOKUP(B103,'[1]DADOS (OCULTAR)'!$Q$3:$S$136,3,0),"")</f>
        <v>9767633000366</v>
      </c>
      <c r="B103" s="9" t="str">
        <f>'[1]TCE - ANEXO II - Preencher'!C112</f>
        <v>HOSPITAL ERMÍRIO COUTINHO - CG Nº 014/2022</v>
      </c>
      <c r="C103" s="10"/>
      <c r="D103" s="11" t="str">
        <f>'[1]TCE - ANEXO II - Preencher'!E112</f>
        <v>DULCINETE MARIA DE SOUSA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05/2026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2559.9299999999998</v>
      </c>
      <c r="N103" s="16">
        <f>'[1]TCE - ANEXO II - Preencher'!S112</f>
        <v>0</v>
      </c>
      <c r="O103" s="17">
        <f>'[1]TCE - ANEXO II - Preencher'!W112</f>
        <v>542.79999999999995</v>
      </c>
      <c r="P103" s="18">
        <f>'[1]TCE - ANEXO II - Preencher'!X112</f>
        <v>3638.13</v>
      </c>
      <c r="S103" s="22">
        <v>46844</v>
      </c>
    </row>
    <row r="104" spans="1:19" x14ac:dyDescent="0.2">
      <c r="A104" s="8">
        <f>IFERROR(VLOOKUP(B104,'[1]DADOS (OCULTAR)'!$Q$3:$S$136,3,0),"")</f>
        <v>9767633000366</v>
      </c>
      <c r="B104" s="9" t="str">
        <f>'[1]TCE - ANEXO II - Preencher'!C113</f>
        <v>HOSPITAL ERMÍRIO COUTINHO - CG Nº 014/2022</v>
      </c>
      <c r="C104" s="10"/>
      <c r="D104" s="11" t="str">
        <f>'[1]TCE - ANEXO II - Preencher'!E113</f>
        <v>EBSON DE FARIAS ANDRADE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2521-05</v>
      </c>
      <c r="G104" s="14" t="str">
        <f>'[1]TCE - ANEXO II - Preencher'!I113</f>
        <v>05/2026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395</v>
      </c>
      <c r="N104" s="16">
        <f>'[1]TCE - ANEXO II - Preencher'!S113</f>
        <v>150</v>
      </c>
      <c r="O104" s="17">
        <f>'[1]TCE - ANEXO II - Preencher'!W113</f>
        <v>186.83</v>
      </c>
      <c r="P104" s="18">
        <f>'[1]TCE - ANEXO II - Preencher'!X113</f>
        <v>1979.17</v>
      </c>
      <c r="S104" s="22">
        <v>46874</v>
      </c>
    </row>
    <row r="105" spans="1:19" x14ac:dyDescent="0.2">
      <c r="A105" s="8">
        <f>IFERROR(VLOOKUP(B105,'[1]DADOS (OCULTAR)'!$Q$3:$S$136,3,0),"")</f>
        <v>9767633000366</v>
      </c>
      <c r="B105" s="9" t="str">
        <f>'[1]TCE - ANEXO II - Preencher'!C114</f>
        <v>HOSPITAL ERMÍRIO COUTINHO - CG Nº 014/2022</v>
      </c>
      <c r="C105" s="10"/>
      <c r="D105" s="11" t="str">
        <f>'[1]TCE - ANEXO II - Preencher'!E114</f>
        <v>EDEJALMA ROCHA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3241-15</v>
      </c>
      <c r="G105" s="14" t="str">
        <f>'[1]TCE - ANEXO II - Preencher'!I114</f>
        <v>05/2026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2732.26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1472.39</v>
      </c>
      <c r="N105" s="16">
        <f>'[1]TCE - ANEXO II - Preencher'!S114</f>
        <v>0</v>
      </c>
      <c r="O105" s="17">
        <f>'[1]TCE - ANEXO II - Preencher'!W114</f>
        <v>395.87</v>
      </c>
      <c r="P105" s="18">
        <f>'[1]TCE - ANEXO II - Preencher'!X114</f>
        <v>3808.7800000000007</v>
      </c>
      <c r="S105" s="22">
        <v>46905</v>
      </c>
    </row>
    <row r="106" spans="1:19" x14ac:dyDescent="0.2">
      <c r="A106" s="8">
        <f>IFERROR(VLOOKUP(B106,'[1]DADOS (OCULTAR)'!$Q$3:$S$136,3,0),"")</f>
        <v>9767633000366</v>
      </c>
      <c r="B106" s="9" t="str">
        <f>'[1]TCE - ANEXO II - Preencher'!C115</f>
        <v>HOSPITAL ERMÍRIO COUTINHO - CG Nº 014/2022</v>
      </c>
      <c r="C106" s="10"/>
      <c r="D106" s="11" t="str">
        <f>'[1]TCE - ANEXO II - Preencher'!E115</f>
        <v>EDELSON SEVERO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5151-10</v>
      </c>
      <c r="G106" s="14" t="str">
        <f>'[1]TCE - ANEXO II - Preencher'!I115</f>
        <v>05/2026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933.88</v>
      </c>
      <c r="N106" s="16">
        <f>'[1]TCE - ANEXO II - Preencher'!S115</f>
        <v>0</v>
      </c>
      <c r="O106" s="17">
        <f>'[1]TCE - ANEXO II - Preencher'!W115</f>
        <v>963.16</v>
      </c>
      <c r="P106" s="18">
        <f>'[1]TCE - ANEXO II - Preencher'!X115</f>
        <v>1591.7200000000003</v>
      </c>
      <c r="S106" s="22">
        <v>46935</v>
      </c>
    </row>
    <row r="107" spans="1:19" x14ac:dyDescent="0.2">
      <c r="A107" s="8">
        <f>IFERROR(VLOOKUP(B107,'[1]DADOS (OCULTAR)'!$Q$3:$S$136,3,0),"")</f>
        <v>9767633000366</v>
      </c>
      <c r="B107" s="9" t="str">
        <f>'[1]TCE - ANEXO II - Preencher'!C116</f>
        <v>HOSPITAL ERMÍRIO COUTINHO - CG Nº 014/2022</v>
      </c>
      <c r="C107" s="10"/>
      <c r="D107" s="11" t="str">
        <f>'[1]TCE - ANEXO II - Preencher'!E116</f>
        <v>EDIANA MARIA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05/2026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2559.9299999999998</v>
      </c>
      <c r="N107" s="16">
        <f>'[1]TCE - ANEXO II - Preencher'!S116</f>
        <v>0</v>
      </c>
      <c r="O107" s="17">
        <f>'[1]TCE - ANEXO II - Preencher'!W116</f>
        <v>456.51</v>
      </c>
      <c r="P107" s="18">
        <f>'[1]TCE - ANEXO II - Preencher'!X116</f>
        <v>3724.42</v>
      </c>
      <c r="S107" s="22">
        <v>46966</v>
      </c>
    </row>
    <row r="108" spans="1:19" x14ac:dyDescent="0.2">
      <c r="A108" s="8">
        <f>IFERROR(VLOOKUP(B108,'[1]DADOS (OCULTAR)'!$Q$3:$S$136,3,0),"")</f>
        <v>9767633000366</v>
      </c>
      <c r="B108" s="9" t="str">
        <f>'[1]TCE - ANEXO II - Preencher'!C117</f>
        <v>HOSPITAL ERMÍRIO COUTINHO - CG Nº 014/2022</v>
      </c>
      <c r="C108" s="10"/>
      <c r="D108" s="11" t="str">
        <f>'[1]TCE - ANEXO II - Preencher'!E117</f>
        <v>EDIJAILMA MIRANDA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4110-05</v>
      </c>
      <c r="G108" s="14" t="str">
        <f>'[1]TCE - ANEXO II - Preencher'!I117</f>
        <v>05/2026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450.32</v>
      </c>
      <c r="N108" s="16">
        <f>'[1]TCE - ANEXO II - Preencher'!S117</f>
        <v>0</v>
      </c>
      <c r="O108" s="17">
        <f>'[1]TCE - ANEXO II - Preencher'!W117</f>
        <v>250.9</v>
      </c>
      <c r="P108" s="18">
        <f>'[1]TCE - ANEXO II - Preencher'!X117</f>
        <v>1820.42</v>
      </c>
      <c r="S108" s="22">
        <v>46997</v>
      </c>
    </row>
    <row r="109" spans="1:19" x14ac:dyDescent="0.2">
      <c r="A109" s="8">
        <f>IFERROR(VLOOKUP(B109,'[1]DADOS (OCULTAR)'!$Q$3:$S$136,3,0),"")</f>
        <v>9767633000366</v>
      </c>
      <c r="B109" s="9" t="str">
        <f>'[1]TCE - ANEXO II - Preencher'!C118</f>
        <v>HOSPITAL ERMÍRIO COUTINHO - CG Nº 014/2022</v>
      </c>
      <c r="C109" s="10"/>
      <c r="D109" s="11" t="str">
        <f>'[1]TCE - ANEXO II - Preencher'!E118</f>
        <v>EDIJAIRO DE ANDRADE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05/2026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2274.81</v>
      </c>
      <c r="N109" s="16">
        <f>'[1]TCE - ANEXO II - Preencher'!S118</f>
        <v>0</v>
      </c>
      <c r="O109" s="17">
        <f>'[1]TCE - ANEXO II - Preencher'!W118</f>
        <v>803.2</v>
      </c>
      <c r="P109" s="18">
        <f>'[1]TCE - ANEXO II - Preencher'!X118</f>
        <v>3092.6099999999997</v>
      </c>
      <c r="S109" s="22">
        <v>47027</v>
      </c>
    </row>
    <row r="110" spans="1:19" x14ac:dyDescent="0.2">
      <c r="A110" s="8">
        <f>IFERROR(VLOOKUP(B110,'[1]DADOS (OCULTAR)'!$Q$3:$S$136,3,0),"")</f>
        <v>9767633000366</v>
      </c>
      <c r="B110" s="9" t="str">
        <f>'[1]TCE - ANEXO II - Preencher'!C119</f>
        <v>HOSPITAL ERMÍRIO COUTINHO - CG Nº 014/2022</v>
      </c>
      <c r="C110" s="10"/>
      <c r="D110" s="11" t="str">
        <f>'[1]TCE - ANEXO II - Preencher'!E119</f>
        <v>EDINEA MARIA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05/2026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2166.7399999999998</v>
      </c>
      <c r="N110" s="16">
        <f>'[1]TCE - ANEXO II - Preencher'!S119</f>
        <v>0</v>
      </c>
      <c r="O110" s="17">
        <f>'[1]TCE - ANEXO II - Preencher'!W119</f>
        <v>409.32</v>
      </c>
      <c r="P110" s="18">
        <f>'[1]TCE - ANEXO II - Preencher'!X119</f>
        <v>3378.4199999999996</v>
      </c>
      <c r="S110" s="22">
        <v>47058</v>
      </c>
    </row>
    <row r="111" spans="1:19" x14ac:dyDescent="0.2">
      <c r="A111" s="8">
        <f>IFERROR(VLOOKUP(B111,'[1]DADOS (OCULTAR)'!$Q$3:$S$136,3,0),"")</f>
        <v>9767633000366</v>
      </c>
      <c r="B111" s="9" t="str">
        <f>'[1]TCE - ANEXO II - Preencher'!C120</f>
        <v>HOSPITAL ERMÍRIO COUTINHO - CG Nº 014/2022</v>
      </c>
      <c r="C111" s="10"/>
      <c r="D111" s="11" t="str">
        <f>'[1]TCE - ANEXO II - Preencher'!E120</f>
        <v>EDSON DE LUCENA ABREU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5151-10</v>
      </c>
      <c r="G111" s="14" t="str">
        <f>'[1]TCE - ANEXO II - Preencher'!I120</f>
        <v>05/2026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400.77</v>
      </c>
      <c r="N111" s="16">
        <f>'[1]TCE - ANEXO II - Preencher'!S120</f>
        <v>0</v>
      </c>
      <c r="O111" s="17">
        <f>'[1]TCE - ANEXO II - Preencher'!W120</f>
        <v>173.84</v>
      </c>
      <c r="P111" s="18">
        <f>'[1]TCE - ANEXO II - Preencher'!X120</f>
        <v>1847.93</v>
      </c>
      <c r="S111" s="22">
        <v>47088</v>
      </c>
    </row>
    <row r="112" spans="1:19" x14ac:dyDescent="0.2">
      <c r="A112" s="8">
        <f>IFERROR(VLOOKUP(B112,'[1]DADOS (OCULTAR)'!$Q$3:$S$136,3,0),"")</f>
        <v>9767633000366</v>
      </c>
      <c r="B112" s="9" t="str">
        <f>'[1]TCE - ANEXO II - Preencher'!C121</f>
        <v>HOSPITAL ERMÍRIO COUTINHO - CG Nº 014/2022</v>
      </c>
      <c r="C112" s="10"/>
      <c r="D112" s="11" t="str">
        <f>'[1]TCE - ANEXO II - Preencher'!E121</f>
        <v>EDUARDO CABRAL DE LIRA JORDAO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2236-05</v>
      </c>
      <c r="G112" s="14" t="str">
        <f>'[1]TCE - ANEXO II - Preencher'!I121</f>
        <v>05/2026</v>
      </c>
      <c r="H112" s="13" t="str">
        <f>'[1]TCE - ANEXO II - Preencher'!J121</f>
        <v>1 - Plantonista</v>
      </c>
      <c r="I112" s="13">
        <f>'[1]TCE - ANEXO II - Preencher'!K121</f>
        <v>30</v>
      </c>
      <c r="J112" s="15">
        <f>'[1]TCE - ANEXO II - Preencher'!L121</f>
        <v>1963.85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864.36</v>
      </c>
      <c r="N112" s="16">
        <f>'[1]TCE - ANEXO II - Preencher'!S121</f>
        <v>1058.01</v>
      </c>
      <c r="O112" s="17">
        <f>'[1]TCE - ANEXO II - Preencher'!W121</f>
        <v>357.88</v>
      </c>
      <c r="P112" s="18">
        <f>'[1]TCE - ANEXO II - Preencher'!X121</f>
        <v>3528.34</v>
      </c>
      <c r="S112" s="22">
        <v>47119</v>
      </c>
    </row>
    <row r="113" spans="1:19" x14ac:dyDescent="0.2">
      <c r="A113" s="8">
        <f>IFERROR(VLOOKUP(B113,'[1]DADOS (OCULTAR)'!$Q$3:$S$136,3,0),"")</f>
        <v>9767633000366</v>
      </c>
      <c r="B113" s="9" t="str">
        <f>'[1]TCE - ANEXO II - Preencher'!C122</f>
        <v>HOSPITAL ERMÍRIO COUTINHO - CG Nº 014/2022</v>
      </c>
      <c r="C113" s="10"/>
      <c r="D113" s="11" t="str">
        <f>'[1]TCE - ANEXO II - Preencher'!E122</f>
        <v>EDUARDO DE LIMA E SILVA DE SOUZA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2521-05</v>
      </c>
      <c r="G113" s="14" t="str">
        <f>'[1]TCE - ANEXO II - Preencher'!I122</f>
        <v>05/2026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634.1</v>
      </c>
      <c r="N113" s="16">
        <f>'[1]TCE - ANEXO II - Preencher'!S122</f>
        <v>150</v>
      </c>
      <c r="O113" s="17">
        <f>'[1]TCE - ANEXO II - Preencher'!W122</f>
        <v>208.34</v>
      </c>
      <c r="P113" s="18">
        <f>'[1]TCE - ANEXO II - Preencher'!X122</f>
        <v>2196.7599999999998</v>
      </c>
      <c r="S113" s="22">
        <v>47150</v>
      </c>
    </row>
    <row r="114" spans="1:19" x14ac:dyDescent="0.2">
      <c r="A114" s="8">
        <f>IFERROR(VLOOKUP(B114,'[1]DADOS (OCULTAR)'!$Q$3:$S$136,3,0),"")</f>
        <v>9767633000366</v>
      </c>
      <c r="B114" s="9" t="str">
        <f>'[1]TCE - ANEXO II - Preencher'!C123</f>
        <v>HOSPITAL ERMÍRIO COUTINHO - CG Nº 014/2022</v>
      </c>
      <c r="C114" s="10"/>
      <c r="D114" s="11" t="str">
        <f>'[1]TCE - ANEXO II - Preencher'!E123</f>
        <v xml:space="preserve">EDVANIA MODESTO ALVES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05/2026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2521.87</v>
      </c>
      <c r="N114" s="16">
        <f>'[1]TCE - ANEXO II - Preencher'!S123</f>
        <v>0</v>
      </c>
      <c r="O114" s="17">
        <f>'[1]TCE - ANEXO II - Preencher'!W123</f>
        <v>477.92</v>
      </c>
      <c r="P114" s="18">
        <f>'[1]TCE - ANEXO II - Preencher'!X123</f>
        <v>3664.95</v>
      </c>
      <c r="S114" s="22">
        <v>47178</v>
      </c>
    </row>
    <row r="115" spans="1:19" x14ac:dyDescent="0.2">
      <c r="A115" s="8">
        <f>IFERROR(VLOOKUP(B115,'[1]DADOS (OCULTAR)'!$Q$3:$S$136,3,0),"")</f>
        <v>9767633000366</v>
      </c>
      <c r="B115" s="9" t="str">
        <f>'[1]TCE - ANEXO II - Preencher'!C124</f>
        <v>HOSPITAL ERMÍRIO COUTINHO - CG Nº 014/2022</v>
      </c>
      <c r="C115" s="10"/>
      <c r="D115" s="11" t="str">
        <f>'[1]TCE - ANEXO II - Preencher'!E124</f>
        <v>EGNALDO FERREIRA LOPES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 t="str">
        <f>'[1]TCE - ANEXO II - Preencher'!I124</f>
        <v>05/2026</v>
      </c>
      <c r="H115" s="13" t="str">
        <f>'[1]TCE - ANEXO II - Preencher'!J124</f>
        <v>2 - Diarista</v>
      </c>
      <c r="I115" s="13">
        <f>'[1]TCE - ANEXO II - Preencher'!K124</f>
        <v>24</v>
      </c>
      <c r="J115" s="15">
        <f>'[1]TCE - ANEXO II - Preencher'!L124</f>
        <v>8301.7199999999993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1154.3699999999999</v>
      </c>
      <c r="N115" s="16">
        <f>'[1]TCE - ANEXO II - Preencher'!S124</f>
        <v>0</v>
      </c>
      <c r="O115" s="17">
        <f>'[1]TCE - ANEXO II - Preencher'!W124</f>
        <v>2416.35</v>
      </c>
      <c r="P115" s="18">
        <f>'[1]TCE - ANEXO II - Preencher'!X124</f>
        <v>7039.74</v>
      </c>
      <c r="S115" s="22">
        <v>47209</v>
      </c>
    </row>
    <row r="116" spans="1:19" x14ac:dyDescent="0.2">
      <c r="A116" s="8">
        <f>IFERROR(VLOOKUP(B116,'[1]DADOS (OCULTAR)'!$Q$3:$S$136,3,0),"")</f>
        <v>9767633000366</v>
      </c>
      <c r="B116" s="9" t="str">
        <f>'[1]TCE - ANEXO II - Preencher'!C125</f>
        <v>HOSPITAL ERMÍRIO COUTINHO - CG Nº 014/2022</v>
      </c>
      <c r="C116" s="10"/>
      <c r="D116" s="11" t="str">
        <f>'[1]TCE - ANEXO II - Preencher'!E125</f>
        <v>EGUIBERTO COSTA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5163-45</v>
      </c>
      <c r="G116" s="14" t="str">
        <f>'[1]TCE - ANEXO II - Preencher'!I125</f>
        <v>05/2026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532.53</v>
      </c>
      <c r="N116" s="16">
        <f>'[1]TCE - ANEXO II - Preencher'!S125</f>
        <v>0</v>
      </c>
      <c r="O116" s="17">
        <f>'[1]TCE - ANEXO II - Preencher'!W125</f>
        <v>185.7</v>
      </c>
      <c r="P116" s="18">
        <f>'[1]TCE - ANEXO II - Preencher'!X125</f>
        <v>1967.8299999999997</v>
      </c>
      <c r="S116" s="22">
        <v>47239</v>
      </c>
    </row>
    <row r="117" spans="1:19" x14ac:dyDescent="0.2">
      <c r="A117" s="8">
        <f>IFERROR(VLOOKUP(B117,'[1]DADOS (OCULTAR)'!$Q$3:$S$136,3,0),"")</f>
        <v>9767633000366</v>
      </c>
      <c r="B117" s="9" t="str">
        <f>'[1]TCE - ANEXO II - Preencher'!C126</f>
        <v>HOSPITAL ERMÍRIO COUTINHO - CG Nº 014/2022</v>
      </c>
      <c r="C117" s="10"/>
      <c r="D117" s="11" t="str">
        <f>'[1]TCE - ANEXO II - Preencher'!E126</f>
        <v>ELAINE CRISTINA DO NASCIMENTO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05/2026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2613.96</v>
      </c>
      <c r="N117" s="16">
        <f>'[1]TCE - ANEXO II - Preencher'!S126</f>
        <v>0</v>
      </c>
      <c r="O117" s="17">
        <f>'[1]TCE - ANEXO II - Preencher'!W126</f>
        <v>506.55</v>
      </c>
      <c r="P117" s="18">
        <f>'[1]TCE - ANEXO II - Preencher'!X126</f>
        <v>3728.41</v>
      </c>
      <c r="S117" s="22">
        <v>47270</v>
      </c>
    </row>
    <row r="118" spans="1:19" x14ac:dyDescent="0.2">
      <c r="A118" s="8">
        <f>IFERROR(VLOOKUP(B118,'[1]DADOS (OCULTAR)'!$Q$3:$S$136,3,0),"")</f>
        <v>9767633000366</v>
      </c>
      <c r="B118" s="9" t="str">
        <f>'[1]TCE - ANEXO II - Preencher'!C127</f>
        <v>HOSPITAL ERMÍRIO COUTINHO - CG Nº 014/2022</v>
      </c>
      <c r="C118" s="10"/>
      <c r="D118" s="11" t="str">
        <f>'[1]TCE - ANEXO II - Preencher'!E127</f>
        <v>ELANIA ANDRADE PEREIRA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05/2026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2668.48</v>
      </c>
      <c r="N118" s="16">
        <f>'[1]TCE - ANEXO II - Preencher'!S127</f>
        <v>65.91</v>
      </c>
      <c r="O118" s="17">
        <f>'[1]TCE - ANEXO II - Preencher'!W127</f>
        <v>477.46</v>
      </c>
      <c r="P118" s="18">
        <f>'[1]TCE - ANEXO II - Preencher'!X127</f>
        <v>3877.9299999999994</v>
      </c>
      <c r="S118" s="22">
        <v>47300</v>
      </c>
    </row>
    <row r="119" spans="1:19" x14ac:dyDescent="0.2">
      <c r="A119" s="8">
        <f>IFERROR(VLOOKUP(B119,'[1]DADOS (OCULTAR)'!$Q$3:$S$136,3,0),"")</f>
        <v>9767633000366</v>
      </c>
      <c r="B119" s="9" t="str">
        <f>'[1]TCE - ANEXO II - Preencher'!C128</f>
        <v>HOSPITAL ERMÍRIO COUTINHO - CG Nº 014/2022</v>
      </c>
      <c r="C119" s="10"/>
      <c r="D119" s="11" t="str">
        <f>'[1]TCE - ANEXO II - Preencher'!E128</f>
        <v>ELANY CHRISTINY GOMES DA MOTA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05/2026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2028.2</v>
      </c>
      <c r="N119" s="16">
        <f>'[1]TCE - ANEXO II - Preencher'!S128</f>
        <v>0</v>
      </c>
      <c r="O119" s="17">
        <f>'[1]TCE - ANEXO II - Preencher'!W128</f>
        <v>392.7</v>
      </c>
      <c r="P119" s="18">
        <f>'[1]TCE - ANEXO II - Preencher'!X128</f>
        <v>3256.5</v>
      </c>
      <c r="S119" s="22">
        <v>47331</v>
      </c>
    </row>
    <row r="120" spans="1:19" x14ac:dyDescent="0.2">
      <c r="A120" s="8">
        <f>IFERROR(VLOOKUP(B120,'[1]DADOS (OCULTAR)'!$Q$3:$S$136,3,0),"")</f>
        <v>9767633000366</v>
      </c>
      <c r="B120" s="9" t="str">
        <f>'[1]TCE - ANEXO II - Preencher'!C129</f>
        <v>HOSPITAL ERMÍRIO COUTINHO - CG Nº 014/2022</v>
      </c>
      <c r="C120" s="10"/>
      <c r="D120" s="11" t="str">
        <f>'[1]TCE - ANEXO II - Preencher'!E129</f>
        <v>ELIANA BEZERRA DE LIMA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05/2026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2559.9299999999998</v>
      </c>
      <c r="N120" s="16">
        <f>'[1]TCE - ANEXO II - Preencher'!S129</f>
        <v>0</v>
      </c>
      <c r="O120" s="17">
        <f>'[1]TCE - ANEXO II - Preencher'!W129</f>
        <v>1245.29</v>
      </c>
      <c r="P120" s="18">
        <f>'[1]TCE - ANEXO II - Preencher'!X129</f>
        <v>2935.6400000000003</v>
      </c>
      <c r="S120" s="22">
        <v>47362</v>
      </c>
    </row>
    <row r="121" spans="1:19" x14ac:dyDescent="0.2">
      <c r="A121" s="8">
        <f>IFERROR(VLOOKUP(B121,'[1]DADOS (OCULTAR)'!$Q$3:$S$136,3,0),"")</f>
        <v>9767633000366</v>
      </c>
      <c r="B121" s="9" t="str">
        <f>'[1]TCE - ANEXO II - Preencher'!C130</f>
        <v>HOSPITAL ERMÍRIO COUTINHO - CG Nº 014/2022</v>
      </c>
      <c r="C121" s="10"/>
      <c r="D121" s="11" t="str">
        <f>'[1]TCE - ANEXO II - Preencher'!E130</f>
        <v>ELIAS MARCOLINO DE LIRA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5143-10</v>
      </c>
      <c r="G121" s="14" t="str">
        <f>'[1]TCE - ANEXO II - Preencher'!I130</f>
        <v>05/2026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378.23</v>
      </c>
      <c r="N121" s="16">
        <f>'[1]TCE - ANEXO II - Preencher'!S130</f>
        <v>280</v>
      </c>
      <c r="O121" s="17">
        <f>'[1]TCE - ANEXO II - Preencher'!W130</f>
        <v>197.02</v>
      </c>
      <c r="P121" s="18">
        <f>'[1]TCE - ANEXO II - Preencher'!X130</f>
        <v>2082.21</v>
      </c>
      <c r="S121" s="22">
        <v>47392</v>
      </c>
    </row>
    <row r="122" spans="1:19" x14ac:dyDescent="0.2">
      <c r="A122" s="8">
        <f>IFERROR(VLOOKUP(B122,'[1]DADOS (OCULTAR)'!$Q$3:$S$136,3,0),"")</f>
        <v>9767633000366</v>
      </c>
      <c r="B122" s="9" t="str">
        <f>'[1]TCE - ANEXO II - Preencher'!C131</f>
        <v>HOSPITAL ERMÍRIO COUTINHO - CG Nº 014/2022</v>
      </c>
      <c r="C122" s="10"/>
      <c r="D122" s="11" t="str">
        <f>'[1]TCE - ANEXO II - Preencher'!E131</f>
        <v>ELIDA ALVES DE SOUZA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05/2026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2722.51</v>
      </c>
      <c r="N122" s="16">
        <f>'[1]TCE - ANEXO II - Preencher'!S131</f>
        <v>65.91</v>
      </c>
      <c r="O122" s="17">
        <f>'[1]TCE - ANEXO II - Preencher'!W131</f>
        <v>485.03</v>
      </c>
      <c r="P122" s="18">
        <f>'[1]TCE - ANEXO II - Preencher'!X131</f>
        <v>3924.3900000000003</v>
      </c>
      <c r="S122" s="22">
        <v>47423</v>
      </c>
    </row>
    <row r="123" spans="1:19" x14ac:dyDescent="0.2">
      <c r="A123" s="8">
        <f>IFERROR(VLOOKUP(B123,'[1]DADOS (OCULTAR)'!$Q$3:$S$136,3,0),"")</f>
        <v>9767633000366</v>
      </c>
      <c r="B123" s="9" t="str">
        <f>'[1]TCE - ANEXO II - Preencher'!C132</f>
        <v>HOSPITAL ERMÍRIO COUTINHO - CG Nº 014/2022</v>
      </c>
      <c r="C123" s="10"/>
      <c r="D123" s="11" t="str">
        <f>'[1]TCE - ANEXO II - Preencher'!E132</f>
        <v>ELIDA MARIA FARIAS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2236-05</v>
      </c>
      <c r="G123" s="14" t="str">
        <f>'[1]TCE - ANEXO II - Preencher'!I132</f>
        <v>05/2026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830.29</v>
      </c>
      <c r="P123" s="18">
        <f>'[1]TCE - ANEXO II - Preencher'!X132</f>
        <v>0</v>
      </c>
      <c r="S123" s="22">
        <v>47453</v>
      </c>
    </row>
    <row r="124" spans="1:19" x14ac:dyDescent="0.2">
      <c r="A124" s="8">
        <f>IFERROR(VLOOKUP(B124,'[1]DADOS (OCULTAR)'!$Q$3:$S$136,3,0),"")</f>
        <v>9767633000366</v>
      </c>
      <c r="B124" s="9" t="str">
        <f>'[1]TCE - ANEXO II - Preencher'!C133</f>
        <v>HOSPITAL ERMÍRIO COUTINHO - CG Nº 014/2022</v>
      </c>
      <c r="C124" s="10"/>
      <c r="D124" s="11" t="str">
        <f>'[1]TCE - ANEXO II - Preencher'!E133</f>
        <v>ELIENEIDE DA SILVA PATRICIO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5135-05</v>
      </c>
      <c r="G124" s="14" t="str">
        <f>'[1]TCE - ANEXO II - Preencher'!I133</f>
        <v>05/2026</v>
      </c>
      <c r="H124" s="13" t="str">
        <f>'[1]TCE - ANEXO II - Preencher'!J133</f>
        <v>1 - Plantonista</v>
      </c>
      <c r="I124" s="13">
        <f>'[1]TCE - ANEXO II - Preencher'!K133</f>
        <v>36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933.88</v>
      </c>
      <c r="N124" s="16">
        <f>'[1]TCE - ANEXO II - Preencher'!S133</f>
        <v>0</v>
      </c>
      <c r="O124" s="17">
        <f>'[1]TCE - ANEXO II - Preencher'!W133</f>
        <v>687.57</v>
      </c>
      <c r="P124" s="18">
        <f>'[1]TCE - ANEXO II - Preencher'!X133</f>
        <v>1867.31</v>
      </c>
      <c r="S124" s="22">
        <v>47484</v>
      </c>
    </row>
    <row r="125" spans="1:19" x14ac:dyDescent="0.2">
      <c r="A125" s="8">
        <f>IFERROR(VLOOKUP(B125,'[1]DADOS (OCULTAR)'!$Q$3:$S$136,3,0),"")</f>
        <v>9767633000366</v>
      </c>
      <c r="B125" s="9" t="str">
        <f>'[1]TCE - ANEXO II - Preencher'!C134</f>
        <v>HOSPITAL ERMÍRIO COUTINHO - CG Nº 014/2022</v>
      </c>
      <c r="C125" s="10"/>
      <c r="D125" s="11" t="str">
        <f>'[1]TCE - ANEXO II - Preencher'!E134</f>
        <v>ELIEZER DA SILVA PATRICIO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2521-05</v>
      </c>
      <c r="G125" s="14" t="str">
        <f>'[1]TCE - ANEXO II - Preencher'!I134</f>
        <v>05/2026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545.77</v>
      </c>
      <c r="N125" s="16">
        <f>'[1]TCE - ANEXO II - Preencher'!S134</f>
        <v>150</v>
      </c>
      <c r="O125" s="17">
        <f>'[1]TCE - ANEXO II - Preencher'!W134</f>
        <v>258.47000000000003</v>
      </c>
      <c r="P125" s="18">
        <f>'[1]TCE - ANEXO II - Preencher'!X134</f>
        <v>2058.3000000000002</v>
      </c>
      <c r="S125" s="22">
        <v>47515</v>
      </c>
    </row>
    <row r="126" spans="1:19" x14ac:dyDescent="0.2">
      <c r="A126" s="8">
        <f>IFERROR(VLOOKUP(B126,'[1]DADOS (OCULTAR)'!$Q$3:$S$136,3,0),"")</f>
        <v>9767633000366</v>
      </c>
      <c r="B126" s="9" t="str">
        <f>'[1]TCE - ANEXO II - Preencher'!C135</f>
        <v>HOSPITAL ERMÍRIO COUTINHO - CG Nº 014/2022</v>
      </c>
      <c r="C126" s="10"/>
      <c r="D126" s="11" t="str">
        <f>'[1]TCE - ANEXO II - Preencher'!E135</f>
        <v>ELINALDO MIRANDA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3131-15</v>
      </c>
      <c r="G126" s="14" t="str">
        <f>'[1]TCE - ANEXO II - Preencher'!I135</f>
        <v>05/2026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2555.66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409.39</v>
      </c>
      <c r="N126" s="16">
        <f>'[1]TCE - ANEXO II - Preencher'!S135</f>
        <v>0</v>
      </c>
      <c r="O126" s="17">
        <f>'[1]TCE - ANEXO II - Preencher'!W135</f>
        <v>244.39</v>
      </c>
      <c r="P126" s="18">
        <f>'[1]TCE - ANEXO II - Preencher'!X135</f>
        <v>2720.66</v>
      </c>
      <c r="S126" s="22">
        <v>47543</v>
      </c>
    </row>
    <row r="127" spans="1:19" x14ac:dyDescent="0.2">
      <c r="A127" s="8">
        <f>IFERROR(VLOOKUP(B127,'[1]DADOS (OCULTAR)'!$Q$3:$S$136,3,0),"")</f>
        <v>9767633000366</v>
      </c>
      <c r="B127" s="9" t="str">
        <f>'[1]TCE - ANEXO II - Preencher'!C136</f>
        <v>HOSPITAL ERMÍRIO COUTINHO - CG Nº 014/2022</v>
      </c>
      <c r="C127" s="10"/>
      <c r="D127" s="11" t="str">
        <f>'[1]TCE - ANEXO II - Preencher'!E136</f>
        <v>ELISA SOARES DA SILVA QUEIROZ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05/2026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2554.88</v>
      </c>
      <c r="N127" s="16">
        <f>'[1]TCE - ANEXO II - Preencher'!S136</f>
        <v>65.91</v>
      </c>
      <c r="O127" s="17">
        <f>'[1]TCE - ANEXO II - Preencher'!W136</f>
        <v>463.81</v>
      </c>
      <c r="P127" s="18">
        <f>'[1]TCE - ANEXO II - Preencher'!X136</f>
        <v>3777.98</v>
      </c>
      <c r="S127" s="22">
        <v>47574</v>
      </c>
    </row>
    <row r="128" spans="1:19" x14ac:dyDescent="0.2">
      <c r="A128" s="8">
        <f>IFERROR(VLOOKUP(B128,'[1]DADOS (OCULTAR)'!$Q$3:$S$136,3,0),"")</f>
        <v>9767633000366</v>
      </c>
      <c r="B128" s="9" t="str">
        <f>'[1]TCE - ANEXO II - Preencher'!C137</f>
        <v>HOSPITAL ERMÍRIO COUTINHO - CG Nº 014/2022</v>
      </c>
      <c r="C128" s="10"/>
      <c r="D128" s="11" t="str">
        <f>'[1]TCE - ANEXO II - Preencher'!E137</f>
        <v>ELTON ERICLIS DE SOUZA LIMA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3241-15</v>
      </c>
      <c r="G128" s="14" t="str">
        <f>'[1]TCE - ANEXO II - Preencher'!I137</f>
        <v>05/2026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2732.26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1472.39</v>
      </c>
      <c r="N128" s="16">
        <f>'[1]TCE - ANEXO II - Preencher'!S137</f>
        <v>0</v>
      </c>
      <c r="O128" s="17">
        <f>'[1]TCE - ANEXO II - Preencher'!W137</f>
        <v>395.87</v>
      </c>
      <c r="P128" s="18">
        <f>'[1]TCE - ANEXO II - Preencher'!X137</f>
        <v>3808.7800000000007</v>
      </c>
      <c r="S128" s="22">
        <v>47604</v>
      </c>
    </row>
    <row r="129" spans="1:19" x14ac:dyDescent="0.2">
      <c r="A129" s="8">
        <f>IFERROR(VLOOKUP(B129,'[1]DADOS (OCULTAR)'!$Q$3:$S$136,3,0),"")</f>
        <v>9767633000366</v>
      </c>
      <c r="B129" s="9" t="str">
        <f>'[1]TCE - ANEXO II - Preencher'!C138</f>
        <v>HOSPITAL ERMÍRIO COUTINHO - CG Nº 014/2022</v>
      </c>
      <c r="C129" s="10"/>
      <c r="D129" s="11" t="str">
        <f>'[1]TCE - ANEXO II - Preencher'!E138</f>
        <v>ELTON VINICIUS DE OLIVEIRA XAVIER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3132-20</v>
      </c>
      <c r="G129" s="14" t="str">
        <f>'[1]TCE - ANEXO II - Preencher'!I138</f>
        <v>05/2026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2997.86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1201.52</v>
      </c>
      <c r="P129" s="18">
        <f>'[1]TCE - ANEXO II - Preencher'!X138</f>
        <v>1796.3400000000001</v>
      </c>
      <c r="S129" s="22">
        <v>47635</v>
      </c>
    </row>
    <row r="130" spans="1:19" x14ac:dyDescent="0.2">
      <c r="A130" s="8">
        <f>IFERROR(VLOOKUP(B130,'[1]DADOS (OCULTAR)'!$Q$3:$S$136,3,0),"")</f>
        <v>9767633000366</v>
      </c>
      <c r="B130" s="9" t="str">
        <f>'[1]TCE - ANEXO II - Preencher'!C139</f>
        <v>HOSPITAL ERMÍRIO COUTINHO - CG Nº 014/2022</v>
      </c>
      <c r="C130" s="10"/>
      <c r="D130" s="11" t="str">
        <f>'[1]TCE - ANEXO II - Preencher'!E139</f>
        <v>ELVIS EMMANUEL SILVA SANTOS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5135-05</v>
      </c>
      <c r="G130" s="14" t="str">
        <f>'[1]TCE - ANEXO II - Preencher'!I139</f>
        <v>05/2026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369.27</v>
      </c>
      <c r="N130" s="16">
        <f>'[1]TCE - ANEXO II - Preencher'!S139</f>
        <v>0</v>
      </c>
      <c r="O130" s="17">
        <f>'[1]TCE - ANEXO II - Preencher'!W139</f>
        <v>766.75</v>
      </c>
      <c r="P130" s="18">
        <f>'[1]TCE - ANEXO II - Preencher'!X139</f>
        <v>1223.52</v>
      </c>
      <c r="S130" s="22">
        <v>47665</v>
      </c>
    </row>
    <row r="131" spans="1:19" x14ac:dyDescent="0.2">
      <c r="A131" s="8">
        <f>IFERROR(VLOOKUP(B131,'[1]DADOS (OCULTAR)'!$Q$3:$S$136,3,0),"")</f>
        <v>9767633000366</v>
      </c>
      <c r="B131" s="9" t="str">
        <f>'[1]TCE - ANEXO II - Preencher'!C140</f>
        <v>HOSPITAL ERMÍRIO COUTINHO - CG Nº 014/2022</v>
      </c>
      <c r="C131" s="10"/>
      <c r="D131" s="11" t="str">
        <f>'[1]TCE - ANEXO II - Preencher'!E140</f>
        <v>ELZE MARIA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4101-05</v>
      </c>
      <c r="G131" s="14" t="str">
        <f>'[1]TCE - ANEXO II - Preencher'!I140</f>
        <v>05/2026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3489.36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465.25</v>
      </c>
      <c r="N131" s="16">
        <f>'[1]TCE - ANEXO II - Preencher'!S140</f>
        <v>0</v>
      </c>
      <c r="O131" s="17">
        <f>'[1]TCE - ANEXO II - Preencher'!W140</f>
        <v>497.2</v>
      </c>
      <c r="P131" s="18">
        <f>'[1]TCE - ANEXO II - Preencher'!X140</f>
        <v>3457.4100000000003</v>
      </c>
      <c r="S131" s="22">
        <v>47696</v>
      </c>
    </row>
    <row r="132" spans="1:19" x14ac:dyDescent="0.2">
      <c r="A132" s="8">
        <f>IFERROR(VLOOKUP(B132,'[1]DADOS (OCULTAR)'!$Q$3:$S$136,3,0),"")</f>
        <v>9767633000366</v>
      </c>
      <c r="B132" s="9" t="str">
        <f>'[1]TCE - ANEXO II - Preencher'!C141</f>
        <v>HOSPITAL ERMÍRIO COUTINHO - CG Nº 014/2022</v>
      </c>
      <c r="C132" s="10"/>
      <c r="D132" s="11" t="str">
        <f>'[1]TCE - ANEXO II - Preencher'!E141</f>
        <v>EMANUELLY FLAVIA LUCAS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4221-10</v>
      </c>
      <c r="G132" s="14" t="str">
        <f>'[1]TCE - ANEXO II - Preencher'!I141</f>
        <v>05/2026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1566.97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644.02</v>
      </c>
      <c r="N132" s="16">
        <f>'[1]TCE - ANEXO II - Preencher'!S141</f>
        <v>0</v>
      </c>
      <c r="O132" s="17">
        <f>'[1]TCE - ANEXO II - Preencher'!W141</f>
        <v>192.36</v>
      </c>
      <c r="P132" s="18">
        <f>'[1]TCE - ANEXO II - Preencher'!X141</f>
        <v>2018.6299999999997</v>
      </c>
      <c r="S132" s="22">
        <v>47727</v>
      </c>
    </row>
    <row r="133" spans="1:19" x14ac:dyDescent="0.2">
      <c r="A133" s="8">
        <f>IFERROR(VLOOKUP(B133,'[1]DADOS (OCULTAR)'!$Q$3:$S$136,3,0),"")</f>
        <v>9767633000366</v>
      </c>
      <c r="B133" s="9" t="str">
        <f>'[1]TCE - ANEXO II - Preencher'!C142</f>
        <v>HOSPITAL ERMÍRIO COUTINHO - CG Nº 014/2022</v>
      </c>
      <c r="C133" s="10"/>
      <c r="D133" s="11" t="str">
        <f>'[1]TCE - ANEXO II - Preencher'!E142</f>
        <v>EMMANUELLE TAVARES BRAGA DE OLIVEIRA MENDES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05/2026</v>
      </c>
      <c r="H133" s="13" t="str">
        <f>'[1]TCE - ANEXO II - Preencher'!J142</f>
        <v>1 - Plantonista</v>
      </c>
      <c r="I133" s="13">
        <f>'[1]TCE - ANEXO II - Preencher'!K142</f>
        <v>30</v>
      </c>
      <c r="J133" s="15">
        <f>'[1]TCE - ANEXO II - Preencher'!L142</f>
        <v>2661.9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4067.76</v>
      </c>
      <c r="N133" s="16">
        <f>'[1]TCE - ANEXO II - Preencher'!S142</f>
        <v>156.86000000000001</v>
      </c>
      <c r="O133" s="17">
        <f>'[1]TCE - ANEXO II - Preencher'!W142</f>
        <v>804.86</v>
      </c>
      <c r="P133" s="18">
        <f>'[1]TCE - ANEXO II - Preencher'!X142</f>
        <v>6081.66</v>
      </c>
      <c r="S133" s="22">
        <v>47757</v>
      </c>
    </row>
    <row r="134" spans="1:19" x14ac:dyDescent="0.2">
      <c r="A134" s="8">
        <f>IFERROR(VLOOKUP(B134,'[1]DADOS (OCULTAR)'!$Q$3:$S$136,3,0),"")</f>
        <v>9767633000366</v>
      </c>
      <c r="B134" s="9" t="str">
        <f>'[1]TCE - ANEXO II - Preencher'!C143</f>
        <v>HOSPITAL ERMÍRIO COUTINHO - CG Nº 014/2022</v>
      </c>
      <c r="C134" s="10"/>
      <c r="D134" s="11" t="str">
        <f>'[1]TCE - ANEXO II - Preencher'!E143</f>
        <v>ERICA MONTEIRO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3242-05</v>
      </c>
      <c r="G134" s="14" t="str">
        <f>'[1]TCE - ANEXO II - Preencher'!I143</f>
        <v>05/2026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1622.54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489.84</v>
      </c>
      <c r="N134" s="16">
        <f>'[1]TCE - ANEXO II - Preencher'!S143</f>
        <v>0</v>
      </c>
      <c r="O134" s="17">
        <f>'[1]TCE - ANEXO II - Preencher'!W143</f>
        <v>198.21</v>
      </c>
      <c r="P134" s="18">
        <f>'[1]TCE - ANEXO II - Preencher'!X143</f>
        <v>1914.17</v>
      </c>
      <c r="S134" s="22">
        <v>47788</v>
      </c>
    </row>
    <row r="135" spans="1:19" x14ac:dyDescent="0.2">
      <c r="A135" s="8">
        <f>IFERROR(VLOOKUP(B135,'[1]DADOS (OCULTAR)'!$Q$3:$S$136,3,0),"")</f>
        <v>9767633000366</v>
      </c>
      <c r="B135" s="9" t="str">
        <f>'[1]TCE - ANEXO II - Preencher'!C144</f>
        <v>HOSPITAL ERMÍRIO COUTINHO - CG Nº 014/2022</v>
      </c>
      <c r="C135" s="10"/>
      <c r="D135" s="11" t="str">
        <f>'[1]TCE - ANEXO II - Preencher'!E144</f>
        <v>ERICA MUNIQUE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05/2026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2559.9299999999998</v>
      </c>
      <c r="N135" s="16">
        <f>'[1]TCE - ANEXO II - Preencher'!S144</f>
        <v>0</v>
      </c>
      <c r="O135" s="17">
        <f>'[1]TCE - ANEXO II - Preencher'!W144</f>
        <v>497.01</v>
      </c>
      <c r="P135" s="18">
        <f>'[1]TCE - ANEXO II - Preencher'!X144</f>
        <v>3683.92</v>
      </c>
      <c r="S135" s="22">
        <v>47818</v>
      </c>
    </row>
    <row r="136" spans="1:19" x14ac:dyDescent="0.2">
      <c r="A136" s="8">
        <f>IFERROR(VLOOKUP(B136,'[1]DADOS (OCULTAR)'!$Q$3:$S$136,3,0),"")</f>
        <v>9767633000366</v>
      </c>
      <c r="B136" s="9" t="str">
        <f>'[1]TCE - ANEXO II - Preencher'!C145</f>
        <v>HOSPITAL ERMÍRIO COUTINHO - CG Nº 014/2022</v>
      </c>
      <c r="C136" s="10"/>
      <c r="D136" s="11" t="str">
        <f>'[1]TCE - ANEXO II - Preencher'!E145</f>
        <v>ERLAINE BERNARDO DA SILVA HOLANDA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05/2026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1521.09</v>
      </c>
      <c r="K136" s="15">
        <f>'[1]TCE - ANEXO II - Preencher'!P145</f>
        <v>2759.08</v>
      </c>
      <c r="L136" s="15">
        <f>'[1]TCE - ANEXO II - Preencher'!Q145</f>
        <v>0</v>
      </c>
      <c r="M136" s="15">
        <f>'[1]TCE - ANEXO II - Preencher'!R145</f>
        <v>2031.69</v>
      </c>
      <c r="N136" s="16">
        <f>'[1]TCE - ANEXO II - Preencher'!S145</f>
        <v>316.86</v>
      </c>
      <c r="O136" s="17">
        <f>'[1]TCE - ANEXO II - Preencher'!W145</f>
        <v>3505.51</v>
      </c>
      <c r="P136" s="18">
        <f>'[1]TCE - ANEXO II - Preencher'!X145</f>
        <v>3123.21</v>
      </c>
      <c r="S136" s="22">
        <v>47849</v>
      </c>
    </row>
    <row r="137" spans="1:19" x14ac:dyDescent="0.2">
      <c r="A137" s="8">
        <f>IFERROR(VLOOKUP(B137,'[1]DADOS (OCULTAR)'!$Q$3:$S$136,3,0),"")</f>
        <v>9767633000366</v>
      </c>
      <c r="B137" s="9" t="str">
        <f>'[1]TCE - ANEXO II - Preencher'!C146</f>
        <v>HOSPITAL ERMÍRIO COUTINHO - CG Nº 014/2022</v>
      </c>
      <c r="C137" s="10"/>
      <c r="D137" s="11" t="str">
        <f>'[1]TCE - ANEXO II - Preencher'!E146</f>
        <v>ESMERALDA CIRINO ORLANDO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05/2026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2328.84</v>
      </c>
      <c r="N137" s="16">
        <f>'[1]TCE - ANEXO II - Preencher'!S146</f>
        <v>0</v>
      </c>
      <c r="O137" s="17">
        <f>'[1]TCE - ANEXO II - Preencher'!W146</f>
        <v>486.86</v>
      </c>
      <c r="P137" s="18">
        <f>'[1]TCE - ANEXO II - Preencher'!X146</f>
        <v>3462.98</v>
      </c>
      <c r="S137" s="22">
        <v>47880</v>
      </c>
    </row>
    <row r="138" spans="1:19" x14ac:dyDescent="0.2">
      <c r="A138" s="8">
        <f>IFERROR(VLOOKUP(B138,'[1]DADOS (OCULTAR)'!$Q$3:$S$136,3,0),"")</f>
        <v>9767633000366</v>
      </c>
      <c r="B138" s="9" t="str">
        <f>'[1]TCE - ANEXO II - Preencher'!C147</f>
        <v>HOSPITAL ERMÍRIO COUTINHO - CG Nº 014/2022</v>
      </c>
      <c r="C138" s="10"/>
      <c r="D138" s="11" t="str">
        <f>'[1]TCE - ANEXO II - Preencher'!E147</f>
        <v>ESTER PAULA COSTA DE OLIVEIRA CONCEICAO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05/2026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2355.83</v>
      </c>
      <c r="N138" s="16">
        <f>'[1]TCE - ANEXO II - Preencher'!S147</f>
        <v>0</v>
      </c>
      <c r="O138" s="17">
        <f>'[1]TCE - ANEXO II - Preencher'!W147</f>
        <v>404.71</v>
      </c>
      <c r="P138" s="18">
        <f>'[1]TCE - ANEXO II - Preencher'!X147</f>
        <v>3572.12</v>
      </c>
      <c r="S138" s="22">
        <v>47908</v>
      </c>
    </row>
    <row r="139" spans="1:19" x14ac:dyDescent="0.2">
      <c r="A139" s="8">
        <f>IFERROR(VLOOKUP(B139,'[1]DADOS (OCULTAR)'!$Q$3:$S$136,3,0),"")</f>
        <v>9767633000366</v>
      </c>
      <c r="B139" s="9" t="str">
        <f>'[1]TCE - ANEXO II - Preencher'!C148</f>
        <v>HOSPITAL ERMÍRIO COUTINHO - CG Nº 014/2022</v>
      </c>
      <c r="C139" s="10"/>
      <c r="D139" s="11" t="str">
        <f>'[1]TCE - ANEXO II - Preencher'!E148</f>
        <v>EUFRAZIA EUNICE MENDES FERREIRA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05/2026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1859.03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3040.35</v>
      </c>
      <c r="N139" s="16">
        <f>'[1]TCE - ANEXO II - Preencher'!S148</f>
        <v>102.25</v>
      </c>
      <c r="O139" s="17">
        <f>'[1]TCE - ANEXO II - Preencher'!W148</f>
        <v>504.52</v>
      </c>
      <c r="P139" s="18">
        <f>'[1]TCE - ANEXO II - Preencher'!X148</f>
        <v>4497.1100000000006</v>
      </c>
      <c r="S139" s="22">
        <v>47939</v>
      </c>
    </row>
    <row r="140" spans="1:19" x14ac:dyDescent="0.2">
      <c r="A140" s="8">
        <f>IFERROR(VLOOKUP(B140,'[1]DADOS (OCULTAR)'!$Q$3:$S$136,3,0),"")</f>
        <v>9767633000366</v>
      </c>
      <c r="B140" s="9" t="str">
        <f>'[1]TCE - ANEXO II - Preencher'!C149</f>
        <v>HOSPITAL ERMÍRIO COUTINHO - CG Nº 014/2022</v>
      </c>
      <c r="C140" s="10"/>
      <c r="D140" s="11" t="str">
        <f>'[1]TCE - ANEXO II - Preencher'!E149</f>
        <v>FATIMA WITORYA OLIVEIRA DOS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05/2026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1857.8</v>
      </c>
      <c r="N140" s="16">
        <f>'[1]TCE - ANEXO II - Preencher'!S149</f>
        <v>0</v>
      </c>
      <c r="O140" s="17">
        <f>'[1]TCE - ANEXO II - Preencher'!W149</f>
        <v>372.25</v>
      </c>
      <c r="P140" s="18">
        <f>'[1]TCE - ANEXO II - Preencher'!X149</f>
        <v>3106.55</v>
      </c>
      <c r="S140" s="22">
        <v>47969</v>
      </c>
    </row>
    <row r="141" spans="1:19" x14ac:dyDescent="0.2">
      <c r="A141" s="8">
        <f>IFERROR(VLOOKUP(B141,'[1]DADOS (OCULTAR)'!$Q$3:$S$136,3,0),"")</f>
        <v>9767633000366</v>
      </c>
      <c r="B141" s="9" t="str">
        <f>'[1]TCE - ANEXO II - Preencher'!C150</f>
        <v>HOSPITAL ERMÍRIO COUTINHO - CG Nº 014/2022</v>
      </c>
      <c r="C141" s="10"/>
      <c r="D141" s="11" t="str">
        <f>'[1]TCE - ANEXO II - Preencher'!E150</f>
        <v>FERNANDA LESSA FERREIRA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2252-50</v>
      </c>
      <c r="G141" s="14" t="str">
        <f>'[1]TCE - ANEXO II - Preencher'!I150</f>
        <v>05/2026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7329.18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2442.66</v>
      </c>
      <c r="N141" s="16">
        <f>'[1]TCE - ANEXO II - Preencher'!S150</f>
        <v>1000</v>
      </c>
      <c r="O141" s="17">
        <f>'[1]TCE - ANEXO II - Preencher'!W150</f>
        <v>1893.88</v>
      </c>
      <c r="P141" s="18">
        <f>'[1]TCE - ANEXO II - Preencher'!X150</f>
        <v>8877.9599999999991</v>
      </c>
      <c r="S141" s="22">
        <v>48000</v>
      </c>
    </row>
    <row r="142" spans="1:19" x14ac:dyDescent="0.2">
      <c r="A142" s="8">
        <f>IFERROR(VLOOKUP(B142,'[1]DADOS (OCULTAR)'!$Q$3:$S$136,3,0),"")</f>
        <v>9767633000366</v>
      </c>
      <c r="B142" s="9" t="str">
        <f>'[1]TCE - ANEXO II - Preencher'!C151</f>
        <v>HOSPITAL ERMÍRIO COUTINHO - CG Nº 014/2022</v>
      </c>
      <c r="C142" s="10"/>
      <c r="D142" s="11" t="str">
        <f>'[1]TCE - ANEXO II - Preencher'!E151</f>
        <v>FLAVIA MARIA DOMINGOS DE OLIVEIRA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05/2026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1566.97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2373.34</v>
      </c>
      <c r="N142" s="16">
        <f>'[1]TCE - ANEXO II - Preencher'!S151</f>
        <v>0</v>
      </c>
      <c r="O142" s="17">
        <f>'[1]TCE - ANEXO II - Preencher'!W151</f>
        <v>457.81</v>
      </c>
      <c r="P142" s="18">
        <f>'[1]TCE - ANEXO II - Preencher'!X151</f>
        <v>3482.5000000000005</v>
      </c>
      <c r="S142" s="22">
        <v>48030</v>
      </c>
    </row>
    <row r="143" spans="1:19" x14ac:dyDescent="0.2">
      <c r="A143" s="8">
        <f>IFERROR(VLOOKUP(B143,'[1]DADOS (OCULTAR)'!$Q$3:$S$136,3,0),"")</f>
        <v>9767633000366</v>
      </c>
      <c r="B143" s="9" t="str">
        <f>'[1]TCE - ANEXO II - Preencher'!C152</f>
        <v>HOSPITAL ERMÍRIO COUTINHO - CG Nº 014/2022</v>
      </c>
      <c r="C143" s="10"/>
      <c r="D143" s="11" t="str">
        <f>'[1]TCE - ANEXO II - Preencher'!E152</f>
        <v>FLAVIA MARIA GOMES DE ARAUJO CAVALCANTI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05/2026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1859.03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2783.35</v>
      </c>
      <c r="N143" s="16">
        <f>'[1]TCE - ANEXO II - Preencher'!S152</f>
        <v>102.25</v>
      </c>
      <c r="O143" s="17">
        <f>'[1]TCE - ANEXO II - Preencher'!W152</f>
        <v>499.88</v>
      </c>
      <c r="P143" s="18">
        <f>'[1]TCE - ANEXO II - Preencher'!X152</f>
        <v>4244.75</v>
      </c>
      <c r="S143" s="22">
        <v>48061</v>
      </c>
    </row>
    <row r="144" spans="1:19" x14ac:dyDescent="0.2">
      <c r="A144" s="8">
        <f>IFERROR(VLOOKUP(B144,'[1]DADOS (OCULTAR)'!$Q$3:$S$136,3,0),"")</f>
        <v>9767633000366</v>
      </c>
      <c r="B144" s="9" t="str">
        <f>'[1]TCE - ANEXO II - Preencher'!C153</f>
        <v>HOSPITAL ERMÍRIO COUTINHO - CG Nº 014/2022</v>
      </c>
      <c r="C144" s="10"/>
      <c r="D144" s="11" t="str">
        <f>'[1]TCE - ANEXO II - Preencher'!E153</f>
        <v>FLAVIO GUILHERME GONCALVES DE MELO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6220-10</v>
      </c>
      <c r="G144" s="14" t="str">
        <f>'[1]TCE - ANEXO II - Preencher'!I153</f>
        <v>05/2026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1388.48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325.70999999999998</v>
      </c>
      <c r="N144" s="16">
        <f>'[1]TCE - ANEXO II - Preencher'!S153</f>
        <v>0</v>
      </c>
      <c r="O144" s="17">
        <f>'[1]TCE - ANEXO II - Preencher'!W153</f>
        <v>169.25</v>
      </c>
      <c r="P144" s="18">
        <f>'[1]TCE - ANEXO II - Preencher'!X153</f>
        <v>1544.94</v>
      </c>
      <c r="S144" s="22">
        <v>48092</v>
      </c>
    </row>
    <row r="145" spans="1:19" x14ac:dyDescent="0.2">
      <c r="A145" s="8">
        <f>IFERROR(VLOOKUP(B145,'[1]DADOS (OCULTAR)'!$Q$3:$S$136,3,0),"")</f>
        <v>9767633000366</v>
      </c>
      <c r="B145" s="9" t="str">
        <f>'[1]TCE - ANEXO II - Preencher'!C154</f>
        <v>HOSPITAL ERMÍRIO COUTINHO - CG Nº 014/2022</v>
      </c>
      <c r="C145" s="10"/>
      <c r="D145" s="11" t="str">
        <f>'[1]TCE - ANEXO II - Preencher'!E154</f>
        <v>FLAVIO HENRIQUE RODRIGUES DOS SANTOS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4110-05</v>
      </c>
      <c r="G145" s="14" t="str">
        <f>'[1]TCE - ANEXO II - Preencher'!I154</f>
        <v>05/2026</v>
      </c>
      <c r="H145" s="13" t="str">
        <f>'[1]TCE - ANEXO II - Preencher'!J154</f>
        <v>2 - Diarista</v>
      </c>
      <c r="I145" s="13">
        <f>'[1]TCE - ANEXO II - Preencher'!K154</f>
        <v>20</v>
      </c>
      <c r="J145" s="15">
        <f>'[1]TCE - ANEXO II - Preencher'!L154</f>
        <v>761.55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57.11</v>
      </c>
      <c r="P145" s="18">
        <f>'[1]TCE - ANEXO II - Preencher'!X154</f>
        <v>704.43999999999994</v>
      </c>
      <c r="S145" s="22">
        <v>48122</v>
      </c>
    </row>
    <row r="146" spans="1:19" x14ac:dyDescent="0.2">
      <c r="A146" s="8">
        <f>IFERROR(VLOOKUP(B146,'[1]DADOS (OCULTAR)'!$Q$3:$S$136,3,0),"")</f>
        <v>9767633000366</v>
      </c>
      <c r="B146" s="9" t="str">
        <f>'[1]TCE - ANEXO II - Preencher'!C155</f>
        <v>HOSPITAL ERMÍRIO COUTINHO - CG Nº 014/2022</v>
      </c>
      <c r="C146" s="10"/>
      <c r="D146" s="11" t="str">
        <f>'[1]TCE - ANEXO II - Preencher'!E155</f>
        <v>FRANCISCO PAULO MACIEL NETO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2236-05</v>
      </c>
      <c r="G146" s="14" t="str">
        <f>'[1]TCE - ANEXO II - Preencher'!I155</f>
        <v>05/2026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1963.86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1161.75</v>
      </c>
      <c r="N146" s="16">
        <f>'[1]TCE - ANEXO II - Preencher'!S155</f>
        <v>78.55</v>
      </c>
      <c r="O146" s="17">
        <f>'[1]TCE - ANEXO II - Preencher'!W155</f>
        <v>276.02999999999997</v>
      </c>
      <c r="P146" s="18">
        <f>'[1]TCE - ANEXO II - Preencher'!X155</f>
        <v>2928.13</v>
      </c>
      <c r="S146" s="22">
        <v>48153</v>
      </c>
    </row>
    <row r="147" spans="1:19" x14ac:dyDescent="0.2">
      <c r="A147" s="8">
        <f>IFERROR(VLOOKUP(B147,'[1]DADOS (OCULTAR)'!$Q$3:$S$136,3,0),"")</f>
        <v>9767633000366</v>
      </c>
      <c r="B147" s="9" t="str">
        <f>'[1]TCE - ANEXO II - Preencher'!C156</f>
        <v>HOSPITAL ERMÍRIO COUTINHO - CG Nº 014/2022</v>
      </c>
      <c r="C147" s="10"/>
      <c r="D147" s="11" t="str">
        <f>'[1]TCE - ANEXO II - Preencher'!E156</f>
        <v>FRANCISCO PEDRO DE ALCANTARA SANTOS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3241-15</v>
      </c>
      <c r="G147" s="14" t="str">
        <f>'[1]TCE - ANEXO II - Preencher'!I156</f>
        <v>05/2026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91.08</v>
      </c>
      <c r="K147" s="15">
        <f>'[1]TCE - ANEXO II - Preencher'!P156</f>
        <v>5460.92</v>
      </c>
      <c r="L147" s="15">
        <f>'[1]TCE - ANEXO II - Preencher'!Q156</f>
        <v>0</v>
      </c>
      <c r="M147" s="15">
        <f>'[1]TCE - ANEXO II - Preencher'!R156</f>
        <v>70.489999999999995</v>
      </c>
      <c r="N147" s="16">
        <f>'[1]TCE - ANEXO II - Preencher'!S156</f>
        <v>0</v>
      </c>
      <c r="O147" s="17">
        <f>'[1]TCE - ANEXO II - Preencher'!W156</f>
        <v>5483.54</v>
      </c>
      <c r="P147" s="18">
        <f>'[1]TCE - ANEXO II - Preencher'!X156</f>
        <v>138.94999999999982</v>
      </c>
      <c r="S147" s="22">
        <v>48183</v>
      </c>
    </row>
    <row r="148" spans="1:19" x14ac:dyDescent="0.2">
      <c r="A148" s="8">
        <f>IFERROR(VLOOKUP(B148,'[1]DADOS (OCULTAR)'!$Q$3:$S$136,3,0),"")</f>
        <v>9767633000366</v>
      </c>
      <c r="B148" s="9" t="str">
        <f>'[1]TCE - ANEXO II - Preencher'!C157</f>
        <v>HOSPITAL ERMÍRIO COUTINHO - CG Nº 014/2022</v>
      </c>
      <c r="C148" s="10"/>
      <c r="D148" s="11" t="str">
        <f>'[1]TCE - ANEXO II - Preencher'!E157</f>
        <v>GABRIEL ALMEIDA DOS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2236-05</v>
      </c>
      <c r="G148" s="14" t="str">
        <f>'[1]TCE - ANEXO II - Preencher'!I157</f>
        <v>05/2026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1963.85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1111.43</v>
      </c>
      <c r="N148" s="16">
        <f>'[1]TCE - ANEXO II - Preencher'!S157</f>
        <v>78.55</v>
      </c>
      <c r="O148" s="17">
        <f>'[1]TCE - ANEXO II - Preencher'!W157</f>
        <v>269.99</v>
      </c>
      <c r="P148" s="18">
        <f>'[1]TCE - ANEXO II - Preencher'!X157</f>
        <v>2883.84</v>
      </c>
      <c r="S148" s="22">
        <v>48214</v>
      </c>
    </row>
    <row r="149" spans="1:19" x14ac:dyDescent="0.2">
      <c r="A149" s="8">
        <f>IFERROR(VLOOKUP(B149,'[1]DADOS (OCULTAR)'!$Q$3:$S$136,3,0),"")</f>
        <v>9767633000366</v>
      </c>
      <c r="B149" s="9" t="str">
        <f>'[1]TCE - ANEXO II - Preencher'!C158</f>
        <v>HOSPITAL ERMÍRIO COUTINHO - CG Nº 014/2022</v>
      </c>
      <c r="C149" s="10"/>
      <c r="D149" s="11" t="str">
        <f>'[1]TCE - ANEXO II - Preencher'!E158</f>
        <v>GABRIEL VITOR DE LIRA GOMES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3132-20</v>
      </c>
      <c r="G149" s="14" t="str">
        <f>'[1]TCE - ANEXO II - Preencher'!I158</f>
        <v>05/2026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2997.86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249.82</v>
      </c>
      <c r="N149" s="16">
        <f>'[1]TCE - ANEXO II - Preencher'!S158</f>
        <v>0</v>
      </c>
      <c r="O149" s="17">
        <f>'[1]TCE - ANEXO II - Preencher'!W158</f>
        <v>1069.17</v>
      </c>
      <c r="P149" s="18">
        <f>'[1]TCE - ANEXO II - Preencher'!X158</f>
        <v>2178.5100000000002</v>
      </c>
      <c r="S149" s="22">
        <v>48245</v>
      </c>
    </row>
    <row r="150" spans="1:19" x14ac:dyDescent="0.2">
      <c r="A150" s="8">
        <f>IFERROR(VLOOKUP(B150,'[1]DADOS (OCULTAR)'!$Q$3:$S$136,3,0),"")</f>
        <v>9767633000366</v>
      </c>
      <c r="B150" s="9" t="str">
        <f>'[1]TCE - ANEXO II - Preencher'!C159</f>
        <v>HOSPITAL ERMÍRIO COUTINHO - CG Nº 014/2022</v>
      </c>
      <c r="C150" s="10"/>
      <c r="D150" s="11" t="str">
        <f>'[1]TCE - ANEXO II - Preencher'!E159</f>
        <v>GABRIELLE PAULINE DE ALMEIDA SOARES VELOSO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4110-05</v>
      </c>
      <c r="G150" s="14" t="str">
        <f>'[1]TCE - ANEXO II - Preencher'!I159</f>
        <v>05/2026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1897.09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372.85</v>
      </c>
      <c r="N150" s="16">
        <f>'[1]TCE - ANEXO II - Preencher'!S159</f>
        <v>0</v>
      </c>
      <c r="O150" s="17">
        <f>'[1]TCE - ANEXO II - Preencher'!W159</f>
        <v>212.39</v>
      </c>
      <c r="P150" s="18">
        <f>'[1]TCE - ANEXO II - Preencher'!X159</f>
        <v>2057.5500000000002</v>
      </c>
      <c r="S150" s="22">
        <v>48274</v>
      </c>
    </row>
    <row r="151" spans="1:19" x14ac:dyDescent="0.2">
      <c r="A151" s="8">
        <f>IFERROR(VLOOKUP(B151,'[1]DADOS (OCULTAR)'!$Q$3:$S$136,3,0),"")</f>
        <v>9767633000366</v>
      </c>
      <c r="B151" s="9" t="str">
        <f>'[1]TCE - ANEXO II - Preencher'!C160</f>
        <v>HOSPITAL ERMÍRIO COUTINHO - CG Nº 014/2022</v>
      </c>
      <c r="C151" s="10"/>
      <c r="D151" s="11" t="str">
        <f>'[1]TCE - ANEXO II - Preencher'!E160</f>
        <v>GABRIELLY SANTANA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2236-05</v>
      </c>
      <c r="G151" s="14" t="str">
        <f>'[1]TCE - ANEXO II - Preencher'!I160</f>
        <v>05/2026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519.42999999999995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(OCULTAR)'!$Q$3:$S$136,3,0),"")</f>
        <v>9767633000366</v>
      </c>
      <c r="B152" s="9" t="str">
        <f>'[1]TCE - ANEXO II - Preencher'!C161</f>
        <v>HOSPITAL ERMÍRIO COUTINHO - CG Nº 014/2022</v>
      </c>
      <c r="C152" s="10"/>
      <c r="D152" s="11" t="str">
        <f>'[1]TCE - ANEXO II - Preencher'!E161</f>
        <v>GEISY ALVES DE ASSIS CASTRO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5134-30</v>
      </c>
      <c r="G152" s="14" t="str">
        <f>'[1]TCE - ANEXO II - Preencher'!I161</f>
        <v>05/2026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587.29999999999995</v>
      </c>
      <c r="N152" s="16">
        <f>'[1]TCE - ANEXO II - Preencher'!S161</f>
        <v>0</v>
      </c>
      <c r="O152" s="17">
        <f>'[1]TCE - ANEXO II - Preencher'!W161</f>
        <v>190.63</v>
      </c>
      <c r="P152" s="18">
        <f>'[1]TCE - ANEXO II - Preencher'!X161</f>
        <v>2017.67</v>
      </c>
      <c r="S152" s="22">
        <v>48335</v>
      </c>
    </row>
    <row r="153" spans="1:19" x14ac:dyDescent="0.2">
      <c r="A153" s="8">
        <f>IFERROR(VLOOKUP(B153,'[1]DADOS (OCULTAR)'!$Q$3:$S$136,3,0),"")</f>
        <v>9767633000366</v>
      </c>
      <c r="B153" s="9" t="str">
        <f>'[1]TCE - ANEXO II - Preencher'!C162</f>
        <v>HOSPITAL ERMÍRIO COUTINHO - CG Nº 014/2022</v>
      </c>
      <c r="C153" s="10"/>
      <c r="D153" s="11" t="str">
        <f>'[1]TCE - ANEXO II - Preencher'!E162</f>
        <v>GENIVALDO MARTINS DE MORAES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5151-10</v>
      </c>
      <c r="G153" s="14" t="str">
        <f>'[1]TCE - ANEXO II - Preencher'!I162</f>
        <v>05/2026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1066.56</v>
      </c>
      <c r="N153" s="16">
        <f>'[1]TCE - ANEXO II - Preencher'!S162</f>
        <v>0</v>
      </c>
      <c r="O153" s="17">
        <f>'[1]TCE - ANEXO II - Preencher'!W162</f>
        <v>306.37</v>
      </c>
      <c r="P153" s="18">
        <f>'[1]TCE - ANEXO II - Preencher'!X162</f>
        <v>2381.19</v>
      </c>
      <c r="S153" s="22">
        <v>48366</v>
      </c>
    </row>
    <row r="154" spans="1:19" x14ac:dyDescent="0.2">
      <c r="A154" s="8">
        <f>IFERROR(VLOOKUP(B154,'[1]DADOS (OCULTAR)'!$Q$3:$S$136,3,0),"")</f>
        <v>9767633000366</v>
      </c>
      <c r="B154" s="9" t="str">
        <f>'[1]TCE - ANEXO II - Preencher'!C163</f>
        <v>HOSPITAL ERMÍRIO COUTINHO - CG Nº 014/2022</v>
      </c>
      <c r="C154" s="10"/>
      <c r="D154" s="11" t="str">
        <f>'[1]TCE - ANEXO II - Preencher'!E163</f>
        <v>GERLANDES MARIA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05/2026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2120.9</v>
      </c>
      <c r="N154" s="16">
        <f>'[1]TCE - ANEXO II - Preencher'!S163</f>
        <v>0</v>
      </c>
      <c r="O154" s="17">
        <f>'[1]TCE - ANEXO II - Preencher'!W163</f>
        <v>403.82</v>
      </c>
      <c r="P154" s="18">
        <f>'[1]TCE - ANEXO II - Preencher'!X163</f>
        <v>3338.08</v>
      </c>
      <c r="S154" s="22">
        <v>48396</v>
      </c>
    </row>
    <row r="155" spans="1:19" x14ac:dyDescent="0.2">
      <c r="A155" s="8">
        <f>IFERROR(VLOOKUP(B155,'[1]DADOS (OCULTAR)'!$Q$3:$S$136,3,0),"")</f>
        <v>9767633000366</v>
      </c>
      <c r="B155" s="9" t="str">
        <f>'[1]TCE - ANEXO II - Preencher'!C164</f>
        <v>HOSPITAL ERMÍRIO COUTINHO - CG Nº 014/2022</v>
      </c>
      <c r="C155" s="10"/>
      <c r="D155" s="11" t="str">
        <f>'[1]TCE - ANEXO II - Preencher'!E164</f>
        <v>GILVANISE FRANCISCA DE BARROS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5135-05</v>
      </c>
      <c r="G155" s="14" t="str">
        <f>'[1]TCE - ANEXO II - Preencher'!I164</f>
        <v>05/2026</v>
      </c>
      <c r="H155" s="13" t="str">
        <f>'[1]TCE - ANEXO II - Preencher'!J164</f>
        <v>1 - Plantonista</v>
      </c>
      <c r="I155" s="13">
        <f>'[1]TCE - ANEXO II - Preencher'!K164</f>
        <v>36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35</v>
      </c>
      <c r="N155" s="16">
        <f>'[1]TCE - ANEXO II - Preencher'!S164</f>
        <v>0</v>
      </c>
      <c r="O155" s="17">
        <f>'[1]TCE - ANEXO II - Preencher'!W164</f>
        <v>35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(OCULTAR)'!$Q$3:$S$136,3,0),"")</f>
        <v>9767633000366</v>
      </c>
      <c r="B156" s="9" t="str">
        <f>'[1]TCE - ANEXO II - Preencher'!C165</f>
        <v>HOSPITAL ERMÍRIO COUTINHO - CG Nº 014/2022</v>
      </c>
      <c r="C156" s="10"/>
      <c r="D156" s="11" t="str">
        <f>'[1]TCE - ANEXO II - Preencher'!E165</f>
        <v xml:space="preserve">GISELE DA SILVA SANTOS 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05/2026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2120.9</v>
      </c>
      <c r="N156" s="16">
        <f>'[1]TCE - ANEXO II - Preencher'!S165</f>
        <v>0</v>
      </c>
      <c r="O156" s="17">
        <f>'[1]TCE - ANEXO II - Preencher'!W165</f>
        <v>403.82</v>
      </c>
      <c r="P156" s="18">
        <f>'[1]TCE - ANEXO II - Preencher'!X165</f>
        <v>3338.08</v>
      </c>
      <c r="S156" s="22">
        <v>48458</v>
      </c>
    </row>
    <row r="157" spans="1:19" x14ac:dyDescent="0.2">
      <c r="A157" s="8">
        <f>IFERROR(VLOOKUP(B157,'[1]DADOS (OCULTAR)'!$Q$3:$S$136,3,0),"")</f>
        <v>9767633000366</v>
      </c>
      <c r="B157" s="9" t="str">
        <f>'[1]TCE - ANEXO II - Preencher'!C166</f>
        <v>HOSPITAL ERMÍRIO COUTINHO - CG Nº 014/2022</v>
      </c>
      <c r="C157" s="10"/>
      <c r="D157" s="11" t="str">
        <f>'[1]TCE - ANEXO II - Preencher'!E166</f>
        <v>GISELLE BEATRIZ DA SILVA ALVES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5211-30</v>
      </c>
      <c r="G157" s="14" t="str">
        <f>'[1]TCE - ANEXO II - Preencher'!I166</f>
        <v>05/2026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273.39</v>
      </c>
      <c r="N157" s="16">
        <f>'[1]TCE - ANEXO II - Preencher'!S166</f>
        <v>0</v>
      </c>
      <c r="O157" s="17">
        <f>'[1]TCE - ANEXO II - Preencher'!W166</f>
        <v>191.42</v>
      </c>
      <c r="P157" s="18">
        <f>'[1]TCE - ANEXO II - Preencher'!X166</f>
        <v>1702.9699999999998</v>
      </c>
      <c r="S157" s="22">
        <v>48488</v>
      </c>
    </row>
    <row r="158" spans="1:19" x14ac:dyDescent="0.2">
      <c r="A158" s="8">
        <f>IFERROR(VLOOKUP(B158,'[1]DADOS (OCULTAR)'!$Q$3:$S$136,3,0),"")</f>
        <v>9767633000366</v>
      </c>
      <c r="B158" s="9" t="str">
        <f>'[1]TCE - ANEXO II - Preencher'!C167</f>
        <v>HOSPITAL ERMÍRIO COUTINHO - CG Nº 014/2022</v>
      </c>
      <c r="C158" s="10"/>
      <c r="D158" s="11" t="str">
        <f>'[1]TCE - ANEXO II - Preencher'!E167</f>
        <v>GISELLE MARIA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5211-30</v>
      </c>
      <c r="G158" s="14" t="str">
        <f>'[1]TCE - ANEXO II - Preencher'!I167</f>
        <v>05/2026</v>
      </c>
      <c r="H158" s="13" t="str">
        <f>'[1]TCE - ANEXO II - Preencher'!J167</f>
        <v>1 - Plantonista</v>
      </c>
      <c r="I158" s="13">
        <f>'[1]TCE - ANEXO II - Preencher'!K167</f>
        <v>36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54.03</v>
      </c>
      <c r="N158" s="16">
        <f>'[1]TCE - ANEXO II - Preencher'!S167</f>
        <v>0</v>
      </c>
      <c r="O158" s="17">
        <f>'[1]TCE - ANEXO II - Preencher'!W167</f>
        <v>126.43</v>
      </c>
      <c r="P158" s="18">
        <f>'[1]TCE - ANEXO II - Preencher'!X167</f>
        <v>1548.6</v>
      </c>
      <c r="S158" s="22">
        <v>48519</v>
      </c>
    </row>
    <row r="159" spans="1:19" x14ac:dyDescent="0.2">
      <c r="A159" s="8">
        <f>IFERROR(VLOOKUP(B159,'[1]DADOS (OCULTAR)'!$Q$3:$S$136,3,0),"")</f>
        <v>9767633000366</v>
      </c>
      <c r="B159" s="9" t="str">
        <f>'[1]TCE - ANEXO II - Preencher'!C168</f>
        <v>HOSPITAL ERMÍRIO COUTINHO - CG Nº 014/2022</v>
      </c>
      <c r="C159" s="10"/>
      <c r="D159" s="11" t="str">
        <f>'[1]TCE - ANEXO II - Preencher'!E168</f>
        <v>GIULIANE BARROS CORREIA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05/2026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2247.7600000000002</v>
      </c>
      <c r="N159" s="16">
        <f>'[1]TCE - ANEXO II - Preencher'!S168</f>
        <v>0</v>
      </c>
      <c r="O159" s="17">
        <f>'[1]TCE - ANEXO II - Preencher'!W168</f>
        <v>409.32</v>
      </c>
      <c r="P159" s="18">
        <f>'[1]TCE - ANEXO II - Preencher'!X168</f>
        <v>3459.44</v>
      </c>
      <c r="S159" s="22">
        <v>48549</v>
      </c>
    </row>
    <row r="160" spans="1:19" x14ac:dyDescent="0.2">
      <c r="A160" s="8">
        <f>IFERROR(VLOOKUP(B160,'[1]DADOS (OCULTAR)'!$Q$3:$S$136,3,0),"")</f>
        <v>9767633000366</v>
      </c>
      <c r="B160" s="9" t="str">
        <f>'[1]TCE - ANEXO II - Preencher'!C169</f>
        <v>HOSPITAL ERMÍRIO COUTINHO - CG Nº 014/2022</v>
      </c>
      <c r="C160" s="10"/>
      <c r="D160" s="11" t="str">
        <f>'[1]TCE - ANEXO II - Preencher'!E169</f>
        <v>GLAUCIA PATRICIA MACHADO BARRETO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05/2026</v>
      </c>
      <c r="H160" s="13" t="str">
        <f>'[1]TCE - ANEXO II - Preencher'!J169</f>
        <v>1 - Plantonista</v>
      </c>
      <c r="I160" s="13">
        <f>'[1]TCE - ANEXO II - Preencher'!K169</f>
        <v>30</v>
      </c>
      <c r="J160" s="15">
        <f>'[1]TCE - ANEXO II - Preencher'!L169</f>
        <v>2852.04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3408.47</v>
      </c>
      <c r="N160" s="16">
        <f>'[1]TCE - ANEXO II - Preencher'!S169</f>
        <v>156.86000000000001</v>
      </c>
      <c r="O160" s="17">
        <f>'[1]TCE - ANEXO II - Preencher'!W169</f>
        <v>1213.29</v>
      </c>
      <c r="P160" s="18">
        <f>'[1]TCE - ANEXO II - Preencher'!X169</f>
        <v>5204.08</v>
      </c>
      <c r="S160" s="22">
        <v>48580</v>
      </c>
    </row>
    <row r="161" spans="1:19" x14ac:dyDescent="0.2">
      <c r="A161" s="8">
        <f>IFERROR(VLOOKUP(B161,'[1]DADOS (OCULTAR)'!$Q$3:$S$136,3,0),"")</f>
        <v>9767633000366</v>
      </c>
      <c r="B161" s="9" t="str">
        <f>'[1]TCE - ANEXO II - Preencher'!C170</f>
        <v>HOSPITAL ERMÍRIO COUTINHO - CG Nº 014/2022</v>
      </c>
      <c r="C161" s="10"/>
      <c r="D161" s="11" t="str">
        <f>'[1]TCE - ANEXO II - Preencher'!E170</f>
        <v>GUILHERME VICTOR DE SOUZA NUNES ANDRADE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5211-30</v>
      </c>
      <c r="G161" s="14" t="str">
        <f>'[1]TCE - ANEXO II - Preencher'!I170</f>
        <v>05/2026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67.540000000000006</v>
      </c>
      <c r="N161" s="16">
        <f>'[1]TCE - ANEXO II - Preencher'!S170</f>
        <v>0</v>
      </c>
      <c r="O161" s="17">
        <f>'[1]TCE - ANEXO II - Preencher'!W170</f>
        <v>137.78</v>
      </c>
      <c r="P161" s="18">
        <f>'[1]TCE - ANEXO II - Preencher'!X170</f>
        <v>1550.76</v>
      </c>
      <c r="S161" s="22">
        <v>48611</v>
      </c>
    </row>
    <row r="162" spans="1:19" x14ac:dyDescent="0.2">
      <c r="A162" s="8">
        <f>IFERROR(VLOOKUP(B162,'[1]DADOS (OCULTAR)'!$Q$3:$S$136,3,0),"")</f>
        <v>9767633000366</v>
      </c>
      <c r="B162" s="9" t="str">
        <f>'[1]TCE - ANEXO II - Preencher'!C171</f>
        <v>HOSPITAL ERMÍRIO COUTINHO - CG Nº 014/2022</v>
      </c>
      <c r="C162" s="10"/>
      <c r="D162" s="11" t="str">
        <f>'[1]TCE - ANEXO II - Preencher'!E171</f>
        <v>GUSTAVO BEZERRA SERRA SECA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05/2026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0</v>
      </c>
      <c r="K162" s="15">
        <f>'[1]TCE - ANEXO II - Preencher'!P171</f>
        <v>6649.39</v>
      </c>
      <c r="L162" s="15">
        <f>'[1]TCE - ANEXO II - Preencher'!Q171</f>
        <v>0</v>
      </c>
      <c r="M162" s="15">
        <f>'[1]TCE - ANEXO II - Preencher'!R171</f>
        <v>2029.08</v>
      </c>
      <c r="N162" s="16">
        <f>'[1]TCE - ANEXO II - Preencher'!S171</f>
        <v>0</v>
      </c>
      <c r="O162" s="17">
        <f>'[1]TCE - ANEXO II - Preencher'!W171</f>
        <v>7444.1</v>
      </c>
      <c r="P162" s="18">
        <f>'[1]TCE - ANEXO II - Preencher'!X171</f>
        <v>1234.3700000000008</v>
      </c>
      <c r="S162" s="22">
        <v>48639</v>
      </c>
    </row>
    <row r="163" spans="1:19" x14ac:dyDescent="0.2">
      <c r="A163" s="8">
        <f>IFERROR(VLOOKUP(B163,'[1]DADOS (OCULTAR)'!$Q$3:$S$136,3,0),"")</f>
        <v>9767633000366</v>
      </c>
      <c r="B163" s="9" t="str">
        <f>'[1]TCE - ANEXO II - Preencher'!C172</f>
        <v>HOSPITAL ERMÍRIO COUTINHO - CG Nº 014/2022</v>
      </c>
      <c r="C163" s="10"/>
      <c r="D163" s="11" t="str">
        <f>'[1]TCE - ANEXO II - Preencher'!E172</f>
        <v>HELEN BEATRIZ DE ANDRADE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05/2026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1859.03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2681.38</v>
      </c>
      <c r="N163" s="16">
        <f>'[1]TCE - ANEXO II - Preencher'!S172</f>
        <v>0</v>
      </c>
      <c r="O163" s="17">
        <f>'[1]TCE - ANEXO II - Preencher'!W172</f>
        <v>439.94</v>
      </c>
      <c r="P163" s="18">
        <f>'[1]TCE - ANEXO II - Preencher'!X172</f>
        <v>4100.47</v>
      </c>
      <c r="S163" s="22">
        <v>48670</v>
      </c>
    </row>
    <row r="164" spans="1:19" x14ac:dyDescent="0.2">
      <c r="A164" s="8">
        <f>IFERROR(VLOOKUP(B164,'[1]DADOS (OCULTAR)'!$Q$3:$S$136,3,0),"")</f>
        <v>9767633000366</v>
      </c>
      <c r="B164" s="9" t="str">
        <f>'[1]TCE - ANEXO II - Preencher'!C173</f>
        <v>HOSPITAL ERMÍRIO COUTINHO - CG Nº 014/2022</v>
      </c>
      <c r="C164" s="10"/>
      <c r="D164" s="11" t="str">
        <f>'[1]TCE - ANEXO II - Preencher'!E173</f>
        <v>HEMERSON FERREIRA DE AGUIAR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05/2026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2247.79</v>
      </c>
      <c r="N164" s="16">
        <f>'[1]TCE - ANEXO II - Preencher'!S173</f>
        <v>0</v>
      </c>
      <c r="O164" s="17">
        <f>'[1]TCE - ANEXO II - Preencher'!W173</f>
        <v>415.99</v>
      </c>
      <c r="P164" s="18">
        <f>'[1]TCE - ANEXO II - Preencher'!X173</f>
        <v>3452.8</v>
      </c>
      <c r="S164" s="22">
        <v>48700</v>
      </c>
    </row>
    <row r="165" spans="1:19" x14ac:dyDescent="0.2">
      <c r="A165" s="8">
        <f>IFERROR(VLOOKUP(B165,'[1]DADOS (OCULTAR)'!$Q$3:$S$136,3,0),"")</f>
        <v>9767633000366</v>
      </c>
      <c r="B165" s="9" t="str">
        <f>'[1]TCE - ANEXO II - Preencher'!C174</f>
        <v>HOSPITAL ERMÍRIO COUTINHO - CG Nº 014/2022</v>
      </c>
      <c r="C165" s="10"/>
      <c r="D165" s="11" t="str">
        <f>'[1]TCE - ANEXO II - Preencher'!E174</f>
        <v>HUCILENE VALDECIR DA SILVA PESSOA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05/2026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1857.8</v>
      </c>
      <c r="N165" s="16">
        <f>'[1]TCE - ANEXO II - Preencher'!S174</f>
        <v>0</v>
      </c>
      <c r="O165" s="17">
        <f>'[1]TCE - ANEXO II - Preencher'!W174</f>
        <v>372.25</v>
      </c>
      <c r="P165" s="18">
        <f>'[1]TCE - ANEXO II - Preencher'!X174</f>
        <v>3106.55</v>
      </c>
      <c r="S165" s="22">
        <v>48731</v>
      </c>
    </row>
    <row r="166" spans="1:19" x14ac:dyDescent="0.2">
      <c r="A166" s="8">
        <f>IFERROR(VLOOKUP(B166,'[1]DADOS (OCULTAR)'!$Q$3:$S$136,3,0),"")</f>
        <v>9767633000366</v>
      </c>
      <c r="B166" s="9" t="str">
        <f>'[1]TCE - ANEXO II - Preencher'!C175</f>
        <v>HOSPITAL ERMÍRIO COUTINHO - CG Nº 014/2022</v>
      </c>
      <c r="C166" s="10"/>
      <c r="D166" s="11" t="str">
        <f>'[1]TCE - ANEXO II - Preencher'!E175</f>
        <v>HUGO FERNANDES DE SOUZA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05/2026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2193.7600000000002</v>
      </c>
      <c r="N166" s="16">
        <f>'[1]TCE - ANEXO II - Preencher'!S175</f>
        <v>0</v>
      </c>
      <c r="O166" s="17">
        <f>'[1]TCE - ANEXO II - Preencher'!W175</f>
        <v>394.99</v>
      </c>
      <c r="P166" s="18">
        <f>'[1]TCE - ANEXO II - Preencher'!X175</f>
        <v>3419.7700000000004</v>
      </c>
      <c r="S166" s="22">
        <v>48761</v>
      </c>
    </row>
    <row r="167" spans="1:19" x14ac:dyDescent="0.2">
      <c r="A167" s="8">
        <f>IFERROR(VLOOKUP(B167,'[1]DADOS (OCULTAR)'!$Q$3:$S$136,3,0),"")</f>
        <v>9767633000366</v>
      </c>
      <c r="B167" s="9" t="str">
        <f>'[1]TCE - ANEXO II - Preencher'!C176</f>
        <v>HOSPITAL ERMÍRIO COUTINHO - CG Nº 014/2022</v>
      </c>
      <c r="C167" s="10"/>
      <c r="D167" s="11" t="str">
        <f>'[1]TCE - ANEXO II - Preencher'!E176</f>
        <v>ILLEM GABRIELY DE FRANCA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05/2026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2456.83</v>
      </c>
      <c r="N167" s="16">
        <f>'[1]TCE - ANEXO II - Preencher'!S176</f>
        <v>0</v>
      </c>
      <c r="O167" s="17">
        <f>'[1]TCE - ANEXO II - Preencher'!W176</f>
        <v>1056.6199999999999</v>
      </c>
      <c r="P167" s="18">
        <f>'[1]TCE - ANEXO II - Preencher'!X176</f>
        <v>3021.21</v>
      </c>
      <c r="S167" s="22">
        <v>48792</v>
      </c>
    </row>
    <row r="168" spans="1:19" x14ac:dyDescent="0.2">
      <c r="A168" s="8">
        <f>IFERROR(VLOOKUP(B168,'[1]DADOS (OCULTAR)'!$Q$3:$S$136,3,0),"")</f>
        <v>9767633000366</v>
      </c>
      <c r="B168" s="9" t="str">
        <f>'[1]TCE - ANEXO II - Preencher'!C177</f>
        <v>HOSPITAL ERMÍRIO COUTINHO - CG Nº 014/2022</v>
      </c>
      <c r="C168" s="10"/>
      <c r="D168" s="11" t="str">
        <f>'[1]TCE - ANEXO II - Preencher'!E177</f>
        <v>IMNA MENEZES DE MIRANDA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2251-24</v>
      </c>
      <c r="G168" s="14" t="str">
        <f>'[1]TCE - ANEXO II - Preencher'!I177</f>
        <v>05/2026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7329.18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3680.3</v>
      </c>
      <c r="N168" s="16">
        <f>'[1]TCE - ANEXO II - Preencher'!S177</f>
        <v>2000</v>
      </c>
      <c r="O168" s="17">
        <f>'[1]TCE - ANEXO II - Preencher'!W177</f>
        <v>3392.56</v>
      </c>
      <c r="P168" s="18">
        <f>'[1]TCE - ANEXO II - Preencher'!X177</f>
        <v>9616.92</v>
      </c>
      <c r="S168" s="22">
        <v>48823</v>
      </c>
    </row>
    <row r="169" spans="1:19" x14ac:dyDescent="0.2">
      <c r="A169" s="8">
        <f>IFERROR(VLOOKUP(B169,'[1]DADOS (OCULTAR)'!$Q$3:$S$136,3,0),"")</f>
        <v>9767633000366</v>
      </c>
      <c r="B169" s="9" t="str">
        <f>'[1]TCE - ANEXO II - Preencher'!C178</f>
        <v>HOSPITAL ERMÍRIO COUTINHO - CG Nº 014/2022</v>
      </c>
      <c r="C169" s="10"/>
      <c r="D169" s="11" t="str">
        <f>'[1]TCE - ANEXO II - Preencher'!E178</f>
        <v>INES DAIANE ALVES DE ARAUJO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05/2026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2166.7399999999998</v>
      </c>
      <c r="N169" s="16">
        <f>'[1]TCE - ANEXO II - Preencher'!S178</f>
        <v>0</v>
      </c>
      <c r="O169" s="17">
        <f>'[1]TCE - ANEXO II - Preencher'!W178</f>
        <v>409.32</v>
      </c>
      <c r="P169" s="18">
        <f>'[1]TCE - ANEXO II - Preencher'!X178</f>
        <v>3378.4199999999996</v>
      </c>
      <c r="S169" s="22">
        <v>48853</v>
      </c>
    </row>
    <row r="170" spans="1:19" x14ac:dyDescent="0.2">
      <c r="A170" s="8">
        <f>IFERROR(VLOOKUP(B170,'[1]DADOS (OCULTAR)'!$Q$3:$S$136,3,0),"")</f>
        <v>9767633000366</v>
      </c>
      <c r="B170" s="9" t="str">
        <f>'[1]TCE - ANEXO II - Preencher'!C179</f>
        <v>HOSPITAL ERMÍRIO COUTINHO - CG Nº 014/2022</v>
      </c>
      <c r="C170" s="10"/>
      <c r="D170" s="11" t="str">
        <f>'[1]TCE - ANEXO II - Preencher'!E179</f>
        <v>IRAIDE BRAGA BEZERRA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05/2026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1859.03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3085.69</v>
      </c>
      <c r="N170" s="16">
        <f>'[1]TCE - ANEXO II - Preencher'!S179</f>
        <v>102.25</v>
      </c>
      <c r="O170" s="17">
        <f>'[1]TCE - ANEXO II - Preencher'!W179</f>
        <v>527.80999999999995</v>
      </c>
      <c r="P170" s="18">
        <f>'[1]TCE - ANEXO II - Preencher'!X179</f>
        <v>4519.16</v>
      </c>
      <c r="S170" s="22">
        <v>48884</v>
      </c>
    </row>
    <row r="171" spans="1:19" x14ac:dyDescent="0.2">
      <c r="A171" s="8">
        <f>IFERROR(VLOOKUP(B171,'[1]DADOS (OCULTAR)'!$Q$3:$S$136,3,0),"")</f>
        <v>9767633000366</v>
      </c>
      <c r="B171" s="9" t="str">
        <f>'[1]TCE - ANEXO II - Preencher'!C180</f>
        <v>HOSPITAL ERMÍRIO COUTINHO - CG Nº 014/2022</v>
      </c>
      <c r="C171" s="10"/>
      <c r="D171" s="11" t="str">
        <f>'[1]TCE - ANEXO II - Preencher'!E180</f>
        <v>IRLANE FERNANDA BATISTA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2521-05</v>
      </c>
      <c r="G171" s="14" t="str">
        <f>'[1]TCE - ANEXO II - Preencher'!I180</f>
        <v>05/2026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3431.49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457.53</v>
      </c>
      <c r="N171" s="16">
        <f>'[1]TCE - ANEXO II - Preencher'!S180</f>
        <v>0</v>
      </c>
      <c r="O171" s="17">
        <f>'[1]TCE - ANEXO II - Preencher'!W180</f>
        <v>1657.07</v>
      </c>
      <c r="P171" s="18">
        <f>'[1]TCE - ANEXO II - Preencher'!X180</f>
        <v>2231.9499999999998</v>
      </c>
      <c r="S171" s="22">
        <v>48914</v>
      </c>
    </row>
    <row r="172" spans="1:19" x14ac:dyDescent="0.2">
      <c r="A172" s="8">
        <f>IFERROR(VLOOKUP(B172,'[1]DADOS (OCULTAR)'!$Q$3:$S$136,3,0),"")</f>
        <v>9767633000366</v>
      </c>
      <c r="B172" s="9" t="str">
        <f>'[1]TCE - ANEXO II - Preencher'!C181</f>
        <v>HOSPITAL ERMÍRIO COUTINHO - CG Nº 014/2022</v>
      </c>
      <c r="C172" s="10"/>
      <c r="D172" s="11" t="str">
        <f>'[1]TCE - ANEXO II - Preencher'!E181</f>
        <v>IRLLANA CAROLINE DE ARAUJO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3516-05</v>
      </c>
      <c r="G172" s="14" t="str">
        <f>'[1]TCE - ANEXO II - Preencher'!I181</f>
        <v>05/2026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2242.79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558.96</v>
      </c>
      <c r="N172" s="16">
        <f>'[1]TCE - ANEXO II - Preencher'!S181</f>
        <v>0</v>
      </c>
      <c r="O172" s="17">
        <f>'[1]TCE - ANEXO II - Preencher'!W181</f>
        <v>245.85</v>
      </c>
      <c r="P172" s="18">
        <f>'[1]TCE - ANEXO II - Preencher'!X181</f>
        <v>2555.9</v>
      </c>
      <c r="S172" s="22">
        <v>48945</v>
      </c>
    </row>
    <row r="173" spans="1:19" x14ac:dyDescent="0.2">
      <c r="A173" s="8">
        <f>IFERROR(VLOOKUP(B173,'[1]DADOS (OCULTAR)'!$Q$3:$S$136,3,0),"")</f>
        <v>9767633000366</v>
      </c>
      <c r="B173" s="9" t="str">
        <f>'[1]TCE - ANEXO II - Preencher'!C182</f>
        <v>HOSPITAL ERMÍRIO COUTINHO - CG Nº 014/2022</v>
      </c>
      <c r="C173" s="10"/>
      <c r="D173" s="11" t="str">
        <f>'[1]TCE - ANEXO II - Preencher'!E182</f>
        <v>ISABEL CRISTINA VALDECIR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05/2026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1911.83</v>
      </c>
      <c r="N173" s="16">
        <f>'[1]TCE - ANEXO II - Preencher'!S182</f>
        <v>0</v>
      </c>
      <c r="O173" s="17">
        <f>'[1]TCE - ANEXO II - Preencher'!W182</f>
        <v>378.73</v>
      </c>
      <c r="P173" s="18">
        <f>'[1]TCE - ANEXO II - Preencher'!X182</f>
        <v>3154.1</v>
      </c>
      <c r="S173" s="22">
        <v>48976</v>
      </c>
    </row>
    <row r="174" spans="1:19" x14ac:dyDescent="0.2">
      <c r="A174" s="8">
        <f>IFERROR(VLOOKUP(B174,'[1]DADOS (OCULTAR)'!$Q$3:$S$136,3,0),"")</f>
        <v>9767633000366</v>
      </c>
      <c r="B174" s="9" t="str">
        <f>'[1]TCE - ANEXO II - Preencher'!C183</f>
        <v>HOSPITAL ERMÍRIO COUTINHO - CG Nº 014/2022</v>
      </c>
      <c r="C174" s="10"/>
      <c r="D174" s="11" t="str">
        <f>'[1]TCE - ANEXO II - Preencher'!E183</f>
        <v>ISABELLA BORBA DE BARROS MOLA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05/2026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1859.03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2537.4299999999998</v>
      </c>
      <c r="N174" s="16">
        <f>'[1]TCE - ANEXO II - Preencher'!S183</f>
        <v>102.25</v>
      </c>
      <c r="O174" s="17">
        <f>'[1]TCE - ANEXO II - Preencher'!W183</f>
        <v>434.11</v>
      </c>
      <c r="P174" s="18">
        <f>'[1]TCE - ANEXO II - Preencher'!X183</f>
        <v>4064.6</v>
      </c>
      <c r="S174" s="22">
        <v>49004</v>
      </c>
    </row>
    <row r="175" spans="1:19" x14ac:dyDescent="0.2">
      <c r="A175" s="8">
        <f>IFERROR(VLOOKUP(B175,'[1]DADOS (OCULTAR)'!$Q$3:$S$136,3,0),"")</f>
        <v>9767633000366</v>
      </c>
      <c r="B175" s="9" t="str">
        <f>'[1]TCE - ANEXO II - Preencher'!C184</f>
        <v>HOSPITAL ERMÍRIO COUTINHO - CG Nº 014/2022</v>
      </c>
      <c r="C175" s="10"/>
      <c r="D175" s="11" t="str">
        <f>'[1]TCE - ANEXO II - Preencher'!E184</f>
        <v>ISTELIANA BATISTA DA SILVA BARBOSA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2236-05</v>
      </c>
      <c r="G175" s="14" t="str">
        <f>'[1]TCE - ANEXO II - Preencher'!I184</f>
        <v>05/2026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1963.85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1335.3</v>
      </c>
      <c r="N175" s="16">
        <f>'[1]TCE - ANEXO II - Preencher'!S184</f>
        <v>0</v>
      </c>
      <c r="O175" s="17">
        <f>'[1]TCE - ANEXO II - Preencher'!W184</f>
        <v>287.43</v>
      </c>
      <c r="P175" s="18">
        <f>'[1]TCE - ANEXO II - Preencher'!X184</f>
        <v>3011.72</v>
      </c>
      <c r="S175" s="22">
        <v>49035</v>
      </c>
    </row>
    <row r="176" spans="1:19" x14ac:dyDescent="0.2">
      <c r="A176" s="8">
        <f>IFERROR(VLOOKUP(B176,'[1]DADOS (OCULTAR)'!$Q$3:$S$136,3,0),"")</f>
        <v>9767633000366</v>
      </c>
      <c r="B176" s="9" t="str">
        <f>'[1]TCE - ANEXO II - Preencher'!C185</f>
        <v>HOSPITAL ERMÍRIO COUTINHO - CG Nº 014/2022</v>
      </c>
      <c r="C176" s="10"/>
      <c r="D176" s="11" t="str">
        <f>'[1]TCE - ANEXO II - Preencher'!E185</f>
        <v xml:space="preserve">IVANEIDE DA SILVA GOMES 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05/2026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2166.7399999999998</v>
      </c>
      <c r="N176" s="16">
        <f>'[1]TCE - ANEXO II - Preencher'!S185</f>
        <v>0</v>
      </c>
      <c r="O176" s="17">
        <f>'[1]TCE - ANEXO II - Preencher'!W185</f>
        <v>391.74</v>
      </c>
      <c r="P176" s="18">
        <f>'[1]TCE - ANEXO II - Preencher'!X185</f>
        <v>3396</v>
      </c>
      <c r="S176" s="22">
        <v>49065</v>
      </c>
    </row>
    <row r="177" spans="1:19" x14ac:dyDescent="0.2">
      <c r="A177" s="8">
        <f>IFERROR(VLOOKUP(B177,'[1]DADOS (OCULTAR)'!$Q$3:$S$136,3,0),"")</f>
        <v>9767633000366</v>
      </c>
      <c r="B177" s="9" t="str">
        <f>'[1]TCE - ANEXO II - Preencher'!C186</f>
        <v>HOSPITAL ERMÍRIO COUTINHO - CG Nº 014/2022</v>
      </c>
      <c r="C177" s="10"/>
      <c r="D177" s="11" t="str">
        <f>'[1]TCE - ANEXO II - Preencher'!E186</f>
        <v>IVANILDO ANTONIO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5135-05</v>
      </c>
      <c r="G177" s="14" t="str">
        <f>'[1]TCE - ANEXO II - Preencher'!I186</f>
        <v>05/2026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504.35</v>
      </c>
      <c r="N177" s="16">
        <f>'[1]TCE - ANEXO II - Preencher'!S186</f>
        <v>0</v>
      </c>
      <c r="O177" s="17">
        <f>'[1]TCE - ANEXO II - Preencher'!W186</f>
        <v>499.82</v>
      </c>
      <c r="P177" s="18">
        <f>'[1]TCE - ANEXO II - Preencher'!X186</f>
        <v>1625.53</v>
      </c>
      <c r="S177" s="22">
        <v>49096</v>
      </c>
    </row>
    <row r="178" spans="1:19" x14ac:dyDescent="0.2">
      <c r="A178" s="8">
        <f>IFERROR(VLOOKUP(B178,'[1]DADOS (OCULTAR)'!$Q$3:$S$136,3,0),"")</f>
        <v>9767633000366</v>
      </c>
      <c r="B178" s="9" t="str">
        <f>'[1]TCE - ANEXO II - Preencher'!C187</f>
        <v>HOSPITAL ERMÍRIO COUTINHO - CG Nº 014/2022</v>
      </c>
      <c r="C178" s="10"/>
      <c r="D178" s="11" t="str">
        <f>'[1]TCE - ANEXO II - Preencher'!E187</f>
        <v>IVONE MARIA DA ROCHA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5163-45</v>
      </c>
      <c r="G178" s="14" t="str">
        <f>'[1]TCE - ANEXO II - Preencher'!I187</f>
        <v>05/2026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531.37</v>
      </c>
      <c r="N178" s="16">
        <f>'[1]TCE - ANEXO II - Preencher'!S187</f>
        <v>200</v>
      </c>
      <c r="O178" s="17">
        <f>'[1]TCE - ANEXO II - Preencher'!W187</f>
        <v>203.6</v>
      </c>
      <c r="P178" s="18">
        <f>'[1]TCE - ANEXO II - Preencher'!X187</f>
        <v>2148.77</v>
      </c>
      <c r="S178" s="22">
        <v>49126</v>
      </c>
    </row>
    <row r="179" spans="1:19" x14ac:dyDescent="0.2">
      <c r="A179" s="8">
        <f>IFERROR(VLOOKUP(B179,'[1]DADOS (OCULTAR)'!$Q$3:$S$136,3,0),"")</f>
        <v>9767633000366</v>
      </c>
      <c r="B179" s="9" t="str">
        <f>'[1]TCE - ANEXO II - Preencher'!C188</f>
        <v>HOSPITAL ERMÍRIO COUTINHO - CG Nº 014/2022</v>
      </c>
      <c r="C179" s="10"/>
      <c r="D179" s="11" t="str">
        <f>'[1]TCE - ANEXO II - Preencher'!E188</f>
        <v>IVSON VENANCIO DA SILVA MARTINS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3242-05</v>
      </c>
      <c r="G179" s="14" t="str">
        <f>'[1]TCE - ANEXO II - Preencher'!I188</f>
        <v>05/2026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1622.54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919.74</v>
      </c>
      <c r="N179" s="16">
        <f>'[1]TCE - ANEXO II - Preencher'!S188</f>
        <v>0</v>
      </c>
      <c r="O179" s="17">
        <f>'[1]TCE - ANEXO II - Preencher'!W188</f>
        <v>713.46</v>
      </c>
      <c r="P179" s="18">
        <f>'[1]TCE - ANEXO II - Preencher'!X188</f>
        <v>1828.8199999999997</v>
      </c>
      <c r="S179" s="22">
        <v>49157</v>
      </c>
    </row>
    <row r="180" spans="1:19" x14ac:dyDescent="0.2">
      <c r="A180" s="8">
        <f>IFERROR(VLOOKUP(B180,'[1]DADOS (OCULTAR)'!$Q$3:$S$136,3,0),"")</f>
        <v>9767633000366</v>
      </c>
      <c r="B180" s="9" t="str">
        <f>'[1]TCE - ANEXO II - Preencher'!C189</f>
        <v>HOSPITAL ERMÍRIO COUTINHO - CG Nº 014/2022</v>
      </c>
      <c r="C180" s="10"/>
      <c r="D180" s="11" t="str">
        <f>'[1]TCE - ANEXO II - Preencher'!E189</f>
        <v xml:space="preserve">IZABELA SABRINA PATRICIO BARBOSA 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05/2026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1859.03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2939.54</v>
      </c>
      <c r="N180" s="16">
        <f>'[1]TCE - ANEXO II - Preencher'!S189</f>
        <v>102.25</v>
      </c>
      <c r="O180" s="17">
        <f>'[1]TCE - ANEXO II - Preencher'!W189</f>
        <v>620.73</v>
      </c>
      <c r="P180" s="18">
        <f>'[1]TCE - ANEXO II - Preencher'!X189</f>
        <v>4280.09</v>
      </c>
      <c r="S180" s="22">
        <v>49188</v>
      </c>
    </row>
    <row r="181" spans="1:19" x14ac:dyDescent="0.2">
      <c r="A181" s="8">
        <f>IFERROR(VLOOKUP(B181,'[1]DADOS (OCULTAR)'!$Q$3:$S$136,3,0),"")</f>
        <v>9767633000366</v>
      </c>
      <c r="B181" s="9" t="str">
        <f>'[1]TCE - ANEXO II - Preencher'!C190</f>
        <v>HOSPITAL ERMÍRIO COUTINHO - CG Nº 014/2022</v>
      </c>
      <c r="C181" s="10"/>
      <c r="D181" s="11" t="str">
        <f>'[1]TCE - ANEXO II - Preencher'!E190</f>
        <v>JAFIA JOAIDE CAFE DE CARVALHO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05/2026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1859.03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2899.96</v>
      </c>
      <c r="N181" s="16">
        <f>'[1]TCE - ANEXO II - Preencher'!S190</f>
        <v>65.91</v>
      </c>
      <c r="O181" s="17">
        <f>'[1]TCE - ANEXO II - Preencher'!W190</f>
        <v>479.77</v>
      </c>
      <c r="P181" s="18">
        <f>'[1]TCE - ANEXO II - Preencher'!X190</f>
        <v>4345.1299999999992</v>
      </c>
      <c r="S181" s="22">
        <v>49218</v>
      </c>
    </row>
    <row r="182" spans="1:19" x14ac:dyDescent="0.2">
      <c r="A182" s="8">
        <f>IFERROR(VLOOKUP(B182,'[1]DADOS (OCULTAR)'!$Q$3:$S$136,3,0),"")</f>
        <v>9767633000366</v>
      </c>
      <c r="B182" s="9" t="str">
        <f>'[1]TCE - ANEXO II - Preencher'!C191</f>
        <v>HOSPITAL ERMÍRIO COUTINHO - CG Nº 014/2022</v>
      </c>
      <c r="C182" s="10"/>
      <c r="D182" s="11" t="str">
        <f>'[1]TCE - ANEXO II - Preencher'!E191</f>
        <v>JAILMA LOPES PEREIRA DO NASCIMENTO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05/2026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1859.03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2973.82</v>
      </c>
      <c r="N182" s="16">
        <f>'[1]TCE - ANEXO II - Preencher'!S191</f>
        <v>102.25</v>
      </c>
      <c r="O182" s="17">
        <f>'[1]TCE - ANEXO II - Preencher'!W191</f>
        <v>495.2</v>
      </c>
      <c r="P182" s="18">
        <f>'[1]TCE - ANEXO II - Preencher'!X191</f>
        <v>4439.9000000000005</v>
      </c>
      <c r="S182" s="22">
        <v>49249</v>
      </c>
    </row>
    <row r="183" spans="1:19" x14ac:dyDescent="0.2">
      <c r="A183" s="8">
        <f>IFERROR(VLOOKUP(B183,'[1]DADOS (OCULTAR)'!$Q$3:$S$136,3,0),"")</f>
        <v>9767633000366</v>
      </c>
      <c r="B183" s="9" t="str">
        <f>'[1]TCE - ANEXO II - Preencher'!C192</f>
        <v>HOSPITAL ERMÍRIO COUTINHO - CG Nº 014/2022</v>
      </c>
      <c r="C183" s="10"/>
      <c r="D183" s="11" t="str">
        <f>'[1]TCE - ANEXO II - Preencher'!E192</f>
        <v>JAILMA LUCIA NUNES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05/2026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702.43</v>
      </c>
      <c r="N183" s="16">
        <f>'[1]TCE - ANEXO II - Preencher'!S192</f>
        <v>65.91</v>
      </c>
      <c r="O183" s="17">
        <f>'[1]TCE - ANEXO II - Preencher'!W192</f>
        <v>256.93</v>
      </c>
      <c r="P183" s="18">
        <f>'[1]TCE - ANEXO II - Preencher'!X192</f>
        <v>2132.41</v>
      </c>
      <c r="S183" s="22">
        <v>49279</v>
      </c>
    </row>
    <row r="184" spans="1:19" x14ac:dyDescent="0.2">
      <c r="A184" s="8">
        <f>IFERROR(VLOOKUP(B184,'[1]DADOS (OCULTAR)'!$Q$3:$S$136,3,0),"")</f>
        <v>9767633000366</v>
      </c>
      <c r="B184" s="9" t="str">
        <f>'[1]TCE - ANEXO II - Preencher'!C193</f>
        <v>HOSPITAL ERMÍRIO COUTINHO - CG Nº 014/2022</v>
      </c>
      <c r="C184" s="10"/>
      <c r="D184" s="11" t="str">
        <f>'[1]TCE - ANEXO II - Preencher'!E193</f>
        <v>JAILSON TIAGO FAUSTINO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5141-10</v>
      </c>
      <c r="G184" s="14" t="str">
        <f>'[1]TCE - ANEXO II - Preencher'!I193</f>
        <v>05/2026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531.37</v>
      </c>
      <c r="N184" s="16">
        <f>'[1]TCE - ANEXO II - Preencher'!S193</f>
        <v>0</v>
      </c>
      <c r="O184" s="17">
        <f>'[1]TCE - ANEXO II - Preencher'!W193</f>
        <v>570.88</v>
      </c>
      <c r="P184" s="18">
        <f>'[1]TCE - ANEXO II - Preencher'!X193</f>
        <v>1581.4899999999998</v>
      </c>
      <c r="S184" s="22">
        <v>49310</v>
      </c>
    </row>
    <row r="185" spans="1:19" x14ac:dyDescent="0.2">
      <c r="A185" s="8">
        <f>IFERROR(VLOOKUP(B185,'[1]DADOS (OCULTAR)'!$Q$3:$S$136,3,0),"")</f>
        <v>9767633000366</v>
      </c>
      <c r="B185" s="9" t="str">
        <f>'[1]TCE - ANEXO II - Preencher'!C194</f>
        <v>HOSPITAL ERMÍRIO COUTINHO - CG Nº 014/2022</v>
      </c>
      <c r="C185" s="10"/>
      <c r="D185" s="11" t="str">
        <f>'[1]TCE - ANEXO II - Preencher'!E194</f>
        <v>JAILTON BARROS DA CONCEICAO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5143-10</v>
      </c>
      <c r="G185" s="14" t="str">
        <f>'[1]TCE - ANEXO II - Preencher'!I194</f>
        <v>05/2026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378.23</v>
      </c>
      <c r="N185" s="16">
        <f>'[1]TCE - ANEXO II - Preencher'!S194</f>
        <v>280</v>
      </c>
      <c r="O185" s="17">
        <f>'[1]TCE - ANEXO II - Preencher'!W194</f>
        <v>197.02</v>
      </c>
      <c r="P185" s="18">
        <f>'[1]TCE - ANEXO II - Preencher'!X194</f>
        <v>2082.21</v>
      </c>
      <c r="S185" s="22">
        <v>49341</v>
      </c>
    </row>
    <row r="186" spans="1:19" x14ac:dyDescent="0.2">
      <c r="A186" s="8">
        <f>IFERROR(VLOOKUP(B186,'[1]DADOS (OCULTAR)'!$Q$3:$S$136,3,0),"")</f>
        <v>9767633000366</v>
      </c>
      <c r="B186" s="9" t="str">
        <f>'[1]TCE - ANEXO II - Preencher'!C195</f>
        <v>HOSPITAL ERMÍRIO COUTINHO - CG Nº 014/2022</v>
      </c>
      <c r="C186" s="10"/>
      <c r="D186" s="11" t="str">
        <f>'[1]TCE - ANEXO II - Preencher'!E195</f>
        <v>JAILTON MOTA DE OLIVEIRA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6220-10</v>
      </c>
      <c r="G186" s="14" t="str">
        <f>'[1]TCE - ANEXO II - Preencher'!I195</f>
        <v>05/2026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1666.18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379.74</v>
      </c>
      <c r="N186" s="16">
        <f>'[1]TCE - ANEXO II - Preencher'!S195</f>
        <v>0</v>
      </c>
      <c r="O186" s="17">
        <f>'[1]TCE - ANEXO II - Preencher'!W195</f>
        <v>831.69</v>
      </c>
      <c r="P186" s="18">
        <f>'[1]TCE - ANEXO II - Preencher'!X195</f>
        <v>1214.23</v>
      </c>
      <c r="S186" s="22">
        <v>49369</v>
      </c>
    </row>
    <row r="187" spans="1:19" x14ac:dyDescent="0.2">
      <c r="A187" s="8">
        <f>IFERROR(VLOOKUP(B187,'[1]DADOS (OCULTAR)'!$Q$3:$S$136,3,0),"")</f>
        <v>9767633000366</v>
      </c>
      <c r="B187" s="9" t="str">
        <f>'[1]TCE - ANEXO II - Preencher'!C196</f>
        <v>HOSPITAL ERMÍRIO COUTINHO - CG Nº 014/2022</v>
      </c>
      <c r="C187" s="10"/>
      <c r="D187" s="11" t="str">
        <f>'[1]TCE - ANEXO II - Preencher'!E196</f>
        <v>JAMERSON BARBOSA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4131-05</v>
      </c>
      <c r="G187" s="14" t="str">
        <f>'[1]TCE - ANEXO II - Preencher'!I196</f>
        <v>05/2026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3431.49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457.53</v>
      </c>
      <c r="N187" s="16">
        <f>'[1]TCE - ANEXO II - Preencher'!S196</f>
        <v>0</v>
      </c>
      <c r="O187" s="17">
        <f>'[1]TCE - ANEXO II - Preencher'!W196</f>
        <v>765.57</v>
      </c>
      <c r="P187" s="18">
        <f>'[1]TCE - ANEXO II - Preencher'!X196</f>
        <v>3123.4499999999994</v>
      </c>
      <c r="S187" s="22">
        <v>49400</v>
      </c>
    </row>
    <row r="188" spans="1:19" x14ac:dyDescent="0.2">
      <c r="A188" s="8">
        <f>IFERROR(VLOOKUP(B188,'[1]DADOS (OCULTAR)'!$Q$3:$S$136,3,0),"")</f>
        <v>9767633000366</v>
      </c>
      <c r="B188" s="9" t="str">
        <f>'[1]TCE - ANEXO II - Preencher'!C197</f>
        <v>HOSPITAL ERMÍRIO COUTINHO - CG Nº 014/2022</v>
      </c>
      <c r="C188" s="10"/>
      <c r="D188" s="11" t="str">
        <f>'[1]TCE - ANEXO II - Preencher'!E197</f>
        <v xml:space="preserve">JAMILE ELIANE BATISTA DE FREITAS 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2237-10</v>
      </c>
      <c r="G188" s="14" t="str">
        <f>'[1]TCE - ANEXO II - Preencher'!I197</f>
        <v>05/2026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3561.72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324.2</v>
      </c>
      <c r="N188" s="16">
        <f>'[1]TCE - ANEXO II - Preencher'!S197</f>
        <v>0</v>
      </c>
      <c r="O188" s="17">
        <f>'[1]TCE - ANEXO II - Preencher'!W197</f>
        <v>354.89</v>
      </c>
      <c r="P188" s="18">
        <f>'[1]TCE - ANEXO II - Preencher'!X197</f>
        <v>3531.0299999999997</v>
      </c>
      <c r="S188" s="22">
        <v>49430</v>
      </c>
    </row>
    <row r="189" spans="1:19" x14ac:dyDescent="0.2">
      <c r="A189" s="8">
        <f>IFERROR(VLOOKUP(B189,'[1]DADOS (OCULTAR)'!$Q$3:$S$136,3,0),"")</f>
        <v>9767633000366</v>
      </c>
      <c r="B189" s="9" t="str">
        <f>'[1]TCE - ANEXO II - Preencher'!C198</f>
        <v>HOSPITAL ERMÍRIO COUTINHO - CG Nº 014/2022</v>
      </c>
      <c r="C189" s="10"/>
      <c r="D189" s="11" t="str">
        <f>'[1]TCE - ANEXO II - Preencher'!E198</f>
        <v>JAMILKA BARATA FERREIRA DOS SANTOS EVARISTO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05/2026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1978.44</v>
      </c>
      <c r="N189" s="16">
        <f>'[1]TCE - ANEXO II - Preencher'!S198</f>
        <v>65.91</v>
      </c>
      <c r="O189" s="17">
        <f>'[1]TCE - ANEXO II - Preencher'!W198</f>
        <v>394.64</v>
      </c>
      <c r="P189" s="18">
        <f>'[1]TCE - ANEXO II - Preencher'!X198</f>
        <v>3270.71</v>
      </c>
      <c r="S189" s="22">
        <v>49461</v>
      </c>
    </row>
    <row r="190" spans="1:19" x14ac:dyDescent="0.2">
      <c r="A190" s="8">
        <f>IFERROR(VLOOKUP(B190,'[1]DADOS (OCULTAR)'!$Q$3:$S$136,3,0),"")</f>
        <v>9767633000366</v>
      </c>
      <c r="B190" s="9" t="str">
        <f>'[1]TCE - ANEXO II - Preencher'!C199</f>
        <v>HOSPITAL ERMÍRIO COUTINHO - CG Nº 014/2022</v>
      </c>
      <c r="C190" s="10"/>
      <c r="D190" s="11" t="str">
        <f>'[1]TCE - ANEXO II - Preencher'!E199</f>
        <v>JANESKA KARLLA BARBOZA DE LIMA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05/2026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0</v>
      </c>
      <c r="K190" s="15">
        <f>'[1]TCE - ANEXO II - Preencher'!P199</f>
        <v>3666.16</v>
      </c>
      <c r="L190" s="15">
        <f>'[1]TCE - ANEXO II - Preencher'!Q199</f>
        <v>0</v>
      </c>
      <c r="M190" s="15">
        <f>'[1]TCE - ANEXO II - Preencher'!R199</f>
        <v>2592.67</v>
      </c>
      <c r="N190" s="16">
        <f>'[1]TCE - ANEXO II - Preencher'!S199</f>
        <v>0</v>
      </c>
      <c r="O190" s="17">
        <f>'[1]TCE - ANEXO II - Preencher'!W199</f>
        <v>4155.79</v>
      </c>
      <c r="P190" s="18">
        <f>'[1]TCE - ANEXO II - Preencher'!X199</f>
        <v>2103.04</v>
      </c>
      <c r="S190" s="22">
        <v>49491</v>
      </c>
    </row>
    <row r="191" spans="1:19" x14ac:dyDescent="0.2">
      <c r="A191" s="8">
        <f>IFERROR(VLOOKUP(B191,'[1]DADOS (OCULTAR)'!$Q$3:$S$136,3,0),"")</f>
        <v>9767633000366</v>
      </c>
      <c r="B191" s="9" t="str">
        <f>'[1]TCE - ANEXO II - Preencher'!C200</f>
        <v>HOSPITAL ERMÍRIO COUTINHO - CG Nº 014/2022</v>
      </c>
      <c r="C191" s="10"/>
      <c r="D191" s="11" t="str">
        <f>'[1]TCE - ANEXO II - Preencher'!E200</f>
        <v>JANETE MARIA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5134-30</v>
      </c>
      <c r="G191" s="14" t="str">
        <f>'[1]TCE - ANEXO II - Preencher'!I200</f>
        <v>05/2026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531.37</v>
      </c>
      <c r="N191" s="16">
        <f>'[1]TCE - ANEXO II - Preencher'!S200</f>
        <v>0</v>
      </c>
      <c r="O191" s="17">
        <f>'[1]TCE - ANEXO II - Preencher'!W200</f>
        <v>185.6</v>
      </c>
      <c r="P191" s="18">
        <f>'[1]TCE - ANEXO II - Preencher'!X200</f>
        <v>1966.77</v>
      </c>
      <c r="S191" s="22">
        <v>49522</v>
      </c>
    </row>
    <row r="192" spans="1:19" x14ac:dyDescent="0.2">
      <c r="A192" s="8">
        <f>IFERROR(VLOOKUP(B192,'[1]DADOS (OCULTAR)'!$Q$3:$S$136,3,0),"")</f>
        <v>9767633000366</v>
      </c>
      <c r="B192" s="9" t="str">
        <f>'[1]TCE - ANEXO II - Preencher'!C201</f>
        <v>HOSPITAL ERMÍRIO COUTINHO - CG Nº 014/2022</v>
      </c>
      <c r="C192" s="10"/>
      <c r="D192" s="11" t="str">
        <f>'[1]TCE - ANEXO II - Preencher'!E201</f>
        <v xml:space="preserve">JANIANA LIMA DA SILVA 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5143-20</v>
      </c>
      <c r="G192" s="14" t="str">
        <f>'[1]TCE - ANEXO II - Preencher'!I201</f>
        <v>05/2026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504.35</v>
      </c>
      <c r="N192" s="16">
        <f>'[1]TCE - ANEXO II - Preencher'!S201</f>
        <v>0</v>
      </c>
      <c r="O192" s="17">
        <f>'[1]TCE - ANEXO II - Preencher'!W201</f>
        <v>183.17</v>
      </c>
      <c r="P192" s="18">
        <f>'[1]TCE - ANEXO II - Preencher'!X201</f>
        <v>1942.1799999999998</v>
      </c>
      <c r="S192" s="22">
        <v>49553</v>
      </c>
    </row>
    <row r="193" spans="1:19" x14ac:dyDescent="0.2">
      <c r="A193" s="8">
        <f>IFERROR(VLOOKUP(B193,'[1]DADOS (OCULTAR)'!$Q$3:$S$136,3,0),"")</f>
        <v>9767633000366</v>
      </c>
      <c r="B193" s="9" t="str">
        <f>'[1]TCE - ANEXO II - Preencher'!C202</f>
        <v>HOSPITAL ERMÍRIO COUTINHO - CG Nº 014/2022</v>
      </c>
      <c r="C193" s="10"/>
      <c r="D193" s="11" t="str">
        <f>'[1]TCE - ANEXO II - Preencher'!E202</f>
        <v>JAQUELINE DA SILVA GONCALVES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05/2026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2112.71</v>
      </c>
      <c r="N193" s="16">
        <f>'[1]TCE - ANEXO II - Preencher'!S202</f>
        <v>0</v>
      </c>
      <c r="O193" s="17">
        <f>'[1]TCE - ANEXO II - Preencher'!W202</f>
        <v>416.46</v>
      </c>
      <c r="P193" s="18">
        <f>'[1]TCE - ANEXO II - Preencher'!X202</f>
        <v>3317.25</v>
      </c>
      <c r="S193" s="22">
        <v>49583</v>
      </c>
    </row>
    <row r="194" spans="1:19" x14ac:dyDescent="0.2">
      <c r="A194" s="8">
        <f>IFERROR(VLOOKUP(B194,'[1]DADOS (OCULTAR)'!$Q$3:$S$136,3,0),"")</f>
        <v>9767633000366</v>
      </c>
      <c r="B194" s="9" t="str">
        <f>'[1]TCE - ANEXO II - Preencher'!C203</f>
        <v>HOSPITAL ERMÍRIO COUTINHO - CG Nº 014/2022</v>
      </c>
      <c r="C194" s="10"/>
      <c r="D194" s="11" t="str">
        <f>'[1]TCE - ANEXO II - Preencher'!E203</f>
        <v>JAQUELINE MARIA DE ARAUJO LIRA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4221-10</v>
      </c>
      <c r="G194" s="14" t="str">
        <f>'[1]TCE - ANEXO II - Preencher'!I203</f>
        <v>05/2026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525.15</v>
      </c>
      <c r="N194" s="16">
        <f>'[1]TCE - ANEXO II - Preencher'!S203</f>
        <v>0</v>
      </c>
      <c r="O194" s="17">
        <f>'[1]TCE - ANEXO II - Preencher'!W203</f>
        <v>228.6</v>
      </c>
      <c r="P194" s="18">
        <f>'[1]TCE - ANEXO II - Preencher'!X203</f>
        <v>1917.5500000000002</v>
      </c>
      <c r="S194" s="22">
        <v>49614</v>
      </c>
    </row>
    <row r="195" spans="1:19" x14ac:dyDescent="0.2">
      <c r="A195" s="8">
        <f>IFERROR(VLOOKUP(B195,'[1]DADOS (OCULTAR)'!$Q$3:$S$136,3,0),"")</f>
        <v>9767633000366</v>
      </c>
      <c r="B195" s="9" t="str">
        <f>'[1]TCE - ANEXO II - Preencher'!C204</f>
        <v>HOSPITAL ERMÍRIO COUTINHO - CG Nº 014/2022</v>
      </c>
      <c r="C195" s="10"/>
      <c r="D195" s="11" t="str">
        <f>'[1]TCE - ANEXO II - Preencher'!E204</f>
        <v>JAQUELINE MARIA DOS SANTOS OLIVEIRA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5135-05</v>
      </c>
      <c r="G195" s="14" t="str">
        <f>'[1]TCE - ANEXO II - Preencher'!I204</f>
        <v>05/2026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551.74</v>
      </c>
      <c r="N195" s="16">
        <f>'[1]TCE - ANEXO II - Preencher'!S204</f>
        <v>0</v>
      </c>
      <c r="O195" s="17">
        <f>'[1]TCE - ANEXO II - Preencher'!W204</f>
        <v>166.95</v>
      </c>
      <c r="P195" s="18">
        <f>'[1]TCE - ANEXO II - Preencher'!X204</f>
        <v>2005.7899999999997</v>
      </c>
      <c r="S195" s="22">
        <v>49644</v>
      </c>
    </row>
    <row r="196" spans="1:19" x14ac:dyDescent="0.2">
      <c r="A196" s="8">
        <f>IFERROR(VLOOKUP(B196,'[1]DADOS (OCULTAR)'!$Q$3:$S$136,3,0),"")</f>
        <v>9767633000366</v>
      </c>
      <c r="B196" s="9" t="str">
        <f>'[1]TCE - ANEXO II - Preencher'!C205</f>
        <v>HOSPITAL ERMÍRIO COUTINHO - CG Nº 014/2022</v>
      </c>
      <c r="C196" s="10"/>
      <c r="D196" s="11" t="str">
        <f>'[1]TCE - ANEXO II - Preencher'!E205</f>
        <v>JAYNNE CAROLINE DA COSTA SILVA VASCONCELOS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05/2026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2552.11</v>
      </c>
      <c r="N196" s="16">
        <f>'[1]TCE - ANEXO II - Preencher'!S205</f>
        <v>65.91</v>
      </c>
      <c r="O196" s="17">
        <f>'[1]TCE - ANEXO II - Preencher'!W205</f>
        <v>463.48</v>
      </c>
      <c r="P196" s="18">
        <f>'[1]TCE - ANEXO II - Preencher'!X205</f>
        <v>3775.5400000000004</v>
      </c>
      <c r="S196" s="22">
        <v>49675</v>
      </c>
    </row>
    <row r="197" spans="1:19" x14ac:dyDescent="0.2">
      <c r="A197" s="8">
        <f>IFERROR(VLOOKUP(B197,'[1]DADOS (OCULTAR)'!$Q$3:$S$136,3,0),"")</f>
        <v>9767633000366</v>
      </c>
      <c r="B197" s="9" t="str">
        <f>'[1]TCE - ANEXO II - Preencher'!C206</f>
        <v>HOSPITAL ERMÍRIO COUTINHO - CG Nº 014/2022</v>
      </c>
      <c r="C197" s="10"/>
      <c r="D197" s="11" t="str">
        <f>'[1]TCE - ANEXO II - Preencher'!E206</f>
        <v>JEOZADAQUE JOSE DE SOUZA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2521-05</v>
      </c>
      <c r="G197" s="14" t="str">
        <f>'[1]TCE - ANEXO II - Preencher'!I206</f>
        <v>05/2026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430.46</v>
      </c>
      <c r="N197" s="16">
        <f>'[1]TCE - ANEXO II - Preencher'!S206</f>
        <v>150</v>
      </c>
      <c r="O197" s="17">
        <f>'[1]TCE - ANEXO II - Preencher'!W206</f>
        <v>188.99</v>
      </c>
      <c r="P197" s="18">
        <f>'[1]TCE - ANEXO II - Preencher'!X206</f>
        <v>2012.47</v>
      </c>
      <c r="S197" s="22">
        <v>49706</v>
      </c>
    </row>
    <row r="198" spans="1:19" x14ac:dyDescent="0.2">
      <c r="A198" s="8">
        <f>IFERROR(VLOOKUP(B198,'[1]DADOS (OCULTAR)'!$Q$3:$S$136,3,0),"")</f>
        <v>9767633000366</v>
      </c>
      <c r="B198" s="9" t="str">
        <f>'[1]TCE - ANEXO II - Preencher'!C207</f>
        <v>HOSPITAL ERMÍRIO COUTINHO - CG Nº 014/2022</v>
      </c>
      <c r="C198" s="10"/>
      <c r="D198" s="11" t="str">
        <f>'[1]TCE - ANEXO II - Preencher'!E207</f>
        <v>JERILZA MARTINS DA SILVA LUNA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05/2026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1566.97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2606.5700000000002</v>
      </c>
      <c r="N198" s="16">
        <f>'[1]TCE - ANEXO II - Preencher'!S207</f>
        <v>0</v>
      </c>
      <c r="O198" s="17">
        <f>'[1]TCE - ANEXO II - Preencher'!W207</f>
        <v>434.09</v>
      </c>
      <c r="P198" s="18">
        <f>'[1]TCE - ANEXO II - Preencher'!X207</f>
        <v>3739.45</v>
      </c>
      <c r="S198" s="22">
        <v>49735</v>
      </c>
    </row>
    <row r="199" spans="1:19" x14ac:dyDescent="0.2">
      <c r="A199" s="8">
        <f>IFERROR(VLOOKUP(B199,'[1]DADOS (OCULTAR)'!$Q$3:$S$136,3,0),"")</f>
        <v>9767633000366</v>
      </c>
      <c r="B199" s="9" t="str">
        <f>'[1]TCE - ANEXO II - Preencher'!C208</f>
        <v>HOSPITAL ERMÍRIO COUTINHO - CG Nº 014/2022</v>
      </c>
      <c r="C199" s="10"/>
      <c r="D199" s="11" t="str">
        <f>'[1]TCE - ANEXO II - Preencher'!E208</f>
        <v>JESSICA FRANCIELLY DIOGENES COUTINHO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2236-05</v>
      </c>
      <c r="G199" s="14" t="str">
        <f>'[1]TCE - ANEXO II - Preencher'!I208</f>
        <v>05/2026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1963.85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460.34</v>
      </c>
      <c r="N199" s="16">
        <f>'[1]TCE - ANEXO II - Preencher'!S208</f>
        <v>0</v>
      </c>
      <c r="O199" s="17">
        <f>'[1]TCE - ANEXO II - Preencher'!W208</f>
        <v>196.8</v>
      </c>
      <c r="P199" s="18">
        <f>'[1]TCE - ANEXO II - Preencher'!X208</f>
        <v>2227.39</v>
      </c>
      <c r="S199" s="22">
        <v>49766</v>
      </c>
    </row>
    <row r="200" spans="1:19" x14ac:dyDescent="0.2">
      <c r="A200" s="8">
        <f>IFERROR(VLOOKUP(B200,'[1]DADOS (OCULTAR)'!$Q$3:$S$136,3,0),"")</f>
        <v>9767633000366</v>
      </c>
      <c r="B200" s="9" t="str">
        <f>'[1]TCE - ANEXO II - Preencher'!C209</f>
        <v>HOSPITAL ERMÍRIO COUTINHO - CG Nº 014/2022</v>
      </c>
      <c r="C200" s="10"/>
      <c r="D200" s="11" t="str">
        <f>'[1]TCE - ANEXO II - Preencher'!E209</f>
        <v>JESSICA MARIA SILVA FERREIRA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05/2026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1859.03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3211.25</v>
      </c>
      <c r="N200" s="16">
        <f>'[1]TCE - ANEXO II - Preencher'!S209</f>
        <v>0</v>
      </c>
      <c r="O200" s="17">
        <f>'[1]TCE - ANEXO II - Preencher'!W209</f>
        <v>494.75</v>
      </c>
      <c r="P200" s="18">
        <f>'[1]TCE - ANEXO II - Preencher'!X209</f>
        <v>4575.53</v>
      </c>
      <c r="S200" s="22">
        <v>49796</v>
      </c>
    </row>
    <row r="201" spans="1:19" x14ac:dyDescent="0.2">
      <c r="A201" s="8">
        <f>IFERROR(VLOOKUP(B201,'[1]DADOS (OCULTAR)'!$Q$3:$S$136,3,0),"")</f>
        <v>9767633000366</v>
      </c>
      <c r="B201" s="9" t="str">
        <f>'[1]TCE - ANEXO II - Preencher'!C210</f>
        <v>HOSPITAL ERMÍRIO COUTINHO - CG Nº 014/2022</v>
      </c>
      <c r="C201" s="10"/>
      <c r="D201" s="11" t="str">
        <f>'[1]TCE - ANEXO II - Preencher'!E210</f>
        <v>JOANA DARC ALMEIDA DA HORA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05/2026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1759.77</v>
      </c>
      <c r="N201" s="16">
        <f>'[1]TCE - ANEXO II - Preencher'!S210</f>
        <v>0</v>
      </c>
      <c r="O201" s="17">
        <f>'[1]TCE - ANEXO II - Preencher'!W210</f>
        <v>360.49</v>
      </c>
      <c r="P201" s="18">
        <f>'[1]TCE - ANEXO II - Preencher'!X210</f>
        <v>3020.2799999999997</v>
      </c>
      <c r="S201" s="22">
        <v>49827</v>
      </c>
    </row>
    <row r="202" spans="1:19" x14ac:dyDescent="0.2">
      <c r="A202" s="8">
        <f>IFERROR(VLOOKUP(B202,'[1]DADOS (OCULTAR)'!$Q$3:$S$136,3,0),"")</f>
        <v>9767633000366</v>
      </c>
      <c r="B202" s="9" t="str">
        <f>'[1]TCE - ANEXO II - Preencher'!C211</f>
        <v>HOSPITAL ERMÍRIO COUTINHO - CG Nº 014/2022</v>
      </c>
      <c r="C202" s="10"/>
      <c r="D202" s="11" t="str">
        <f>'[1]TCE - ANEXO II - Preencher'!E211</f>
        <v>JOANA DE SOUZA CORREIA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2234-45</v>
      </c>
      <c r="G202" s="14" t="str">
        <f>'[1]TCE - ANEXO II - Preencher'!I211</f>
        <v>05/2026</v>
      </c>
      <c r="H202" s="13" t="str">
        <f>'[1]TCE - ANEXO II - Preencher'!J211</f>
        <v>2 - Diarista</v>
      </c>
      <c r="I202" s="13">
        <f>'[1]TCE - ANEXO II - Preencher'!K211</f>
        <v>30</v>
      </c>
      <c r="J202" s="15">
        <f>'[1]TCE - ANEXO II - Preencher'!L211</f>
        <v>4402.55</v>
      </c>
      <c r="K202" s="15">
        <f>'[1]TCE - ANEXO II - Preencher'!P211</f>
        <v>8795.9699999999993</v>
      </c>
      <c r="L202" s="15">
        <f>'[1]TCE - ANEXO II - Preencher'!Q211</f>
        <v>0</v>
      </c>
      <c r="M202" s="15">
        <f>'[1]TCE - ANEXO II - Preencher'!R211</f>
        <v>1320.27</v>
      </c>
      <c r="N202" s="16">
        <f>'[1]TCE - ANEXO II - Preencher'!S211</f>
        <v>0</v>
      </c>
      <c r="O202" s="17">
        <f>'[1]TCE - ANEXO II - Preencher'!W211</f>
        <v>9761.9699999999993</v>
      </c>
      <c r="P202" s="18">
        <f>'[1]TCE - ANEXO II - Preencher'!X211</f>
        <v>4756.8200000000015</v>
      </c>
      <c r="S202" s="22">
        <v>49857</v>
      </c>
    </row>
    <row r="203" spans="1:19" x14ac:dyDescent="0.2">
      <c r="A203" s="8">
        <f>IFERROR(VLOOKUP(B203,'[1]DADOS (OCULTAR)'!$Q$3:$S$136,3,0),"")</f>
        <v>9767633000366</v>
      </c>
      <c r="B203" s="9" t="str">
        <f>'[1]TCE - ANEXO II - Preencher'!C212</f>
        <v>HOSPITAL ERMÍRIO COUTINHO - CG Nº 014/2022</v>
      </c>
      <c r="C203" s="10"/>
      <c r="D203" s="11" t="str">
        <f>'[1]TCE - ANEXO II - Preencher'!E212</f>
        <v>JOANE OTAVIO FARIAS BARRETO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05/2026</v>
      </c>
      <c r="H203" s="13" t="str">
        <f>'[1]TCE - ANEXO II - Preencher'!J212</f>
        <v>1 - Plantonista</v>
      </c>
      <c r="I203" s="13">
        <f>'[1]TCE - ANEXO II - Preencher'!K212</f>
        <v>30</v>
      </c>
      <c r="J203" s="15">
        <f>'[1]TCE - ANEXO II - Preencher'!L212</f>
        <v>1859.03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3886.57</v>
      </c>
      <c r="N203" s="16">
        <f>'[1]TCE - ANEXO II - Preencher'!S212</f>
        <v>452.25</v>
      </c>
      <c r="O203" s="17">
        <f>'[1]TCE - ANEXO II - Preencher'!W212</f>
        <v>1124.56</v>
      </c>
      <c r="P203" s="18">
        <f>'[1]TCE - ANEXO II - Preencher'!X212</f>
        <v>5073.2900000000009</v>
      </c>
      <c r="S203" s="22">
        <v>49888</v>
      </c>
    </row>
    <row r="204" spans="1:19" x14ac:dyDescent="0.2">
      <c r="A204" s="8">
        <f>IFERROR(VLOOKUP(B204,'[1]DADOS (OCULTAR)'!$Q$3:$S$136,3,0),"")</f>
        <v>9767633000366</v>
      </c>
      <c r="B204" s="9" t="str">
        <f>'[1]TCE - ANEXO II - Preencher'!C213</f>
        <v>HOSPITAL ERMÍRIO COUTINHO - CG Nº 014/2022</v>
      </c>
      <c r="C204" s="10"/>
      <c r="D204" s="11" t="str">
        <f>'[1]TCE - ANEXO II - Preencher'!E213</f>
        <v>JOAO PAULO MACIEL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3241-15</v>
      </c>
      <c r="G204" s="14" t="str">
        <f>'[1]TCE - ANEXO II - Preencher'!I213</f>
        <v>05/2026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2732.26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1772.63</v>
      </c>
      <c r="N204" s="16">
        <f>'[1]TCE - ANEXO II - Preencher'!S213</f>
        <v>0</v>
      </c>
      <c r="O204" s="17">
        <f>'[1]TCE - ANEXO II - Preencher'!W213</f>
        <v>434.91</v>
      </c>
      <c r="P204" s="18">
        <f>'[1]TCE - ANEXO II - Preencher'!X213</f>
        <v>4069.9800000000005</v>
      </c>
      <c r="S204" s="22">
        <v>49919</v>
      </c>
    </row>
    <row r="205" spans="1:19" x14ac:dyDescent="0.2">
      <c r="A205" s="8">
        <f>IFERROR(VLOOKUP(B205,'[1]DADOS (OCULTAR)'!$Q$3:$S$136,3,0),"")</f>
        <v>9767633000366</v>
      </c>
      <c r="B205" s="9" t="str">
        <f>'[1]TCE - ANEXO II - Preencher'!C214</f>
        <v>HOSPITAL ERMÍRIO COUTINHO - CG Nº 014/2022</v>
      </c>
      <c r="C205" s="10"/>
      <c r="D205" s="11" t="str">
        <f>'[1]TCE - ANEXO II - Preencher'!E214</f>
        <v>JOAO VITOR ANCELMO BORGES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2236-05</v>
      </c>
      <c r="G205" s="14" t="str">
        <f>'[1]TCE - ANEXO II - Preencher'!I214</f>
        <v>05/2026</v>
      </c>
      <c r="H205" s="13" t="str">
        <f>'[1]TCE - ANEXO II - Preencher'!J214</f>
        <v>2 - Diarista</v>
      </c>
      <c r="I205" s="13">
        <f>'[1]TCE - ANEXO II - Preencher'!K214</f>
        <v>30</v>
      </c>
      <c r="J205" s="15">
        <f>'[1]TCE - ANEXO II - Preencher'!L214</f>
        <v>1963.85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1400.09</v>
      </c>
      <c r="N205" s="16">
        <f>'[1]TCE - ANEXO II - Preencher'!S214</f>
        <v>0</v>
      </c>
      <c r="O205" s="17">
        <f>'[1]TCE - ANEXO II - Preencher'!W214</f>
        <v>295.20999999999998</v>
      </c>
      <c r="P205" s="18">
        <f>'[1]TCE - ANEXO II - Preencher'!X214</f>
        <v>3068.7299999999996</v>
      </c>
      <c r="S205" s="22">
        <v>49949</v>
      </c>
    </row>
    <row r="206" spans="1:19" x14ac:dyDescent="0.2">
      <c r="A206" s="8">
        <f>IFERROR(VLOOKUP(B206,'[1]DADOS (OCULTAR)'!$Q$3:$S$136,3,0),"")</f>
        <v>9767633000366</v>
      </c>
      <c r="B206" s="9" t="str">
        <f>'[1]TCE - ANEXO II - Preencher'!C215</f>
        <v>HOSPITAL ERMÍRIO COUTINHO - CG Nº 014/2022</v>
      </c>
      <c r="C206" s="10"/>
      <c r="D206" s="11" t="str">
        <f>'[1]TCE - ANEXO II - Preencher'!E215</f>
        <v>JOAS CANDIDO DIAS JUNIOR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5163-45</v>
      </c>
      <c r="G206" s="14" t="str">
        <f>'[1]TCE - ANEXO II - Preencher'!I215</f>
        <v>05/2026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1063.9000000000001</v>
      </c>
      <c r="N206" s="16">
        <f>'[1]TCE - ANEXO II - Preencher'!S215</f>
        <v>0</v>
      </c>
      <c r="O206" s="17">
        <f>'[1]TCE - ANEXO II - Preencher'!W215</f>
        <v>778.06</v>
      </c>
      <c r="P206" s="18">
        <f>'[1]TCE - ANEXO II - Preencher'!X215</f>
        <v>1906.8400000000001</v>
      </c>
      <c r="S206" s="22">
        <v>49980</v>
      </c>
    </row>
    <row r="207" spans="1:19" x14ac:dyDescent="0.2">
      <c r="A207" s="8">
        <f>IFERROR(VLOOKUP(B207,'[1]DADOS (OCULTAR)'!$Q$3:$S$136,3,0),"")</f>
        <v>9767633000366</v>
      </c>
      <c r="B207" s="9" t="str">
        <f>'[1]TCE - ANEXO II - Preencher'!C216</f>
        <v>HOSPITAL ERMÍRIO COUTINHO - CG Nº 014/2022</v>
      </c>
      <c r="C207" s="10"/>
      <c r="D207" s="11" t="str">
        <f>'[1]TCE - ANEXO II - Preencher'!E216</f>
        <v xml:space="preserve">JOBSON LUIZ GONÇALVES 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5151-10</v>
      </c>
      <c r="G207" s="14" t="str">
        <f>'[1]TCE - ANEXO II - Preencher'!I216</f>
        <v>05/2026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918.1</v>
      </c>
      <c r="N207" s="16">
        <f>'[1]TCE - ANEXO II - Preencher'!S216</f>
        <v>0</v>
      </c>
      <c r="O207" s="17">
        <f>'[1]TCE - ANEXO II - Preencher'!W216</f>
        <v>263.95999999999998</v>
      </c>
      <c r="P207" s="18">
        <f>'[1]TCE - ANEXO II - Preencher'!X216</f>
        <v>2275.14</v>
      </c>
      <c r="S207" s="22">
        <v>50010</v>
      </c>
    </row>
    <row r="208" spans="1:19" x14ac:dyDescent="0.2">
      <c r="A208" s="8">
        <f>IFERROR(VLOOKUP(B208,'[1]DADOS (OCULTAR)'!$Q$3:$S$136,3,0),"")</f>
        <v>9767633000366</v>
      </c>
      <c r="B208" s="9" t="str">
        <f>'[1]TCE - ANEXO II - Preencher'!C217</f>
        <v>HOSPITAL ERMÍRIO COUTINHO - CG Nº 014/2022</v>
      </c>
      <c r="C208" s="10"/>
      <c r="D208" s="11" t="str">
        <f>'[1]TCE - ANEXO II - Preencher'!E217</f>
        <v>JONAS BORBA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05/2026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1859.03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3722.51</v>
      </c>
      <c r="N208" s="16">
        <f>'[1]TCE - ANEXO II - Preencher'!S217</f>
        <v>102.25</v>
      </c>
      <c r="O208" s="17">
        <f>'[1]TCE - ANEXO II - Preencher'!W217</f>
        <v>829.66</v>
      </c>
      <c r="P208" s="18">
        <f>'[1]TCE - ANEXO II - Preencher'!X217</f>
        <v>4854.13</v>
      </c>
      <c r="S208" s="22">
        <v>50041</v>
      </c>
    </row>
    <row r="209" spans="1:19" x14ac:dyDescent="0.2">
      <c r="A209" s="8">
        <f>IFERROR(VLOOKUP(B209,'[1]DADOS (OCULTAR)'!$Q$3:$S$136,3,0),"")</f>
        <v>9767633000366</v>
      </c>
      <c r="B209" s="9" t="str">
        <f>'[1]TCE - ANEXO II - Preencher'!C218</f>
        <v>HOSPITAL ERMÍRIO COUTINHO - CG Nº 014/2022</v>
      </c>
      <c r="C209" s="10"/>
      <c r="D209" s="11" t="str">
        <f>'[1]TCE - ANEXO II - Preencher'!E218</f>
        <v>JONATHA LUIZ SOUSA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3242-05</v>
      </c>
      <c r="G209" s="14" t="str">
        <f>'[1]TCE - ANEXO II - Preencher'!I218</f>
        <v>05/2026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1622.54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847.59</v>
      </c>
      <c r="N209" s="16">
        <f>'[1]TCE - ANEXO II - Preencher'!S218</f>
        <v>0</v>
      </c>
      <c r="O209" s="17">
        <f>'[1]TCE - ANEXO II - Preencher'!W218</f>
        <v>831.32</v>
      </c>
      <c r="P209" s="18">
        <f>'[1]TCE - ANEXO II - Preencher'!X218</f>
        <v>1638.81</v>
      </c>
      <c r="S209" s="22">
        <v>50072</v>
      </c>
    </row>
    <row r="210" spans="1:19" x14ac:dyDescent="0.2">
      <c r="A210" s="8">
        <f>IFERROR(VLOOKUP(B210,'[1]DADOS (OCULTAR)'!$Q$3:$S$136,3,0),"")</f>
        <v>9767633000366</v>
      </c>
      <c r="B210" s="9" t="str">
        <f>'[1]TCE - ANEXO II - Preencher'!C219</f>
        <v>HOSPITAL ERMÍRIO COUTINHO - CG Nº 014/2022</v>
      </c>
      <c r="C210" s="10"/>
      <c r="D210" s="11" t="str">
        <f>'[1]TCE - ANEXO II - Preencher'!E219</f>
        <v>JORGE EDUARDO CANDIDO DOS SANTOS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05/2026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2852.04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3796.06</v>
      </c>
      <c r="N210" s="16">
        <f>'[1]TCE - ANEXO II - Preencher'!S219</f>
        <v>156.86000000000001</v>
      </c>
      <c r="O210" s="17">
        <f>'[1]TCE - ANEXO II - Preencher'!W219</f>
        <v>1338.08</v>
      </c>
      <c r="P210" s="18">
        <f>'[1]TCE - ANEXO II - Preencher'!X219</f>
        <v>5466.88</v>
      </c>
      <c r="S210" s="22">
        <v>50100</v>
      </c>
    </row>
    <row r="211" spans="1:19" x14ac:dyDescent="0.2">
      <c r="A211" s="8">
        <f>IFERROR(VLOOKUP(B211,'[1]DADOS (OCULTAR)'!$Q$3:$S$136,3,0),"")</f>
        <v>9767633000366</v>
      </c>
      <c r="B211" s="9" t="str">
        <f>'[1]TCE - ANEXO II - Preencher'!C220</f>
        <v>HOSPITAL ERMÍRIO COUTINHO - CG Nº 014/2022</v>
      </c>
      <c r="C211" s="10"/>
      <c r="D211" s="11" t="str">
        <f>'[1]TCE - ANEXO II - Preencher'!E220</f>
        <v>JOSE AUGUSTO PEREIRA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4141-05</v>
      </c>
      <c r="G211" s="14" t="str">
        <f>'[1]TCE - ANEXO II - Preencher'!I220</f>
        <v>05/2026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1679.99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404.15</v>
      </c>
      <c r="N211" s="16">
        <f>'[1]TCE - ANEXO II - Preencher'!S220</f>
        <v>0</v>
      </c>
      <c r="O211" s="17">
        <f>'[1]TCE - ANEXO II - Preencher'!W220</f>
        <v>241.59</v>
      </c>
      <c r="P211" s="18">
        <f>'[1]TCE - ANEXO II - Preencher'!X220</f>
        <v>1842.55</v>
      </c>
      <c r="S211" s="22">
        <v>50131</v>
      </c>
    </row>
    <row r="212" spans="1:19" x14ac:dyDescent="0.2">
      <c r="A212" s="8">
        <f>IFERROR(VLOOKUP(B212,'[1]DADOS (OCULTAR)'!$Q$3:$S$136,3,0),"")</f>
        <v>9767633000366</v>
      </c>
      <c r="B212" s="9" t="str">
        <f>'[1]TCE - ANEXO II - Preencher'!C221</f>
        <v>HOSPITAL ERMÍRIO COUTINHO - CG Nº 014/2022</v>
      </c>
      <c r="C212" s="10"/>
      <c r="D212" s="11" t="str">
        <f>'[1]TCE - ANEXO II - Preencher'!E221</f>
        <v>JOSE DIEGO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05/2026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2554.2800000000002</v>
      </c>
      <c r="N212" s="16">
        <f>'[1]TCE - ANEXO II - Preencher'!S221</f>
        <v>61.52</v>
      </c>
      <c r="O212" s="17">
        <f>'[1]TCE - ANEXO II - Preencher'!W221</f>
        <v>463.21</v>
      </c>
      <c r="P212" s="18">
        <f>'[1]TCE - ANEXO II - Preencher'!X221</f>
        <v>3773.5900000000011</v>
      </c>
      <c r="S212" s="22">
        <v>50161</v>
      </c>
    </row>
    <row r="213" spans="1:19" x14ac:dyDescent="0.2">
      <c r="A213" s="8">
        <f>IFERROR(VLOOKUP(B213,'[1]DADOS (OCULTAR)'!$Q$3:$S$136,3,0),"")</f>
        <v>9767633000366</v>
      </c>
      <c r="B213" s="9" t="str">
        <f>'[1]TCE - ANEXO II - Preencher'!C222</f>
        <v>HOSPITAL ERMÍRIO COUTINHO - CG Nº 014/2022</v>
      </c>
      <c r="C213" s="10"/>
      <c r="D213" s="11" t="str">
        <f>'[1]TCE - ANEXO II - Preencher'!E222</f>
        <v>JOSE EDUARDO VASCONCELOS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3516-05</v>
      </c>
      <c r="G213" s="14" t="str">
        <f>'[1]TCE - ANEXO II - Preencher'!I222</f>
        <v>05/2026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149.52000000000001</v>
      </c>
      <c r="K213" s="15">
        <f>'[1]TCE - ANEXO II - Preencher'!P222</f>
        <v>3422.65</v>
      </c>
      <c r="L213" s="15">
        <f>'[1]TCE - ANEXO II - Preencher'!Q222</f>
        <v>0</v>
      </c>
      <c r="M213" s="15">
        <f>'[1]TCE - ANEXO II - Preencher'!R222</f>
        <v>21.61</v>
      </c>
      <c r="N213" s="16">
        <f>'[1]TCE - ANEXO II - Preencher'!S222</f>
        <v>0</v>
      </c>
      <c r="O213" s="17">
        <f>'[1]TCE - ANEXO II - Preencher'!W222</f>
        <v>3443.19</v>
      </c>
      <c r="P213" s="18">
        <f>'[1]TCE - ANEXO II - Preencher'!X222</f>
        <v>150.59000000000015</v>
      </c>
      <c r="S213" s="22">
        <v>50192</v>
      </c>
    </row>
    <row r="214" spans="1:19" x14ac:dyDescent="0.2">
      <c r="A214" s="8">
        <f>IFERROR(VLOOKUP(B214,'[1]DADOS (OCULTAR)'!$Q$3:$S$136,3,0),"")</f>
        <v>9767633000366</v>
      </c>
      <c r="B214" s="9" t="str">
        <f>'[1]TCE - ANEXO II - Preencher'!C223</f>
        <v>HOSPITAL ERMÍRIO COUTINHO - CG Nº 014/2022</v>
      </c>
      <c r="C214" s="10"/>
      <c r="D214" s="11" t="str">
        <f>'[1]TCE - ANEXO II - Preencher'!E223</f>
        <v>JOSE FERNANDO DA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5151-10</v>
      </c>
      <c r="G214" s="14" t="str">
        <f>'[1]TCE - ANEXO II - Preencher'!I223</f>
        <v>05/2026</v>
      </c>
      <c r="H214" s="13" t="str">
        <f>'[1]TCE - ANEXO II - Preencher'!J223</f>
        <v>1 - Plantonista</v>
      </c>
      <c r="I214" s="13">
        <f>'[1]TCE - ANEXO II - Preencher'!K223</f>
        <v>36</v>
      </c>
      <c r="J214" s="15">
        <f>'[1]TCE - ANEXO II - Preencher'!L223</f>
        <v>0</v>
      </c>
      <c r="K214" s="15">
        <f>'[1]TCE - ANEXO II - Preencher'!P223</f>
        <v>3035.34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3035.34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(OCULTAR)'!$Q$3:$S$136,3,0),"")</f>
        <v>9767633000366</v>
      </c>
      <c r="B215" s="9" t="str">
        <f>'[1]TCE - ANEXO II - Preencher'!C224</f>
        <v>HOSPITAL ERMÍRIO COUTINHO - CG Nº 014/2022</v>
      </c>
      <c r="C215" s="10"/>
      <c r="D215" s="11" t="str">
        <f>'[1]TCE - ANEXO II - Preencher'!E224</f>
        <v>JOSE GABRIEL BELMIRO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05/2026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2328.84</v>
      </c>
      <c r="N215" s="16">
        <f>'[1]TCE - ANEXO II - Preencher'!S224</f>
        <v>0</v>
      </c>
      <c r="O215" s="17">
        <f>'[1]TCE - ANEXO II - Preencher'!W224</f>
        <v>615.29999999999995</v>
      </c>
      <c r="P215" s="18">
        <f>'[1]TCE - ANEXO II - Preencher'!X224</f>
        <v>3334.54</v>
      </c>
      <c r="S215" s="22">
        <v>50253</v>
      </c>
    </row>
    <row r="216" spans="1:19" x14ac:dyDescent="0.2">
      <c r="A216" s="8">
        <f>IFERROR(VLOOKUP(B216,'[1]DADOS (OCULTAR)'!$Q$3:$S$136,3,0),"")</f>
        <v>9767633000366</v>
      </c>
      <c r="B216" s="9" t="str">
        <f>'[1]TCE - ANEXO II - Preencher'!C225</f>
        <v>HOSPITAL ERMÍRIO COUTINHO - CG Nº 014/2022</v>
      </c>
      <c r="C216" s="10"/>
      <c r="D216" s="11" t="str">
        <f>'[1]TCE - ANEXO II - Preencher'!E225</f>
        <v>JOSE GERIVALDO PEREIRA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05/2026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2193.7600000000002</v>
      </c>
      <c r="N216" s="16">
        <f>'[1]TCE - ANEXO II - Preencher'!S225</f>
        <v>0</v>
      </c>
      <c r="O216" s="17">
        <f>'[1]TCE - ANEXO II - Preencher'!W225</f>
        <v>412.57</v>
      </c>
      <c r="P216" s="18">
        <f>'[1]TCE - ANEXO II - Preencher'!X225</f>
        <v>3402.19</v>
      </c>
      <c r="S216" s="22">
        <v>50284</v>
      </c>
    </row>
    <row r="217" spans="1:19" x14ac:dyDescent="0.2">
      <c r="A217" s="8">
        <f>IFERROR(VLOOKUP(B217,'[1]DADOS (OCULTAR)'!$Q$3:$S$136,3,0),"")</f>
        <v>9767633000366</v>
      </c>
      <c r="B217" s="9" t="str">
        <f>'[1]TCE - ANEXO II - Preencher'!C226</f>
        <v>HOSPITAL ERMÍRIO COUTINHO - CG Nº 014/2022</v>
      </c>
      <c r="C217" s="10"/>
      <c r="D217" s="11" t="str">
        <f>'[1]TCE - ANEXO II - Preencher'!E226</f>
        <v>JOSE HUMBERTO FERREIRA GONZAGA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 t="str">
        <f>'[1]TCE - ANEXO II - Preencher'!I226</f>
        <v>05/2026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1859.03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3649.43</v>
      </c>
      <c r="N217" s="16">
        <f>'[1]TCE - ANEXO II - Preencher'!S226</f>
        <v>0</v>
      </c>
      <c r="O217" s="17">
        <f>'[1]TCE - ANEXO II - Preencher'!W226</f>
        <v>756.26</v>
      </c>
      <c r="P217" s="18">
        <f>'[1]TCE - ANEXO II - Preencher'!X226</f>
        <v>4752.2</v>
      </c>
      <c r="S217" s="22">
        <v>50314</v>
      </c>
    </row>
    <row r="218" spans="1:19" x14ac:dyDescent="0.2">
      <c r="A218" s="8">
        <f>IFERROR(VLOOKUP(B218,'[1]DADOS (OCULTAR)'!$Q$3:$S$136,3,0),"")</f>
        <v>9767633000366</v>
      </c>
      <c r="B218" s="9" t="str">
        <f>'[1]TCE - ANEXO II - Preencher'!C227</f>
        <v>HOSPITAL ERMÍRIO COUTINHO - CG Nº 014/2022</v>
      </c>
      <c r="C218" s="10"/>
      <c r="D218" s="11" t="str">
        <f>'[1]TCE - ANEXO II - Preencher'!E227</f>
        <v>JOSE ILDO DA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5211-30</v>
      </c>
      <c r="G218" s="14" t="str">
        <f>'[1]TCE - ANEXO II - Preencher'!I227</f>
        <v>05/2026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135.08000000000001</v>
      </c>
      <c r="N218" s="16">
        <f>'[1]TCE - ANEXO II - Preencher'!S227</f>
        <v>0</v>
      </c>
      <c r="O218" s="17">
        <f>'[1]TCE - ANEXO II - Preencher'!W227</f>
        <v>208.01</v>
      </c>
      <c r="P218" s="18">
        <f>'[1]TCE - ANEXO II - Preencher'!X227</f>
        <v>1548.07</v>
      </c>
      <c r="S218" s="22">
        <v>50345</v>
      </c>
    </row>
    <row r="219" spans="1:19" x14ac:dyDescent="0.2">
      <c r="A219" s="8">
        <f>IFERROR(VLOOKUP(B219,'[1]DADOS (OCULTAR)'!$Q$3:$S$136,3,0),"")</f>
        <v>9767633000366</v>
      </c>
      <c r="B219" s="9" t="str">
        <f>'[1]TCE - ANEXO II - Preencher'!C228</f>
        <v>HOSPITAL ERMÍRIO COUTINHO - CG Nº 014/2022</v>
      </c>
      <c r="C219" s="10"/>
      <c r="D219" s="11" t="str">
        <f>'[1]TCE - ANEXO II - Preencher'!E228</f>
        <v>JOSE LOPES DE ANDRADE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5151-10</v>
      </c>
      <c r="G219" s="14" t="str">
        <f>'[1]TCE - ANEXO II - Preencher'!I228</f>
        <v>05/2026</v>
      </c>
      <c r="H219" s="13" t="str">
        <f>'[1]TCE - ANEXO II - Preencher'!J228</f>
        <v>1 - Plantonista</v>
      </c>
      <c r="I219" s="13">
        <f>'[1]TCE - ANEXO II - Preencher'!K228</f>
        <v>36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690.99</v>
      </c>
      <c r="N219" s="16">
        <f>'[1]TCE - ANEXO II - Preencher'!S228</f>
        <v>0</v>
      </c>
      <c r="O219" s="17">
        <f>'[1]TCE - ANEXO II - Preencher'!W228</f>
        <v>762.72</v>
      </c>
      <c r="P219" s="18">
        <f>'[1]TCE - ANEXO II - Preencher'!X228</f>
        <v>1549.2699999999998</v>
      </c>
      <c r="S219" s="22">
        <v>50375</v>
      </c>
    </row>
    <row r="220" spans="1:19" x14ac:dyDescent="0.2">
      <c r="A220" s="8">
        <f>IFERROR(VLOOKUP(B220,'[1]DADOS (OCULTAR)'!$Q$3:$S$136,3,0),"")</f>
        <v>9767633000366</v>
      </c>
      <c r="B220" s="9" t="str">
        <f>'[1]TCE - ANEXO II - Preencher'!C229</f>
        <v>HOSPITAL ERMÍRIO COUTINHO - CG Nº 014/2022</v>
      </c>
      <c r="C220" s="10"/>
      <c r="D220" s="11" t="str">
        <f>'[1]TCE - ANEXO II - Preencher'!E229</f>
        <v>JOSE MURILLO VINICIUS RAMOS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3132-20</v>
      </c>
      <c r="G220" s="14" t="str">
        <f>'[1]TCE - ANEXO II - Preencher'!I229</f>
        <v>05/2026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2997.86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217.22</v>
      </c>
      <c r="N220" s="16">
        <f>'[1]TCE - ANEXO II - Preencher'!S229</f>
        <v>0</v>
      </c>
      <c r="O220" s="17">
        <f>'[1]TCE - ANEXO II - Preencher'!W229</f>
        <v>975.52</v>
      </c>
      <c r="P220" s="18">
        <f>'[1]TCE - ANEXO II - Preencher'!X229</f>
        <v>2239.56</v>
      </c>
      <c r="S220" s="22">
        <v>50406</v>
      </c>
    </row>
    <row r="221" spans="1:19" x14ac:dyDescent="0.2">
      <c r="A221" s="8">
        <f>IFERROR(VLOOKUP(B221,'[1]DADOS (OCULTAR)'!$Q$3:$S$136,3,0),"")</f>
        <v>9767633000366</v>
      </c>
      <c r="B221" s="9" t="str">
        <f>'[1]TCE - ANEXO II - Preencher'!C230</f>
        <v>HOSPITAL ERMÍRIO COUTINHO - CG Nº 014/2022</v>
      </c>
      <c r="C221" s="10"/>
      <c r="D221" s="11" t="str">
        <f>'[1]TCE - ANEXO II - Preencher'!E230</f>
        <v>JOSEANE MARIA SILVA DE FRANCA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5132-05</v>
      </c>
      <c r="G221" s="14" t="str">
        <f>'[1]TCE - ANEXO II - Preencher'!I230</f>
        <v>05/2026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531.37</v>
      </c>
      <c r="N221" s="16">
        <f>'[1]TCE - ANEXO II - Preencher'!S230</f>
        <v>162.1</v>
      </c>
      <c r="O221" s="17">
        <f>'[1]TCE - ANEXO II - Preencher'!W230</f>
        <v>693.87</v>
      </c>
      <c r="P221" s="18">
        <f>'[1]TCE - ANEXO II - Preencher'!X230</f>
        <v>1620.6</v>
      </c>
      <c r="S221" s="22">
        <v>50437</v>
      </c>
    </row>
    <row r="222" spans="1:19" x14ac:dyDescent="0.2">
      <c r="A222" s="8">
        <f>IFERROR(VLOOKUP(B222,'[1]DADOS (OCULTAR)'!$Q$3:$S$136,3,0),"")</f>
        <v>9767633000366</v>
      </c>
      <c r="B222" s="9" t="str">
        <f>'[1]TCE - ANEXO II - Preencher'!C231</f>
        <v>HOSPITAL ERMÍRIO COUTINHO - CG Nº 014/2022</v>
      </c>
      <c r="C222" s="10"/>
      <c r="D222" s="11" t="str">
        <f>'[1]TCE - ANEXO II - Preencher'!E231</f>
        <v>JOSEFA MARIA DE FARIAS BARRETO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05/2026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1566.97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2606.5700000000002</v>
      </c>
      <c r="N222" s="16">
        <f>'[1]TCE - ANEXO II - Preencher'!S231</f>
        <v>0</v>
      </c>
      <c r="O222" s="17">
        <f>'[1]TCE - ANEXO II - Preencher'!W231</f>
        <v>484.08</v>
      </c>
      <c r="P222" s="18">
        <f>'[1]TCE - ANEXO II - Preencher'!X231</f>
        <v>3689.46</v>
      </c>
      <c r="S222" s="22">
        <v>50465</v>
      </c>
    </row>
    <row r="223" spans="1:19" x14ac:dyDescent="0.2">
      <c r="A223" s="8">
        <f>IFERROR(VLOOKUP(B223,'[1]DADOS (OCULTAR)'!$Q$3:$S$136,3,0),"")</f>
        <v>9767633000366</v>
      </c>
      <c r="B223" s="9" t="str">
        <f>'[1]TCE - ANEXO II - Preencher'!C232</f>
        <v>HOSPITAL ERMÍRIO COUTINHO - CG Nº 014/2022</v>
      </c>
      <c r="C223" s="10"/>
      <c r="D223" s="11" t="str">
        <f>'[1]TCE - ANEXO II - Preencher'!E232</f>
        <v>JOSELIA DE LOURDES BERNARDO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5134-30</v>
      </c>
      <c r="G223" s="14" t="str">
        <f>'[1]TCE - ANEXO II - Preencher'!I232</f>
        <v>05/2026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531.37</v>
      </c>
      <c r="N223" s="16">
        <f>'[1]TCE - ANEXO II - Preencher'!S232</f>
        <v>0</v>
      </c>
      <c r="O223" s="17">
        <f>'[1]TCE - ANEXO II - Preencher'!W232</f>
        <v>185.6</v>
      </c>
      <c r="P223" s="18">
        <f>'[1]TCE - ANEXO II - Preencher'!X232</f>
        <v>1966.77</v>
      </c>
      <c r="S223" s="22">
        <v>50496</v>
      </c>
    </row>
    <row r="224" spans="1:19" x14ac:dyDescent="0.2">
      <c r="A224" s="8">
        <f>IFERROR(VLOOKUP(B224,'[1]DADOS (OCULTAR)'!$Q$3:$S$136,3,0),"")</f>
        <v>9767633000366</v>
      </c>
      <c r="B224" s="9" t="str">
        <f>'[1]TCE - ANEXO II - Preencher'!C233</f>
        <v>HOSPITAL ERMÍRIO COUTINHO - CG Nº 014/2022</v>
      </c>
      <c r="C224" s="10"/>
      <c r="D224" s="11" t="str">
        <f>'[1]TCE - ANEXO II - Preencher'!E233</f>
        <v>JOSELMA EUNICE DA SILVA ALBUQUERQUE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2236-05</v>
      </c>
      <c r="G224" s="14" t="str">
        <f>'[1]TCE - ANEXO II - Preencher'!I233</f>
        <v>05/2026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1963.85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774.86</v>
      </c>
      <c r="N224" s="16">
        <f>'[1]TCE - ANEXO II - Preencher'!S233</f>
        <v>78.55</v>
      </c>
      <c r="O224" s="17">
        <f>'[1]TCE - ANEXO II - Preencher'!W233</f>
        <v>232.18</v>
      </c>
      <c r="P224" s="18">
        <f>'[1]TCE - ANEXO II - Preencher'!X233</f>
        <v>2585.0800000000004</v>
      </c>
      <c r="S224" s="22">
        <v>50526</v>
      </c>
    </row>
    <row r="225" spans="1:19" x14ac:dyDescent="0.2">
      <c r="A225" s="8">
        <f>IFERROR(VLOOKUP(B225,'[1]DADOS (OCULTAR)'!$Q$3:$S$136,3,0),"")</f>
        <v>9767633000366</v>
      </c>
      <c r="B225" s="9" t="str">
        <f>'[1]TCE - ANEXO II - Preencher'!C234</f>
        <v>HOSPITAL ERMÍRIO COUTINHO - CG Nº 014/2022</v>
      </c>
      <c r="C225" s="10"/>
      <c r="D225" s="11" t="str">
        <f>'[1]TCE - ANEXO II - Preencher'!E234</f>
        <v>JOSELMA MARIA DA SILVA ROZENDO COUTINHO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5134-30</v>
      </c>
      <c r="G225" s="14" t="str">
        <f>'[1]TCE - ANEXO II - Preencher'!I234</f>
        <v>05/2026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879.85</v>
      </c>
      <c r="N225" s="16">
        <f>'[1]TCE - ANEXO II - Preencher'!S234</f>
        <v>0</v>
      </c>
      <c r="O225" s="17">
        <f>'[1]TCE - ANEXO II - Preencher'!W234</f>
        <v>304.08</v>
      </c>
      <c r="P225" s="18">
        <f>'[1]TCE - ANEXO II - Preencher'!X234</f>
        <v>2196.77</v>
      </c>
      <c r="S225" s="22">
        <v>50557</v>
      </c>
    </row>
    <row r="226" spans="1:19" x14ac:dyDescent="0.2">
      <c r="A226" s="8">
        <f>IFERROR(VLOOKUP(B226,'[1]DADOS (OCULTAR)'!$Q$3:$S$136,3,0),"")</f>
        <v>9767633000366</v>
      </c>
      <c r="B226" s="9" t="str">
        <f>'[1]TCE - ANEXO II - Preencher'!C235</f>
        <v>HOSPITAL ERMÍRIO COUTINHO - CG Nº 014/2022</v>
      </c>
      <c r="C226" s="10"/>
      <c r="D226" s="11" t="str">
        <f>'[1]TCE - ANEXO II - Preencher'!E235</f>
        <v>JOSENALDO DOS SANTOS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2521-05</v>
      </c>
      <c r="G226" s="14" t="str">
        <f>'[1]TCE - ANEXO II - Preencher'!I235</f>
        <v>05/2026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664.04</v>
      </c>
      <c r="N226" s="16">
        <f>'[1]TCE - ANEXO II - Preencher'!S235</f>
        <v>150</v>
      </c>
      <c r="O226" s="17">
        <f>'[1]TCE - ANEXO II - Preencher'!W235</f>
        <v>211.04</v>
      </c>
      <c r="P226" s="18">
        <f>'[1]TCE - ANEXO II - Preencher'!X235</f>
        <v>2224</v>
      </c>
      <c r="S226" s="22">
        <v>50587</v>
      </c>
    </row>
    <row r="227" spans="1:19" x14ac:dyDescent="0.2">
      <c r="A227" s="8">
        <f>IFERROR(VLOOKUP(B227,'[1]DADOS (OCULTAR)'!$Q$3:$S$136,3,0),"")</f>
        <v>9767633000366</v>
      </c>
      <c r="B227" s="9" t="str">
        <f>'[1]TCE - ANEXO II - Preencher'!C236</f>
        <v>HOSPITAL ERMÍRIO COUTINHO - CG Nº 014/2022</v>
      </c>
      <c r="C227" s="10"/>
      <c r="D227" s="11" t="str">
        <f>'[1]TCE - ANEXO II - Preencher'!E236</f>
        <v>JOSIAS GOMES DA SILVA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5102-05</v>
      </c>
      <c r="G227" s="14" t="str">
        <f>'[1]TCE - ANEXO II - Preencher'!I236</f>
        <v>05/2026</v>
      </c>
      <c r="H227" s="13" t="str">
        <f>'[1]TCE - ANEXO II - Preencher'!J236</f>
        <v>1 - Plantonista</v>
      </c>
      <c r="I227" s="13">
        <f>'[1]TCE - ANEXO II - Preencher'!K236</f>
        <v>36</v>
      </c>
      <c r="J227" s="15">
        <f>'[1]TCE - ANEXO II - Preencher'!L236</f>
        <v>2251.41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624.39</v>
      </c>
      <c r="N227" s="16">
        <f>'[1]TCE - ANEXO II - Preencher'!S236</f>
        <v>0</v>
      </c>
      <c r="O227" s="17">
        <f>'[1]TCE - ANEXO II - Preencher'!W236</f>
        <v>266.92</v>
      </c>
      <c r="P227" s="18">
        <f>'[1]TCE - ANEXO II - Preencher'!X236</f>
        <v>2608.8799999999997</v>
      </c>
      <c r="S227" s="22">
        <v>50618</v>
      </c>
    </row>
    <row r="228" spans="1:19" x14ac:dyDescent="0.2">
      <c r="A228" s="8">
        <f>IFERROR(VLOOKUP(B228,'[1]DADOS (OCULTAR)'!$Q$3:$S$136,3,0),"")</f>
        <v>9767633000366</v>
      </c>
      <c r="B228" s="9" t="str">
        <f>'[1]TCE - ANEXO II - Preencher'!C237</f>
        <v>HOSPITAL ERMÍRIO COUTINHO - CG Nº 014/2022</v>
      </c>
      <c r="C228" s="10"/>
      <c r="D228" s="11" t="str">
        <f>'[1]TCE - ANEXO II - Preencher'!E237</f>
        <v>JOSINETE MARIA SANTOS DA SILVEIRA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05/2026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2328.84</v>
      </c>
      <c r="N228" s="16">
        <f>'[1]TCE - ANEXO II - Preencher'!S237</f>
        <v>0</v>
      </c>
      <c r="O228" s="17">
        <f>'[1]TCE - ANEXO II - Preencher'!W237</f>
        <v>778.58</v>
      </c>
      <c r="P228" s="18">
        <f>'[1]TCE - ANEXO II - Preencher'!X237</f>
        <v>3171.26</v>
      </c>
      <c r="S228" s="22">
        <v>50649</v>
      </c>
    </row>
    <row r="229" spans="1:19" x14ac:dyDescent="0.2">
      <c r="A229" s="8">
        <f>IFERROR(VLOOKUP(B229,'[1]DADOS (OCULTAR)'!$Q$3:$S$136,3,0),"")</f>
        <v>9767633000366</v>
      </c>
      <c r="B229" s="9" t="str">
        <f>'[1]TCE - ANEXO II - Preencher'!C238</f>
        <v>HOSPITAL ERMÍRIO COUTINHO - CG Nº 014/2022</v>
      </c>
      <c r="C229" s="10"/>
      <c r="D229" s="11" t="str">
        <f>'[1]TCE - ANEXO II - Preencher'!E238</f>
        <v>JOSIVALDO JOSE PIMENTEL DO NASCIMENTO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05/2026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1566.97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2445.4</v>
      </c>
      <c r="N229" s="16">
        <f>'[1]TCE - ANEXO II - Preencher'!S238</f>
        <v>135.47999999999999</v>
      </c>
      <c r="O229" s="17">
        <f>'[1]TCE - ANEXO II - Preencher'!W238</f>
        <v>488.13</v>
      </c>
      <c r="P229" s="18">
        <f>'[1]TCE - ANEXO II - Preencher'!X238</f>
        <v>3659.7199999999993</v>
      </c>
      <c r="S229" s="22">
        <v>50679</v>
      </c>
    </row>
    <row r="230" spans="1:19" x14ac:dyDescent="0.2">
      <c r="A230" s="8">
        <f>IFERROR(VLOOKUP(B230,'[1]DADOS (OCULTAR)'!$Q$3:$S$136,3,0),"")</f>
        <v>9767633000366</v>
      </c>
      <c r="B230" s="9" t="str">
        <f>'[1]TCE - ANEXO II - Preencher'!C239</f>
        <v>HOSPITAL ERMÍRIO COUTINHO - CG Nº 014/2022</v>
      </c>
      <c r="C230" s="10"/>
      <c r="D230" s="11" t="str">
        <f>'[1]TCE - ANEXO II - Preencher'!E239</f>
        <v>JOSLEY MATHEUS DE OLIVEIRA E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2236-05</v>
      </c>
      <c r="G230" s="14" t="str">
        <f>'[1]TCE - ANEXO II - Preencher'!I239</f>
        <v>05/2026</v>
      </c>
      <c r="H230" s="13" t="str">
        <f>'[1]TCE - ANEXO II - Preencher'!J239</f>
        <v>1 - Plantonista</v>
      </c>
      <c r="I230" s="13">
        <f>'[1]TCE - ANEXO II - Preencher'!K239</f>
        <v>30</v>
      </c>
      <c r="J230" s="15">
        <f>'[1]TCE - ANEXO II - Preencher'!L239</f>
        <v>1963.85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1291.1400000000001</v>
      </c>
      <c r="N230" s="16">
        <f>'[1]TCE - ANEXO II - Preencher'!S239</f>
        <v>78.55</v>
      </c>
      <c r="O230" s="17">
        <f>'[1]TCE - ANEXO II - Preencher'!W239</f>
        <v>291.56</v>
      </c>
      <c r="P230" s="18">
        <f>'[1]TCE - ANEXO II - Preencher'!X239</f>
        <v>3041.98</v>
      </c>
      <c r="S230" s="22">
        <v>50710</v>
      </c>
    </row>
    <row r="231" spans="1:19" x14ac:dyDescent="0.2">
      <c r="A231" s="8">
        <f>IFERROR(VLOOKUP(B231,'[1]DADOS (OCULTAR)'!$Q$3:$S$136,3,0),"")</f>
        <v>9767633000366</v>
      </c>
      <c r="B231" s="9" t="str">
        <f>'[1]TCE - ANEXO II - Preencher'!C240</f>
        <v>HOSPITAL ERMÍRIO COUTINHO - CG Nº 014/2022</v>
      </c>
      <c r="C231" s="10"/>
      <c r="D231" s="11" t="str">
        <f>'[1]TCE - ANEXO II - Preencher'!E240</f>
        <v>JOSUE PAULO RIBEIRO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5143-10</v>
      </c>
      <c r="G231" s="14" t="str">
        <f>'[1]TCE - ANEXO II - Preencher'!I240</f>
        <v>05/2026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378.23</v>
      </c>
      <c r="N231" s="16">
        <f>'[1]TCE - ANEXO II - Preencher'!S240</f>
        <v>280</v>
      </c>
      <c r="O231" s="17">
        <f>'[1]TCE - ANEXO II - Preencher'!W240</f>
        <v>590.73</v>
      </c>
      <c r="P231" s="18">
        <f>'[1]TCE - ANEXO II - Preencher'!X240</f>
        <v>1688.5</v>
      </c>
      <c r="S231" s="22">
        <v>50740</v>
      </c>
    </row>
    <row r="232" spans="1:19" x14ac:dyDescent="0.2">
      <c r="A232" s="8">
        <f>IFERROR(VLOOKUP(B232,'[1]DADOS (OCULTAR)'!$Q$3:$S$136,3,0),"")</f>
        <v>9767633000366</v>
      </c>
      <c r="B232" s="9" t="str">
        <f>'[1]TCE - ANEXO II - Preencher'!C241</f>
        <v>HOSPITAL ERMÍRIO COUTINHO - CG Nº 014/2022</v>
      </c>
      <c r="C232" s="10"/>
      <c r="D232" s="11" t="str">
        <f>'[1]TCE - ANEXO II - Preencher'!E241</f>
        <v>JOZINILDO FERREIRA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05/2026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2521.87</v>
      </c>
      <c r="N232" s="16">
        <f>'[1]TCE - ANEXO II - Preencher'!S241</f>
        <v>0</v>
      </c>
      <c r="O232" s="17">
        <f>'[1]TCE - ANEXO II - Preencher'!W241</f>
        <v>463.4</v>
      </c>
      <c r="P232" s="18">
        <f>'[1]TCE - ANEXO II - Preencher'!X241</f>
        <v>3679.47</v>
      </c>
      <c r="S232" s="22">
        <v>50771</v>
      </c>
    </row>
    <row r="233" spans="1:19" x14ac:dyDescent="0.2">
      <c r="A233" s="8">
        <f>IFERROR(VLOOKUP(B233,'[1]DADOS (OCULTAR)'!$Q$3:$S$136,3,0),"")</f>
        <v>9767633000366</v>
      </c>
      <c r="B233" s="9" t="str">
        <f>'[1]TCE - ANEXO II - Preencher'!C242</f>
        <v>HOSPITAL ERMÍRIO COUTINHO - CG Nº 014/2022</v>
      </c>
      <c r="C233" s="10"/>
      <c r="D233" s="11" t="str">
        <f>'[1]TCE - ANEXO II - Preencher'!E242</f>
        <v>JUAN CARLOS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05/2026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1797.06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3762.27</v>
      </c>
      <c r="N233" s="16">
        <f>'[1]TCE - ANEXO II - Preencher'!S242</f>
        <v>102.25</v>
      </c>
      <c r="O233" s="17">
        <f>'[1]TCE - ANEXO II - Preencher'!W242</f>
        <v>676.71</v>
      </c>
      <c r="P233" s="18">
        <f>'[1]TCE - ANEXO II - Preencher'!X242</f>
        <v>4984.87</v>
      </c>
      <c r="S233" s="22">
        <v>50802</v>
      </c>
    </row>
    <row r="234" spans="1:19" x14ac:dyDescent="0.2">
      <c r="A234" s="8">
        <f>IFERROR(VLOOKUP(B234,'[1]DADOS (OCULTAR)'!$Q$3:$S$136,3,0),"")</f>
        <v>9767633000366</v>
      </c>
      <c r="B234" s="9" t="str">
        <f>'[1]TCE - ANEXO II - Preencher'!C243</f>
        <v>HOSPITAL ERMÍRIO COUTINHO - CG Nº 014/2022</v>
      </c>
      <c r="C234" s="10"/>
      <c r="D234" s="11" t="str">
        <f>'[1]TCE - ANEXO II - Preencher'!E243</f>
        <v>JULIANA BARBOSA LIMA SALES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2252-50</v>
      </c>
      <c r="G234" s="14" t="str">
        <f>'[1]TCE - ANEXO II - Preencher'!I243</f>
        <v>05/2026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7329.18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3279.54</v>
      </c>
      <c r="N234" s="16">
        <f>'[1]TCE - ANEXO II - Preencher'!S243</f>
        <v>1000</v>
      </c>
      <c r="O234" s="17">
        <f>'[1]TCE - ANEXO II - Preencher'!W243</f>
        <v>3007.35</v>
      </c>
      <c r="P234" s="18">
        <f>'[1]TCE - ANEXO II - Preencher'!X243</f>
        <v>8601.3700000000008</v>
      </c>
      <c r="S234" s="22">
        <v>50830</v>
      </c>
    </row>
    <row r="235" spans="1:19" x14ac:dyDescent="0.2">
      <c r="A235" s="8">
        <f>IFERROR(VLOOKUP(B235,'[1]DADOS (OCULTAR)'!$Q$3:$S$136,3,0),"")</f>
        <v>9767633000366</v>
      </c>
      <c r="B235" s="9" t="str">
        <f>'[1]TCE - ANEXO II - Preencher'!C244</f>
        <v>HOSPITAL ERMÍRIO COUTINHO - CG Nº 014/2022</v>
      </c>
      <c r="C235" s="10"/>
      <c r="D235" s="11" t="str">
        <f>'[1]TCE - ANEXO II - Preencher'!E244</f>
        <v xml:space="preserve">JULIANE EVARISTO PEREIRA 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3242-05</v>
      </c>
      <c r="G235" s="14" t="str">
        <f>'[1]TCE - ANEXO II - Preencher'!I244</f>
        <v>05/2026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2050.54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324.2</v>
      </c>
      <c r="N235" s="16">
        <f>'[1]TCE - ANEXO II - Preencher'!S244</f>
        <v>0</v>
      </c>
      <c r="O235" s="17">
        <f>'[1]TCE - ANEXO II - Preencher'!W244</f>
        <v>221.82</v>
      </c>
      <c r="P235" s="18">
        <f>'[1]TCE - ANEXO II - Preencher'!X244</f>
        <v>2152.9199999999996</v>
      </c>
      <c r="S235" s="22">
        <v>50861</v>
      </c>
    </row>
    <row r="236" spans="1:19" x14ac:dyDescent="0.2">
      <c r="A236" s="8">
        <f>IFERROR(VLOOKUP(B236,'[1]DADOS (OCULTAR)'!$Q$3:$S$136,3,0),"")</f>
        <v>9767633000366</v>
      </c>
      <c r="B236" s="9" t="str">
        <f>'[1]TCE - ANEXO II - Preencher'!C245</f>
        <v>HOSPITAL ERMÍRIO COUTINHO - CG Nº 014/2022</v>
      </c>
      <c r="C236" s="10"/>
      <c r="D236" s="11" t="str">
        <f>'[1]TCE - ANEXO II - Preencher'!E245</f>
        <v>JULIANE KARINE ALVES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05/2026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2345.33</v>
      </c>
      <c r="N236" s="16">
        <f>'[1]TCE - ANEXO II - Preencher'!S245</f>
        <v>0</v>
      </c>
      <c r="O236" s="17">
        <f>'[1]TCE - ANEXO II - Preencher'!W245</f>
        <v>430.75</v>
      </c>
      <c r="P236" s="18">
        <f>'[1]TCE - ANEXO II - Preencher'!X245</f>
        <v>3535.58</v>
      </c>
      <c r="S236" s="22">
        <v>50891</v>
      </c>
    </row>
    <row r="237" spans="1:19" x14ac:dyDescent="0.2">
      <c r="A237" s="8">
        <f>IFERROR(VLOOKUP(B237,'[1]DADOS (OCULTAR)'!$Q$3:$S$136,3,0),"")</f>
        <v>9767633000366</v>
      </c>
      <c r="B237" s="9" t="str">
        <f>'[1]TCE - ANEXO II - Preencher'!C246</f>
        <v>HOSPITAL ERMÍRIO COUTINHO - CG Nº 014/2022</v>
      </c>
      <c r="C237" s="10"/>
      <c r="D237" s="11" t="str">
        <f>'[1]TCE - ANEXO II - Preencher'!E246</f>
        <v>JULLYANE FERNANDA ALVES DA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5211-30</v>
      </c>
      <c r="G237" s="14" t="str">
        <f>'[1]TCE - ANEXO II - Preencher'!I246</f>
        <v>05/2026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495.68</v>
      </c>
      <c r="N237" s="16">
        <f>'[1]TCE - ANEXO II - Preencher'!S246</f>
        <v>0</v>
      </c>
      <c r="O237" s="17">
        <f>'[1]TCE - ANEXO II - Preencher'!W246</f>
        <v>654.9</v>
      </c>
      <c r="P237" s="18">
        <f>'[1]TCE - ANEXO II - Preencher'!X246</f>
        <v>1461.7799999999997</v>
      </c>
      <c r="S237" s="22">
        <v>50922</v>
      </c>
    </row>
    <row r="238" spans="1:19" x14ac:dyDescent="0.2">
      <c r="A238" s="8">
        <f>IFERROR(VLOOKUP(B238,'[1]DADOS (OCULTAR)'!$Q$3:$S$136,3,0),"")</f>
        <v>9767633000366</v>
      </c>
      <c r="B238" s="9" t="str">
        <f>'[1]TCE - ANEXO II - Preencher'!C247</f>
        <v>HOSPITAL ERMÍRIO COUTINHO - CG Nº 014/2022</v>
      </c>
      <c r="C238" s="10"/>
      <c r="D238" s="11" t="str">
        <f>'[1]TCE - ANEXO II - Preencher'!E247</f>
        <v>KAILANY CRISTINE DE SANTANA SOUZA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05/2026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1621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2511.79</v>
      </c>
      <c r="N238" s="16">
        <f>'[1]TCE - ANEXO II - Preencher'!S247</f>
        <v>65.91</v>
      </c>
      <c r="O238" s="17">
        <f>'[1]TCE - ANEXO II - Preencher'!W247</f>
        <v>458.64</v>
      </c>
      <c r="P238" s="18">
        <f>'[1]TCE - ANEXO II - Preencher'!X247</f>
        <v>3740.06</v>
      </c>
      <c r="S238" s="22">
        <v>50952</v>
      </c>
    </row>
    <row r="239" spans="1:19" x14ac:dyDescent="0.2">
      <c r="A239" s="8">
        <f>IFERROR(VLOOKUP(B239,'[1]DADOS (OCULTAR)'!$Q$3:$S$136,3,0),"")</f>
        <v>9767633000366</v>
      </c>
      <c r="B239" s="9" t="str">
        <f>'[1]TCE - ANEXO II - Preencher'!C248</f>
        <v>HOSPITAL ERMÍRIO COUTINHO - CG Nº 014/2022</v>
      </c>
      <c r="C239" s="10"/>
      <c r="D239" s="11" t="str">
        <f>'[1]TCE - ANEXO II - Preencher'!E248</f>
        <v>KALYNE DANIELLE MORAIS DO NASCIMENTO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05/2026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2177.6999999999998</v>
      </c>
      <c r="N239" s="16">
        <f>'[1]TCE - ANEXO II - Preencher'!S248</f>
        <v>0</v>
      </c>
      <c r="O239" s="17">
        <f>'[1]TCE - ANEXO II - Preencher'!W248</f>
        <v>410.64</v>
      </c>
      <c r="P239" s="18">
        <f>'[1]TCE - ANEXO II - Preencher'!X248</f>
        <v>3388.06</v>
      </c>
      <c r="S239" s="22">
        <v>50983</v>
      </c>
    </row>
    <row r="240" spans="1:19" x14ac:dyDescent="0.2">
      <c r="A240" s="8">
        <f>IFERROR(VLOOKUP(B240,'[1]DADOS (OCULTAR)'!$Q$3:$S$136,3,0),"")</f>
        <v>9767633000366</v>
      </c>
      <c r="B240" s="9" t="str">
        <f>'[1]TCE - ANEXO II - Preencher'!C249</f>
        <v>HOSPITAL ERMÍRIO COUTINHO - CG Nº 014/2022</v>
      </c>
      <c r="C240" s="10"/>
      <c r="D240" s="11" t="str">
        <f>'[1]TCE - ANEXO II - Preencher'!E249</f>
        <v>KARLA ADRIANA GOMES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 t="str">
        <f>'[1]TCE - ANEXO II - Preencher'!I249</f>
        <v>05/2026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1859.03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2825.4</v>
      </c>
      <c r="N240" s="16">
        <f>'[1]TCE - ANEXO II - Preencher'!S249</f>
        <v>102.25</v>
      </c>
      <c r="O240" s="17">
        <f>'[1]TCE - ANEXO II - Preencher'!W249</f>
        <v>474.42</v>
      </c>
      <c r="P240" s="18">
        <f>'[1]TCE - ANEXO II - Preencher'!X249</f>
        <v>4312.26</v>
      </c>
      <c r="S240" s="22">
        <v>51014</v>
      </c>
    </row>
    <row r="241" spans="1:19" x14ac:dyDescent="0.2">
      <c r="A241" s="8">
        <f>IFERROR(VLOOKUP(B241,'[1]DADOS (OCULTAR)'!$Q$3:$S$136,3,0),"")</f>
        <v>9767633000366</v>
      </c>
      <c r="B241" s="9" t="str">
        <f>'[1]TCE - ANEXO II - Preencher'!C250</f>
        <v>HOSPITAL ERMÍRIO COUTINHO - CG Nº 014/2022</v>
      </c>
      <c r="C241" s="10"/>
      <c r="D241" s="11" t="str">
        <f>'[1]TCE - ANEXO II - Preencher'!E250</f>
        <v>KARLA EMANUELLE DE FRANÇA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05/2026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2193.73</v>
      </c>
      <c r="N241" s="16">
        <f>'[1]TCE - ANEXO II - Preencher'!S250</f>
        <v>0</v>
      </c>
      <c r="O241" s="17">
        <f>'[1]TCE - ANEXO II - Preencher'!W250</f>
        <v>402.84</v>
      </c>
      <c r="P241" s="18">
        <f>'[1]TCE - ANEXO II - Preencher'!X250</f>
        <v>3411.89</v>
      </c>
      <c r="S241" s="22">
        <v>51044</v>
      </c>
    </row>
    <row r="242" spans="1:19" x14ac:dyDescent="0.2">
      <c r="A242" s="8">
        <f>IFERROR(VLOOKUP(B242,'[1]DADOS (OCULTAR)'!$Q$3:$S$136,3,0),"")</f>
        <v>9767633000366</v>
      </c>
      <c r="B242" s="9" t="str">
        <f>'[1]TCE - ANEXO II - Preencher'!C251</f>
        <v>HOSPITAL ERMÍRIO COUTINHO - CG Nº 014/2022</v>
      </c>
      <c r="C242" s="10"/>
      <c r="D242" s="11" t="str">
        <f>'[1]TCE - ANEXO II - Preencher'!E251</f>
        <v>KARLA VIRGINIO DE OLIVEIRA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2516-05</v>
      </c>
      <c r="G242" s="14" t="str">
        <f>'[1]TCE - ANEXO II - Preencher'!I251</f>
        <v>05/2026</v>
      </c>
      <c r="H242" s="13" t="str">
        <f>'[1]TCE - ANEXO II - Preencher'!J251</f>
        <v>1 - Plantonista</v>
      </c>
      <c r="I242" s="13">
        <f>'[1]TCE - ANEXO II - Preencher'!K251</f>
        <v>30</v>
      </c>
      <c r="J242" s="15">
        <f>'[1]TCE - ANEXO II - Preencher'!L251</f>
        <v>2860.88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599.48</v>
      </c>
      <c r="N242" s="16">
        <f>'[1]TCE - ANEXO II - Preencher'!S251</f>
        <v>0</v>
      </c>
      <c r="O242" s="17">
        <f>'[1]TCE - ANEXO II - Preencher'!W251</f>
        <v>343.45</v>
      </c>
      <c r="P242" s="18">
        <f>'[1]TCE - ANEXO II - Preencher'!X251</f>
        <v>3116.9100000000003</v>
      </c>
      <c r="S242" s="22">
        <v>51075</v>
      </c>
    </row>
    <row r="243" spans="1:19" x14ac:dyDescent="0.2">
      <c r="A243" s="8">
        <f>IFERROR(VLOOKUP(B243,'[1]DADOS (OCULTAR)'!$Q$3:$S$136,3,0),"")</f>
        <v>9767633000366</v>
      </c>
      <c r="B243" s="9" t="str">
        <f>'[1]TCE - ANEXO II - Preencher'!C252</f>
        <v>HOSPITAL ERMÍRIO COUTINHO - CG Nº 014/2022</v>
      </c>
      <c r="C243" s="10"/>
      <c r="D243" s="11" t="str">
        <f>'[1]TCE - ANEXO II - Preencher'!E252</f>
        <v>KARLLA THALYTA SILVA LEAO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2516-05</v>
      </c>
      <c r="G243" s="14" t="str">
        <f>'[1]TCE - ANEXO II - Preencher'!I252</f>
        <v>05/2026</v>
      </c>
      <c r="H243" s="13" t="str">
        <f>'[1]TCE - ANEXO II - Preencher'!J252</f>
        <v>1 - Plantonista</v>
      </c>
      <c r="I243" s="13">
        <f>'[1]TCE - ANEXO II - Preencher'!K252</f>
        <v>30</v>
      </c>
      <c r="J243" s="15">
        <f>'[1]TCE - ANEXO II - Preencher'!L252</f>
        <v>2959.53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422.85</v>
      </c>
      <c r="N243" s="16">
        <f>'[1]TCE - ANEXO II - Preencher'!S252</f>
        <v>0</v>
      </c>
      <c r="O243" s="17">
        <f>'[1]TCE - ANEXO II - Preencher'!W252</f>
        <v>326.89</v>
      </c>
      <c r="P243" s="18">
        <f>'[1]TCE - ANEXO II - Preencher'!X252</f>
        <v>3055.4900000000002</v>
      </c>
      <c r="S243" s="22">
        <v>51105</v>
      </c>
    </row>
    <row r="244" spans="1:19" x14ac:dyDescent="0.2">
      <c r="A244" s="8">
        <f>IFERROR(VLOOKUP(B244,'[1]DADOS (OCULTAR)'!$Q$3:$S$136,3,0),"")</f>
        <v>9767633000366</v>
      </c>
      <c r="B244" s="9" t="str">
        <f>'[1]TCE - ANEXO II - Preencher'!C253</f>
        <v>HOSPITAL ERMÍRIO COUTINHO - CG Nº 014/2022</v>
      </c>
      <c r="C244" s="10"/>
      <c r="D244" s="11" t="str">
        <f>'[1]TCE - ANEXO II - Preencher'!E253</f>
        <v>KATARINA MONTEIRO BORGES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2234-05</v>
      </c>
      <c r="G244" s="14" t="str">
        <f>'[1]TCE - ANEXO II - Preencher'!I253</f>
        <v>05/2026</v>
      </c>
      <c r="H244" s="13" t="str">
        <f>'[1]TCE - ANEXO II - Preencher'!J253</f>
        <v>1 - Plantonista</v>
      </c>
      <c r="I244" s="13">
        <f>'[1]TCE - ANEXO II - Preencher'!K253</f>
        <v>30</v>
      </c>
      <c r="J244" s="15">
        <f>'[1]TCE - ANEXO II - Preencher'!L253</f>
        <v>4224.6899999999996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772.01</v>
      </c>
      <c r="N244" s="16">
        <f>'[1]TCE - ANEXO II - Preencher'!S253</f>
        <v>0</v>
      </c>
      <c r="O244" s="17">
        <f>'[1]TCE - ANEXO II - Preencher'!W253</f>
        <v>473.22</v>
      </c>
      <c r="P244" s="18">
        <f>'[1]TCE - ANEXO II - Preencher'!X253</f>
        <v>4523.4799999999996</v>
      </c>
      <c r="S244" s="22">
        <v>51136</v>
      </c>
    </row>
    <row r="245" spans="1:19" x14ac:dyDescent="0.2">
      <c r="A245" s="8">
        <f>IFERROR(VLOOKUP(B245,'[1]DADOS (OCULTAR)'!$Q$3:$S$136,3,0),"")</f>
        <v>9767633000366</v>
      </c>
      <c r="B245" s="9" t="str">
        <f>'[1]TCE - ANEXO II - Preencher'!C254</f>
        <v>HOSPITAL ERMÍRIO COUTINHO - CG Nº 014/2022</v>
      </c>
      <c r="C245" s="10"/>
      <c r="D245" s="11" t="str">
        <f>'[1]TCE - ANEXO II - Preencher'!E254</f>
        <v>KATIA LUCIA DO NASCIMENTO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05/2026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2478.0300000000002</v>
      </c>
      <c r="N245" s="16">
        <f>'[1]TCE - ANEXO II - Preencher'!S254</f>
        <v>0</v>
      </c>
      <c r="O245" s="17">
        <f>'[1]TCE - ANEXO II - Preencher'!W254</f>
        <v>1030.33</v>
      </c>
      <c r="P245" s="18">
        <f>'[1]TCE - ANEXO II - Preencher'!X254</f>
        <v>3068.7000000000007</v>
      </c>
      <c r="S245" s="22">
        <v>51167</v>
      </c>
    </row>
    <row r="246" spans="1:19" x14ac:dyDescent="0.2">
      <c r="A246" s="8">
        <f>IFERROR(VLOOKUP(B246,'[1]DADOS (OCULTAR)'!$Q$3:$S$136,3,0),"")</f>
        <v>9767633000366</v>
      </c>
      <c r="B246" s="9" t="str">
        <f>'[1]TCE - ANEXO II - Preencher'!C255</f>
        <v>HOSPITAL ERMÍRIO COUTINHO - CG Nº 014/2022</v>
      </c>
      <c r="C246" s="10"/>
      <c r="D246" s="11" t="str">
        <f>'[1]TCE - ANEXO II - Preencher'!E255</f>
        <v xml:space="preserve">KATYANE MELISSA SILVA DOS SANTOS 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05/2026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1859.03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2877.57</v>
      </c>
      <c r="N246" s="16">
        <f>'[1]TCE - ANEXO II - Preencher'!S255</f>
        <v>102.25</v>
      </c>
      <c r="O246" s="17">
        <f>'[1]TCE - ANEXO II - Preencher'!W255</f>
        <v>481.73</v>
      </c>
      <c r="P246" s="18">
        <f>'[1]TCE - ANEXO II - Preencher'!X255</f>
        <v>4357.1200000000008</v>
      </c>
      <c r="S246" s="22">
        <v>51196</v>
      </c>
    </row>
    <row r="247" spans="1:19" x14ac:dyDescent="0.2">
      <c r="A247" s="8">
        <f>IFERROR(VLOOKUP(B247,'[1]DADOS (OCULTAR)'!$Q$3:$S$136,3,0),"")</f>
        <v>9767633000366</v>
      </c>
      <c r="B247" s="9" t="str">
        <f>'[1]TCE - ANEXO II - Preencher'!C256</f>
        <v>HOSPITAL ERMÍRIO COUTINHO - CG Nº 014/2022</v>
      </c>
      <c r="C247" s="10"/>
      <c r="D247" s="11" t="str">
        <f>'[1]TCE - ANEXO II - Preencher'!E256</f>
        <v>KAYANE SIQUEIRA DE ANDRADE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05/2026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2514.44</v>
      </c>
      <c r="N247" s="16">
        <f>'[1]TCE - ANEXO II - Preencher'!S256</f>
        <v>59.32</v>
      </c>
      <c r="O247" s="17">
        <f>'[1]TCE - ANEXO II - Preencher'!W256</f>
        <v>438.72</v>
      </c>
      <c r="P247" s="18">
        <f>'[1]TCE - ANEXO II - Preencher'!X256</f>
        <v>3756.04</v>
      </c>
      <c r="S247" s="22">
        <v>51227</v>
      </c>
    </row>
    <row r="248" spans="1:19" x14ac:dyDescent="0.2">
      <c r="A248" s="8">
        <f>IFERROR(VLOOKUP(B248,'[1]DADOS (OCULTAR)'!$Q$3:$S$136,3,0),"")</f>
        <v>9767633000366</v>
      </c>
      <c r="B248" s="9" t="str">
        <f>'[1]TCE - ANEXO II - Preencher'!C257</f>
        <v>HOSPITAL ERMÍRIO COUTINHO - CG Nº 014/2022</v>
      </c>
      <c r="C248" s="10"/>
      <c r="D248" s="11" t="str">
        <f>'[1]TCE - ANEXO II - Preencher'!E257</f>
        <v>KLEITON RAFAEL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 t="str">
        <f>'[1]TCE - ANEXO II - Preencher'!I257</f>
        <v>05/2026</v>
      </c>
      <c r="H248" s="13" t="str">
        <f>'[1]TCE - ANEXO II - Preencher'!J257</f>
        <v>1 - Plantonista</v>
      </c>
      <c r="I248" s="13">
        <f>'[1]TCE - ANEXO II - Preencher'!K257</f>
        <v>30</v>
      </c>
      <c r="J248" s="15">
        <f>'[1]TCE - ANEXO II - Preencher'!L257</f>
        <v>2852.04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3257.22</v>
      </c>
      <c r="N248" s="16">
        <f>'[1]TCE - ANEXO II - Preencher'!S257</f>
        <v>156.86000000000001</v>
      </c>
      <c r="O248" s="17">
        <f>'[1]TCE - ANEXO II - Preencher'!W257</f>
        <v>745.23</v>
      </c>
      <c r="P248" s="18">
        <f>'[1]TCE - ANEXO II - Preencher'!X257</f>
        <v>5520.8899999999994</v>
      </c>
      <c r="S248" s="22">
        <v>51257</v>
      </c>
    </row>
    <row r="249" spans="1:19" x14ac:dyDescent="0.2">
      <c r="A249" s="8">
        <f>IFERROR(VLOOKUP(B249,'[1]DADOS (OCULTAR)'!$Q$3:$S$136,3,0),"")</f>
        <v>9767633000366</v>
      </c>
      <c r="B249" s="9" t="str">
        <f>'[1]TCE - ANEXO II - Preencher'!C258</f>
        <v>HOSPITAL ERMÍRIO COUTINHO - CG Nº 014/2022</v>
      </c>
      <c r="C249" s="10"/>
      <c r="D249" s="11" t="str">
        <f>'[1]TCE - ANEXO II - Preencher'!E258</f>
        <v>KLEITON RENATO DEMESIO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 t="str">
        <f>'[1]TCE - ANEXO II - Preencher'!I258</f>
        <v>05/2026</v>
      </c>
      <c r="H249" s="13" t="str">
        <f>'[1]TCE - ANEXO II - Preencher'!J258</f>
        <v>1 - Plantonista</v>
      </c>
      <c r="I249" s="13">
        <f>'[1]TCE - ANEXO II - Preencher'!K258</f>
        <v>40</v>
      </c>
      <c r="J249" s="15">
        <f>'[1]TCE - ANEXO II - Preencher'!L258</f>
        <v>1859.03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3336.83</v>
      </c>
      <c r="N249" s="16">
        <f>'[1]TCE - ANEXO II - Preencher'!S258</f>
        <v>102.25</v>
      </c>
      <c r="O249" s="17">
        <f>'[1]TCE - ANEXO II - Preencher'!W258</f>
        <v>803.8</v>
      </c>
      <c r="P249" s="18">
        <f>'[1]TCE - ANEXO II - Preencher'!X258</f>
        <v>4494.3099999999995</v>
      </c>
      <c r="S249" s="22">
        <v>51288</v>
      </c>
    </row>
    <row r="250" spans="1:19" x14ac:dyDescent="0.2">
      <c r="A250" s="8">
        <f>IFERROR(VLOOKUP(B250,'[1]DADOS (OCULTAR)'!$Q$3:$S$136,3,0),"")</f>
        <v>9767633000366</v>
      </c>
      <c r="B250" s="9" t="str">
        <f>'[1]TCE - ANEXO II - Preencher'!C259</f>
        <v>HOSPITAL ERMÍRIO COUTINHO - CG Nº 014/2022</v>
      </c>
      <c r="C250" s="10"/>
      <c r="D250" s="11" t="str">
        <f>'[1]TCE - ANEXO II - Preencher'!E259</f>
        <v>LADIEGE FRANCISCO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05/2026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624.84</v>
      </c>
      <c r="N250" s="16">
        <f>'[1]TCE - ANEXO II - Preencher'!S259</f>
        <v>0</v>
      </c>
      <c r="O250" s="17">
        <f>'[1]TCE - ANEXO II - Preencher'!W259</f>
        <v>803.14</v>
      </c>
      <c r="P250" s="18">
        <f>'[1]TCE - ANEXO II - Preencher'!X259</f>
        <v>1442.7000000000003</v>
      </c>
      <c r="S250" s="22">
        <v>51318</v>
      </c>
    </row>
    <row r="251" spans="1:19" x14ac:dyDescent="0.2">
      <c r="A251" s="8">
        <f>IFERROR(VLOOKUP(B251,'[1]DADOS (OCULTAR)'!$Q$3:$S$136,3,0),"")</f>
        <v>9767633000366</v>
      </c>
      <c r="B251" s="9" t="str">
        <f>'[1]TCE - ANEXO II - Preencher'!C260</f>
        <v>HOSPITAL ERMÍRIO COUTINHO - CG Nº 014/2022</v>
      </c>
      <c r="C251" s="10"/>
      <c r="D251" s="11" t="str">
        <f>'[1]TCE - ANEXO II - Preencher'!E260</f>
        <v>LAERCIO DA CRUZ PINHEIRO DOURADO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3241-15</v>
      </c>
      <c r="G251" s="14" t="str">
        <f>'[1]TCE - ANEXO II - Preencher'!I260</f>
        <v>05/2026</v>
      </c>
      <c r="H251" s="13" t="str">
        <f>'[1]TCE - ANEXO II - Preencher'!J260</f>
        <v>2 - Diarista</v>
      </c>
      <c r="I251" s="13">
        <f>'[1]TCE - ANEXO II - Preencher'!K260</f>
        <v>24</v>
      </c>
      <c r="J251" s="15">
        <f>'[1]TCE - ANEXO II - Preencher'!L260</f>
        <v>2732.26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1472.39</v>
      </c>
      <c r="N251" s="16">
        <f>'[1]TCE - ANEXO II - Preencher'!S260</f>
        <v>0</v>
      </c>
      <c r="O251" s="17">
        <f>'[1]TCE - ANEXO II - Preencher'!W260</f>
        <v>395.87</v>
      </c>
      <c r="P251" s="18">
        <f>'[1]TCE - ANEXO II - Preencher'!X260</f>
        <v>3808.7800000000007</v>
      </c>
      <c r="S251" s="22">
        <v>51349</v>
      </c>
    </row>
    <row r="252" spans="1:19" x14ac:dyDescent="0.2">
      <c r="A252" s="8">
        <f>IFERROR(VLOOKUP(B252,'[1]DADOS (OCULTAR)'!$Q$3:$S$136,3,0),"")</f>
        <v>9767633000366</v>
      </c>
      <c r="B252" s="9" t="str">
        <f>'[1]TCE - ANEXO II - Preencher'!C261</f>
        <v>HOSPITAL ERMÍRIO COUTINHO - CG Nº 014/2022</v>
      </c>
      <c r="C252" s="10"/>
      <c r="D252" s="11" t="str">
        <f>'[1]TCE - ANEXO II - Preencher'!E261</f>
        <v>LAERTE EDUARDO FILHO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2253-20</v>
      </c>
      <c r="G252" s="14" t="str">
        <f>'[1]TCE - ANEXO II - Preencher'!I261</f>
        <v>05/2026</v>
      </c>
      <c r="H252" s="13" t="str">
        <f>'[1]TCE - ANEXO II - Preencher'!J261</f>
        <v>2 - Diarista</v>
      </c>
      <c r="I252" s="13">
        <f>'[1]TCE - ANEXO II - Preencher'!K261</f>
        <v>24</v>
      </c>
      <c r="J252" s="15">
        <f>'[1]TCE - ANEXO II - Preencher'!L261</f>
        <v>4678.26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2819.49</v>
      </c>
      <c r="N252" s="16">
        <f>'[1]TCE - ANEXO II - Preencher'!S261</f>
        <v>587.1</v>
      </c>
      <c r="O252" s="17">
        <f>'[1]TCE - ANEXO II - Preencher'!W261</f>
        <v>1920.3</v>
      </c>
      <c r="P252" s="18">
        <f>'[1]TCE - ANEXO II - Preencher'!X261</f>
        <v>6164.55</v>
      </c>
      <c r="S252" s="22">
        <v>51380</v>
      </c>
    </row>
    <row r="253" spans="1:19" x14ac:dyDescent="0.2">
      <c r="A253" s="8">
        <f>IFERROR(VLOOKUP(B253,'[1]DADOS (OCULTAR)'!$Q$3:$S$136,3,0),"")</f>
        <v>9767633000366</v>
      </c>
      <c r="B253" s="9" t="str">
        <f>'[1]TCE - ANEXO II - Preencher'!C262</f>
        <v>HOSPITAL ERMÍRIO COUTINHO - CG Nº 014/2022</v>
      </c>
      <c r="C253" s="10"/>
      <c r="D253" s="11" t="str">
        <f>'[1]TCE - ANEXO II - Preencher'!E262</f>
        <v>LARISSA MACEDO DE MATOS SOUZA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 t="str">
        <f>'[1]TCE - ANEXO II - Preencher'!I262</f>
        <v>05/2026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1859.03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2845.32</v>
      </c>
      <c r="N253" s="16">
        <f>'[1]TCE - ANEXO II - Preencher'!S262</f>
        <v>0</v>
      </c>
      <c r="O253" s="17">
        <f>'[1]TCE - ANEXO II - Preencher'!W262</f>
        <v>462.9</v>
      </c>
      <c r="P253" s="18">
        <f>'[1]TCE - ANEXO II - Preencher'!X262</f>
        <v>4241.4500000000007</v>
      </c>
      <c r="S253" s="22">
        <v>51410</v>
      </c>
    </row>
    <row r="254" spans="1:19" x14ac:dyDescent="0.2">
      <c r="A254" s="8">
        <f>IFERROR(VLOOKUP(B254,'[1]DADOS (OCULTAR)'!$Q$3:$S$136,3,0),"")</f>
        <v>9767633000366</v>
      </c>
      <c r="B254" s="9" t="str">
        <f>'[1]TCE - ANEXO II - Preencher'!C263</f>
        <v>HOSPITAL ERMÍRIO COUTINHO - CG Nº 014/2022</v>
      </c>
      <c r="C254" s="10"/>
      <c r="D254" s="11" t="str">
        <f>'[1]TCE - ANEXO II - Preencher'!E263</f>
        <v>LARYSSA BRENDA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05/2026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2193.73</v>
      </c>
      <c r="N254" s="16">
        <f>'[1]TCE - ANEXO II - Preencher'!S263</f>
        <v>0</v>
      </c>
      <c r="O254" s="17">
        <f>'[1]TCE - ANEXO II - Preencher'!W263</f>
        <v>575.6</v>
      </c>
      <c r="P254" s="18">
        <f>'[1]TCE - ANEXO II - Preencher'!X263</f>
        <v>3239.13</v>
      </c>
      <c r="S254" s="22">
        <v>51441</v>
      </c>
    </row>
    <row r="255" spans="1:19" x14ac:dyDescent="0.2">
      <c r="A255" s="8">
        <f>IFERROR(VLOOKUP(B255,'[1]DADOS (OCULTAR)'!$Q$3:$S$136,3,0),"")</f>
        <v>9767633000366</v>
      </c>
      <c r="B255" s="9" t="str">
        <f>'[1]TCE - ANEXO II - Preencher'!C264</f>
        <v>HOSPITAL ERMÍRIO COUTINHO - CG Nº 014/2022</v>
      </c>
      <c r="C255" s="10"/>
      <c r="D255" s="11" t="str">
        <f>'[1]TCE - ANEXO II - Preencher'!E264</f>
        <v>LAUDIVAN GOMES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5151-10</v>
      </c>
      <c r="G255" s="14" t="str">
        <f>'[1]TCE - ANEXO II - Preencher'!I264</f>
        <v>05/2026</v>
      </c>
      <c r="H255" s="13" t="str">
        <f>'[1]TCE - ANEXO II - Preencher'!J264</f>
        <v>1 - Plantonista</v>
      </c>
      <c r="I255" s="13">
        <f>'[1]TCE - ANEXO II - Preencher'!K264</f>
        <v>36</v>
      </c>
      <c r="J255" s="15">
        <f>'[1]TCE - ANEXO II - Preencher'!L264</f>
        <v>1621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508.84</v>
      </c>
      <c r="N255" s="16">
        <f>'[1]TCE - ANEXO II - Preencher'!S264</f>
        <v>0</v>
      </c>
      <c r="O255" s="17">
        <f>'[1]TCE - ANEXO II - Preencher'!W264</f>
        <v>183.57</v>
      </c>
      <c r="P255" s="18">
        <f>'[1]TCE - ANEXO II - Preencher'!X264</f>
        <v>1946.2700000000002</v>
      </c>
      <c r="S255" s="22">
        <v>51471</v>
      </c>
    </row>
    <row r="256" spans="1:19" x14ac:dyDescent="0.2">
      <c r="A256" s="8">
        <f>IFERROR(VLOOKUP(B256,'[1]DADOS (OCULTAR)'!$Q$3:$S$136,3,0),"")</f>
        <v>9767633000366</v>
      </c>
      <c r="B256" s="9" t="str">
        <f>'[1]TCE - ANEXO II - Preencher'!C265</f>
        <v>HOSPITAL ERMÍRIO COUTINHO - CG Nº 014/2022</v>
      </c>
      <c r="C256" s="10"/>
      <c r="D256" s="11" t="str">
        <f>'[1]TCE - ANEXO II - Preencher'!E265</f>
        <v>LAYSA ANDRADE TAVARES DE OLIVEIRA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4110-05</v>
      </c>
      <c r="G256" s="14" t="str">
        <f>'[1]TCE - ANEXO II - Preencher'!I265</f>
        <v>05/2026</v>
      </c>
      <c r="H256" s="13" t="str">
        <f>'[1]TCE - ANEXO II - Preencher'!J265</f>
        <v>2 - Diarista</v>
      </c>
      <c r="I256" s="13">
        <f>'[1]TCE - ANEXO II - Preencher'!K265</f>
        <v>20</v>
      </c>
      <c r="J256" s="15">
        <f>'[1]TCE - ANEXO II - Preencher'!L265</f>
        <v>761.54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57.11</v>
      </c>
      <c r="P256" s="18">
        <f>'[1]TCE - ANEXO II - Preencher'!X265</f>
        <v>704.43</v>
      </c>
      <c r="S256" s="22">
        <v>51502</v>
      </c>
    </row>
    <row r="257" spans="1:19" x14ac:dyDescent="0.2">
      <c r="A257" s="8">
        <f>IFERROR(VLOOKUP(B257,'[1]DADOS (OCULTAR)'!$Q$3:$S$136,3,0),"")</f>
        <v>9767633000366</v>
      </c>
      <c r="B257" s="9" t="str">
        <f>'[1]TCE - ANEXO II - Preencher'!C266</f>
        <v>HOSPITAL ERMÍRIO COUTINHO - CG Nº 014/2022</v>
      </c>
      <c r="C257" s="10"/>
      <c r="D257" s="11" t="str">
        <f>'[1]TCE - ANEXO II - Preencher'!E266</f>
        <v>LAYSE RENIELLE TAVARES DO NASCIMENTO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2236-05</v>
      </c>
      <c r="G257" s="14" t="str">
        <f>'[1]TCE - ANEXO II - Preencher'!I266</f>
        <v>05/2026</v>
      </c>
      <c r="H257" s="13" t="str">
        <f>'[1]TCE - ANEXO II - Preencher'!J266</f>
        <v>1 - Plantonista</v>
      </c>
      <c r="I257" s="13">
        <f>'[1]TCE - ANEXO II - Preencher'!K266</f>
        <v>30</v>
      </c>
      <c r="J257" s="15">
        <f>'[1]TCE - ANEXO II - Preencher'!L266</f>
        <v>1636.54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324.2</v>
      </c>
      <c r="N257" s="16">
        <f>'[1]TCE - ANEXO II - Preencher'!S266</f>
        <v>0</v>
      </c>
      <c r="O257" s="17">
        <f>'[1]TCE - ANEXO II - Preencher'!W266</f>
        <v>155.09</v>
      </c>
      <c r="P257" s="18">
        <f>'[1]TCE - ANEXO II - Preencher'!X266</f>
        <v>1805.65</v>
      </c>
      <c r="S257" s="22">
        <v>51533</v>
      </c>
    </row>
    <row r="258" spans="1:19" x14ac:dyDescent="0.2">
      <c r="A258" s="8">
        <f>IFERROR(VLOOKUP(B258,'[1]DADOS (OCULTAR)'!$Q$3:$S$136,3,0),"")</f>
        <v>9767633000366</v>
      </c>
      <c r="B258" s="9" t="str">
        <f>'[1]TCE - ANEXO II - Preencher'!C267</f>
        <v>HOSPITAL ERMÍRIO COUTINHO - CG Nº 014/2022</v>
      </c>
      <c r="C258" s="10"/>
      <c r="D258" s="11" t="str">
        <f>'[1]TCE - ANEXO II - Preencher'!E267</f>
        <v>LAYSLENE XAVIER DA SILVA DIAS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5135-05</v>
      </c>
      <c r="G258" s="14" t="str">
        <f>'[1]TCE - ANEXO II - Preencher'!I267</f>
        <v>05/2026</v>
      </c>
      <c r="H258" s="13" t="str">
        <f>'[1]TCE - ANEXO II - Preencher'!J267</f>
        <v>1 - Plantonista</v>
      </c>
      <c r="I258" s="13">
        <f>'[1]TCE - ANEXO II - Preencher'!K267</f>
        <v>36</v>
      </c>
      <c r="J258" s="15">
        <f>'[1]TCE - ANEXO II - Preencher'!L267</f>
        <v>1621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583.29999999999995</v>
      </c>
      <c r="N258" s="16">
        <f>'[1]TCE - ANEXO II - Preencher'!S267</f>
        <v>0</v>
      </c>
      <c r="O258" s="17">
        <f>'[1]TCE - ANEXO II - Preencher'!W267</f>
        <v>175.87</v>
      </c>
      <c r="P258" s="18">
        <f>'[1]TCE - ANEXO II - Preencher'!X267</f>
        <v>2028.4300000000003</v>
      </c>
      <c r="S258" s="22">
        <v>51561</v>
      </c>
    </row>
    <row r="259" spans="1:19" x14ac:dyDescent="0.2">
      <c r="A259" s="8">
        <f>IFERROR(VLOOKUP(B259,'[1]DADOS (OCULTAR)'!$Q$3:$S$136,3,0),"")</f>
        <v>9767633000366</v>
      </c>
      <c r="B259" s="9" t="str">
        <f>'[1]TCE - ANEXO II - Preencher'!C268</f>
        <v>HOSPITAL ERMÍRIO COUTINHO - CG Nº 014/2022</v>
      </c>
      <c r="C259" s="10"/>
      <c r="D259" s="11" t="str">
        <f>'[1]TCE - ANEXO II - Preencher'!E268</f>
        <v>LEA RIBEIRO DA SILVA NASCIMENTO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05/2026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2274.81</v>
      </c>
      <c r="N259" s="16">
        <f>'[1]TCE - ANEXO II - Preencher'!S268</f>
        <v>0</v>
      </c>
      <c r="O259" s="17">
        <f>'[1]TCE - ANEXO II - Preencher'!W268</f>
        <v>415.85</v>
      </c>
      <c r="P259" s="18">
        <f>'[1]TCE - ANEXO II - Preencher'!X268</f>
        <v>3479.96</v>
      </c>
      <c r="S259" s="22">
        <v>51592</v>
      </c>
    </row>
    <row r="260" spans="1:19" x14ac:dyDescent="0.2">
      <c r="A260" s="8">
        <f>IFERROR(VLOOKUP(B260,'[1]DADOS (OCULTAR)'!$Q$3:$S$136,3,0),"")</f>
        <v>9767633000366</v>
      </c>
      <c r="B260" s="9" t="str">
        <f>'[1]TCE - ANEXO II - Preencher'!C269</f>
        <v>HOSPITAL ERMÍRIO COUTINHO - CG Nº 014/2022</v>
      </c>
      <c r="C260" s="10"/>
      <c r="D260" s="11" t="str">
        <f>'[1]TCE - ANEXO II - Preencher'!E269</f>
        <v>LEANDRO DO ESPIRITO SANTO FARIAS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05/2026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2166.7399999999998</v>
      </c>
      <c r="N260" s="16">
        <f>'[1]TCE - ANEXO II - Preencher'!S269</f>
        <v>0</v>
      </c>
      <c r="O260" s="17">
        <f>'[1]TCE - ANEXO II - Preencher'!W269</f>
        <v>409.32</v>
      </c>
      <c r="P260" s="18">
        <f>'[1]TCE - ANEXO II - Preencher'!X269</f>
        <v>3378.4199999999996</v>
      </c>
      <c r="S260" s="22">
        <v>51622</v>
      </c>
    </row>
    <row r="261" spans="1:19" x14ac:dyDescent="0.2">
      <c r="A261" s="8">
        <f>IFERROR(VLOOKUP(B261,'[1]DADOS (OCULTAR)'!$Q$3:$S$136,3,0),"")</f>
        <v>9767633000366</v>
      </c>
      <c r="B261" s="9" t="str">
        <f>'[1]TCE - ANEXO II - Preencher'!C270</f>
        <v>HOSPITAL ERMÍRIO COUTINHO - CG Nº 014/2022</v>
      </c>
      <c r="C261" s="10"/>
      <c r="D261" s="11" t="str">
        <f>'[1]TCE - ANEXO II - Preencher'!E270</f>
        <v>LEANDRO MARCOS DA SILVA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5163-45</v>
      </c>
      <c r="G261" s="14" t="str">
        <f>'[1]TCE - ANEXO II - Preencher'!I270</f>
        <v>05/2026</v>
      </c>
      <c r="H261" s="13" t="str">
        <f>'[1]TCE - ANEXO II - Preencher'!J270</f>
        <v>1 - Plantonista</v>
      </c>
      <c r="I261" s="13">
        <f>'[1]TCE - ANEXO II - Preencher'!K270</f>
        <v>36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933.88</v>
      </c>
      <c r="N261" s="16">
        <f>'[1]TCE - ANEXO II - Preencher'!S270</f>
        <v>0</v>
      </c>
      <c r="O261" s="17">
        <f>'[1]TCE - ANEXO II - Preencher'!W270</f>
        <v>265.38</v>
      </c>
      <c r="P261" s="18">
        <f>'[1]TCE - ANEXO II - Preencher'!X270</f>
        <v>2289.5</v>
      </c>
      <c r="S261" s="22">
        <v>51653</v>
      </c>
    </row>
    <row r="262" spans="1:19" x14ac:dyDescent="0.2">
      <c r="A262" s="8">
        <f>IFERROR(VLOOKUP(B262,'[1]DADOS (OCULTAR)'!$Q$3:$S$136,3,0),"")</f>
        <v>9767633000366</v>
      </c>
      <c r="B262" s="9" t="str">
        <f>'[1]TCE - ANEXO II - Preencher'!C271</f>
        <v>HOSPITAL ERMÍRIO COUTINHO - CG Nº 014/2022</v>
      </c>
      <c r="C262" s="10"/>
      <c r="D262" s="11" t="str">
        <f>'[1]TCE - ANEXO II - Preencher'!E271</f>
        <v>LEDA WILDMA PEREIRA DA CRUZ DE ANDRADE LIMA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2516-05</v>
      </c>
      <c r="G262" s="14" t="str">
        <f>'[1]TCE - ANEXO II - Preencher'!I271</f>
        <v>05/2026</v>
      </c>
      <c r="H262" s="13" t="str">
        <f>'[1]TCE - ANEXO II - Preencher'!J271</f>
        <v>2 - Diarista</v>
      </c>
      <c r="I262" s="13">
        <f>'[1]TCE - ANEXO II - Preencher'!K271</f>
        <v>30</v>
      </c>
      <c r="J262" s="15">
        <f>'[1]TCE - ANEXO II - Preencher'!L271</f>
        <v>2959.53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878.8</v>
      </c>
      <c r="N262" s="16">
        <f>'[1]TCE - ANEXO II - Preencher'!S271</f>
        <v>300</v>
      </c>
      <c r="O262" s="17">
        <f>'[1]TCE - ANEXO II - Preencher'!W271</f>
        <v>398.4</v>
      </c>
      <c r="P262" s="18">
        <f>'[1]TCE - ANEXO II - Preencher'!X271</f>
        <v>3739.93</v>
      </c>
      <c r="S262" s="22">
        <v>51683</v>
      </c>
    </row>
    <row r="263" spans="1:19" x14ac:dyDescent="0.2">
      <c r="A263" s="8">
        <f>IFERROR(VLOOKUP(B263,'[1]DADOS (OCULTAR)'!$Q$3:$S$136,3,0),"")</f>
        <v>9767633000366</v>
      </c>
      <c r="B263" s="9" t="str">
        <f>'[1]TCE - ANEXO II - Preencher'!C272</f>
        <v>HOSPITAL ERMÍRIO COUTINHO - CG Nº 014/2022</v>
      </c>
      <c r="C263" s="10"/>
      <c r="D263" s="11" t="str">
        <f>'[1]TCE - ANEXO II - Preencher'!E272</f>
        <v>LEONILDO PEIXOTO DA PAZ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2212-05</v>
      </c>
      <c r="G263" s="14" t="str">
        <f>'[1]TCE - ANEXO II - Preencher'!I272</f>
        <v>05/2026</v>
      </c>
      <c r="H263" s="13" t="str">
        <f>'[1]TCE - ANEXO II - Preencher'!J272</f>
        <v>1 - Plantonista</v>
      </c>
      <c r="I263" s="13">
        <f>'[1]TCE - ANEXO II - Preencher'!K272</f>
        <v>30</v>
      </c>
      <c r="J263" s="15">
        <f>'[1]TCE - ANEXO II - Preencher'!L272</f>
        <v>3550.36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2790.18</v>
      </c>
      <c r="N263" s="16">
        <f>'[1]TCE - ANEXO II - Preencher'!S272</f>
        <v>0</v>
      </c>
      <c r="O263" s="17">
        <f>'[1]TCE - ANEXO II - Preencher'!W272</f>
        <v>1217.9100000000001</v>
      </c>
      <c r="P263" s="18">
        <f>'[1]TCE - ANEXO II - Preencher'!X272</f>
        <v>5122.63</v>
      </c>
      <c r="S263" s="22">
        <v>51714</v>
      </c>
    </row>
    <row r="264" spans="1:19" x14ac:dyDescent="0.2">
      <c r="A264" s="8">
        <f>IFERROR(VLOOKUP(B264,'[1]DADOS (OCULTAR)'!$Q$3:$S$136,3,0),"")</f>
        <v>9767633000366</v>
      </c>
      <c r="B264" s="9" t="str">
        <f>'[1]TCE - ANEXO II - Preencher'!C273</f>
        <v>HOSPITAL ERMÍRIO COUTINHO - CG Nº 014/2022</v>
      </c>
      <c r="C264" s="10"/>
      <c r="D264" s="11" t="str">
        <f>'[1]TCE - ANEXO II - Preencher'!E273</f>
        <v>LIANDERSON FELIPE BARBOSA DA SILVA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4221-10</v>
      </c>
      <c r="G264" s="14" t="str">
        <f>'[1]TCE - ANEXO II - Preencher'!I273</f>
        <v>05/2026</v>
      </c>
      <c r="H264" s="13" t="str">
        <f>'[1]TCE - ANEXO II - Preencher'!J273</f>
        <v>1 - Plantonista</v>
      </c>
      <c r="I264" s="13">
        <f>'[1]TCE - ANEXO II - Preencher'!K273</f>
        <v>36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525.15</v>
      </c>
      <c r="N264" s="16">
        <f>'[1]TCE - ANEXO II - Preencher'!S273</f>
        <v>0</v>
      </c>
      <c r="O264" s="17">
        <f>'[1]TCE - ANEXO II - Preencher'!W273</f>
        <v>855.8</v>
      </c>
      <c r="P264" s="18">
        <f>'[1]TCE - ANEXO II - Preencher'!X273</f>
        <v>1290.3500000000001</v>
      </c>
      <c r="S264" s="22">
        <v>51745</v>
      </c>
    </row>
    <row r="265" spans="1:19" x14ac:dyDescent="0.2">
      <c r="A265" s="8">
        <f>IFERROR(VLOOKUP(B265,'[1]DADOS (OCULTAR)'!$Q$3:$S$136,3,0),"")</f>
        <v>9767633000366</v>
      </c>
      <c r="B265" s="9" t="str">
        <f>'[1]TCE - ANEXO II - Preencher'!C274</f>
        <v>HOSPITAL ERMÍRIO COUTINHO - CG Nº 014/2022</v>
      </c>
      <c r="C265" s="10"/>
      <c r="D265" s="11" t="str">
        <f>'[1]TCE - ANEXO II - Preencher'!E274</f>
        <v>LIDIANE LIMA DOS SANTOS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 t="str">
        <f>'[1]TCE - ANEXO II - Preencher'!I274</f>
        <v>05/2026</v>
      </c>
      <c r="H265" s="13" t="str">
        <f>'[1]TCE - ANEXO II - Preencher'!J274</f>
        <v>1 - Plantonista</v>
      </c>
      <c r="I265" s="13">
        <f>'[1]TCE - ANEXO II - Preencher'!K274</f>
        <v>30</v>
      </c>
      <c r="J265" s="15">
        <f>'[1]TCE - ANEXO II - Preencher'!L274</f>
        <v>1859.03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3584.62</v>
      </c>
      <c r="N265" s="16">
        <f>'[1]TCE - ANEXO II - Preencher'!S274</f>
        <v>102.25</v>
      </c>
      <c r="O265" s="17">
        <f>'[1]TCE - ANEXO II - Preencher'!W274</f>
        <v>724.37</v>
      </c>
      <c r="P265" s="18">
        <f>'[1]TCE - ANEXO II - Preencher'!X274</f>
        <v>4821.53</v>
      </c>
      <c r="S265" s="22">
        <v>51775</v>
      </c>
    </row>
    <row r="266" spans="1:19" x14ac:dyDescent="0.2">
      <c r="A266" s="8">
        <f>IFERROR(VLOOKUP(B266,'[1]DADOS (OCULTAR)'!$Q$3:$S$136,3,0),"")</f>
        <v>9767633000366</v>
      </c>
      <c r="B266" s="9" t="str">
        <f>'[1]TCE - ANEXO II - Preencher'!C275</f>
        <v>HOSPITAL ERMÍRIO COUTINHO - CG Nº 014/2022</v>
      </c>
      <c r="C266" s="10"/>
      <c r="D266" s="11" t="str">
        <f>'[1]TCE - ANEXO II - Preencher'!E275</f>
        <v>LIDJANE MARIA DE SOUSA SANTOS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 t="str">
        <f>'[1]TCE - ANEXO II - Preencher'!I275</f>
        <v>05/2026</v>
      </c>
      <c r="H266" s="13" t="str">
        <f>'[1]TCE - ANEXO II - Preencher'!J275</f>
        <v>1 - Plantonista</v>
      </c>
      <c r="I266" s="13">
        <f>'[1]TCE - ANEXO II - Preencher'!K275</f>
        <v>30</v>
      </c>
      <c r="J266" s="15">
        <f>'[1]TCE - ANEXO II - Preencher'!L275</f>
        <v>2221.9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4142.6000000000004</v>
      </c>
      <c r="N266" s="16">
        <f>'[1]TCE - ANEXO II - Preencher'!S275</f>
        <v>0</v>
      </c>
      <c r="O266" s="17">
        <f>'[1]TCE - ANEXO II - Preencher'!W275</f>
        <v>1023.44</v>
      </c>
      <c r="P266" s="18">
        <f>'[1]TCE - ANEXO II - Preencher'!X275</f>
        <v>5341.0599999999995</v>
      </c>
      <c r="S266" s="22">
        <v>51806</v>
      </c>
    </row>
    <row r="267" spans="1:19" x14ac:dyDescent="0.2">
      <c r="A267" s="8">
        <f>IFERROR(VLOOKUP(B267,'[1]DADOS (OCULTAR)'!$Q$3:$S$136,3,0),"")</f>
        <v>9767633000366</v>
      </c>
      <c r="B267" s="9" t="str">
        <f>'[1]TCE - ANEXO II - Preencher'!C276</f>
        <v>HOSPITAL ERMÍRIO COUTINHO - CG Nº 014/2022</v>
      </c>
      <c r="C267" s="10"/>
      <c r="D267" s="11" t="str">
        <f>'[1]TCE - ANEXO II - Preencher'!E276</f>
        <v>LINDINALDO DIAS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 t="str">
        <f>'[1]TCE - ANEXO II - Preencher'!I276</f>
        <v>05/2026</v>
      </c>
      <c r="H267" s="13" t="str">
        <f>'[1]TCE - ANEXO II - Preencher'!J276</f>
        <v>1 - Plantonista</v>
      </c>
      <c r="I267" s="13">
        <f>'[1]TCE - ANEXO II - Preencher'!K276</f>
        <v>30</v>
      </c>
      <c r="J267" s="15">
        <f>'[1]TCE - ANEXO II - Preencher'!L276</f>
        <v>2852.04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2608.92</v>
      </c>
      <c r="N267" s="16">
        <f>'[1]TCE - ANEXO II - Preencher'!S276</f>
        <v>156.86000000000001</v>
      </c>
      <c r="O267" s="17">
        <f>'[1]TCE - ANEXO II - Preencher'!W276</f>
        <v>705.21</v>
      </c>
      <c r="P267" s="18">
        <f>'[1]TCE - ANEXO II - Preencher'!X276</f>
        <v>4912.6099999999997</v>
      </c>
      <c r="S267" s="22">
        <v>51836</v>
      </c>
    </row>
    <row r="268" spans="1:19" x14ac:dyDescent="0.2">
      <c r="A268" s="8">
        <f>IFERROR(VLOOKUP(B268,'[1]DADOS (OCULTAR)'!$Q$3:$S$136,3,0),"")</f>
        <v>9767633000366</v>
      </c>
      <c r="B268" s="9" t="str">
        <f>'[1]TCE - ANEXO II - Preencher'!C277</f>
        <v>HOSPITAL ERMÍRIO COUTINHO - CG Nº 014/2022</v>
      </c>
      <c r="C268" s="10"/>
      <c r="D268" s="11" t="str">
        <f>'[1]TCE - ANEXO II - Preencher'!E277</f>
        <v>LISANDRA CARLA PEREIRA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4110-05</v>
      </c>
      <c r="G268" s="14" t="str">
        <f>'[1]TCE - ANEXO II - Preencher'!I277</f>
        <v>05/2026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1897.09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158.09</v>
      </c>
      <c r="N268" s="16">
        <f>'[1]TCE - ANEXO II - Preencher'!S277</f>
        <v>0</v>
      </c>
      <c r="O268" s="17">
        <f>'[1]TCE - ANEXO II - Preencher'!W277</f>
        <v>251.14</v>
      </c>
      <c r="P268" s="18">
        <f>'[1]TCE - ANEXO II - Preencher'!X277</f>
        <v>1804.04</v>
      </c>
      <c r="S268" s="22">
        <v>51867</v>
      </c>
    </row>
    <row r="269" spans="1:19" x14ac:dyDescent="0.2">
      <c r="A269" s="8">
        <f>IFERROR(VLOOKUP(B269,'[1]DADOS (OCULTAR)'!$Q$3:$S$136,3,0),"")</f>
        <v>9767633000366</v>
      </c>
      <c r="B269" s="9" t="str">
        <f>'[1]TCE - ANEXO II - Preencher'!C278</f>
        <v>HOSPITAL ERMÍRIO COUTINHO - CG Nº 014/2022</v>
      </c>
      <c r="C269" s="10"/>
      <c r="D269" s="11" t="str">
        <f>'[1]TCE - ANEXO II - Preencher'!E278</f>
        <v>LIVIA ESTER BENTO DA SILVA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4110-05</v>
      </c>
      <c r="G269" s="14" t="str">
        <f>'[1]TCE - ANEXO II - Preencher'!I278</f>
        <v>05/2026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1897.1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63.24</v>
      </c>
      <c r="N269" s="16">
        <f>'[1]TCE - ANEXO II - Preencher'!S278</f>
        <v>0</v>
      </c>
      <c r="O269" s="17">
        <f>'[1]TCE - ANEXO II - Preencher'!W278</f>
        <v>686.2</v>
      </c>
      <c r="P269" s="18">
        <f>'[1]TCE - ANEXO II - Preencher'!X278</f>
        <v>1274.1399999999999</v>
      </c>
      <c r="S269" s="22">
        <v>51898</v>
      </c>
    </row>
    <row r="270" spans="1:19" x14ac:dyDescent="0.2">
      <c r="A270" s="8">
        <f>IFERROR(VLOOKUP(B270,'[1]DADOS (OCULTAR)'!$Q$3:$S$136,3,0),"")</f>
        <v>9767633000366</v>
      </c>
      <c r="B270" s="9" t="str">
        <f>'[1]TCE - ANEXO II - Preencher'!C279</f>
        <v>HOSPITAL ERMÍRIO COUTINHO - CG Nº 014/2022</v>
      </c>
      <c r="C270" s="10"/>
      <c r="D270" s="11" t="str">
        <f>'[1]TCE - ANEXO II - Preencher'!E279</f>
        <v>LOURENCA MARIA  DE ARAUJO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3242-05</v>
      </c>
      <c r="G270" s="14" t="str">
        <f>'[1]TCE - ANEXO II - Preencher'!I279</f>
        <v>05/2026</v>
      </c>
      <c r="H270" s="13" t="str">
        <f>'[1]TCE - ANEXO II - Preencher'!J279</f>
        <v>1 - Plantonista</v>
      </c>
      <c r="I270" s="13">
        <f>'[1]TCE - ANEXO II - Preencher'!K279</f>
        <v>36</v>
      </c>
      <c r="J270" s="15">
        <f>'[1]TCE - ANEXO II - Preencher'!L279</f>
        <v>1622.54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570.96</v>
      </c>
      <c r="N270" s="16">
        <f>'[1]TCE - ANEXO II - Preencher'!S279</f>
        <v>0</v>
      </c>
      <c r="O270" s="17">
        <f>'[1]TCE - ANEXO II - Preencher'!W279</f>
        <v>234.55</v>
      </c>
      <c r="P270" s="18">
        <f>'[1]TCE - ANEXO II - Preencher'!X279</f>
        <v>1958.95</v>
      </c>
      <c r="S270" s="22">
        <v>51926</v>
      </c>
    </row>
    <row r="271" spans="1:19" x14ac:dyDescent="0.2">
      <c r="A271" s="8">
        <f>IFERROR(VLOOKUP(B271,'[1]DADOS (OCULTAR)'!$Q$3:$S$136,3,0),"")</f>
        <v>9767633000366</v>
      </c>
      <c r="B271" s="9" t="str">
        <f>'[1]TCE - ANEXO II - Preencher'!C280</f>
        <v>HOSPITAL ERMÍRIO COUTINHO - CG Nº 014/2022</v>
      </c>
      <c r="C271" s="10"/>
      <c r="D271" s="11" t="str">
        <f>'[1]TCE - ANEXO II - Preencher'!E280</f>
        <v>LUCAS BARBOSA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05/2026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2375.81</v>
      </c>
      <c r="N271" s="16">
        <f>'[1]TCE - ANEXO II - Preencher'!S280</f>
        <v>0</v>
      </c>
      <c r="O271" s="17">
        <f>'[1]TCE - ANEXO II - Preencher'!W280</f>
        <v>434.41</v>
      </c>
      <c r="P271" s="18">
        <f>'[1]TCE - ANEXO II - Preencher'!X280</f>
        <v>3562.4</v>
      </c>
      <c r="S271" s="22">
        <v>51957</v>
      </c>
    </row>
    <row r="272" spans="1:19" x14ac:dyDescent="0.2">
      <c r="A272" s="8">
        <f>IFERROR(VLOOKUP(B272,'[1]DADOS (OCULTAR)'!$Q$3:$S$136,3,0),"")</f>
        <v>9767633000366</v>
      </c>
      <c r="B272" s="9" t="str">
        <f>'[1]TCE - ANEXO II - Preencher'!C281</f>
        <v>HOSPITAL ERMÍRIO COUTINHO - CG Nº 014/2022</v>
      </c>
      <c r="C272" s="10"/>
      <c r="D272" s="11" t="str">
        <f>'[1]TCE - ANEXO II - Preencher'!E281</f>
        <v>LUCAS GABRIEL DE LIMA SILVA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4141-05</v>
      </c>
      <c r="G272" s="14" t="str">
        <f>'[1]TCE - ANEXO II - Preencher'!I281</f>
        <v>05/2026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1679.99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56</v>
      </c>
      <c r="N272" s="16">
        <f>'[1]TCE - ANEXO II - Preencher'!S281</f>
        <v>0</v>
      </c>
      <c r="O272" s="17">
        <f>'[1]TCE - ANEXO II - Preencher'!W281</f>
        <v>585.30999999999995</v>
      </c>
      <c r="P272" s="18">
        <f>'[1]TCE - ANEXO II - Preencher'!X281</f>
        <v>1150.68</v>
      </c>
      <c r="S272" s="22">
        <v>51987</v>
      </c>
    </row>
    <row r="273" spans="1:19" x14ac:dyDescent="0.2">
      <c r="A273" s="8">
        <f>IFERROR(VLOOKUP(B273,'[1]DADOS (OCULTAR)'!$Q$3:$S$136,3,0),"")</f>
        <v>9767633000366</v>
      </c>
      <c r="B273" s="9" t="str">
        <f>'[1]TCE - ANEXO II - Preencher'!C282</f>
        <v>HOSPITAL ERMÍRIO COUTINHO - CG Nº 014/2022</v>
      </c>
      <c r="C273" s="10"/>
      <c r="D273" s="11" t="str">
        <f>'[1]TCE - ANEXO II - Preencher'!E282</f>
        <v>LUCAS VINICIUS GOMES DA SILVA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4110-05</v>
      </c>
      <c r="G273" s="14" t="str">
        <f>'[1]TCE - ANEXO II - Preencher'!I282</f>
        <v>05/2026</v>
      </c>
      <c r="H273" s="13" t="str">
        <f>'[1]TCE - ANEXO II - Preencher'!J282</f>
        <v>2 - Diarista</v>
      </c>
      <c r="I273" s="13">
        <f>'[1]TCE - ANEXO II - Preencher'!K282</f>
        <v>20</v>
      </c>
      <c r="J273" s="15">
        <f>'[1]TCE - ANEXO II - Preencher'!L282</f>
        <v>761.55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57.11</v>
      </c>
      <c r="P273" s="18">
        <f>'[1]TCE - ANEXO II - Preencher'!X282</f>
        <v>704.43999999999994</v>
      </c>
      <c r="S273" s="22">
        <v>52018</v>
      </c>
    </row>
    <row r="274" spans="1:19" x14ac:dyDescent="0.2">
      <c r="A274" s="8">
        <f>IFERROR(VLOOKUP(B274,'[1]DADOS (OCULTAR)'!$Q$3:$S$136,3,0),"")</f>
        <v>9767633000366</v>
      </c>
      <c r="B274" s="9" t="str">
        <f>'[1]TCE - ANEXO II - Preencher'!C283</f>
        <v>HOSPITAL ERMÍRIO COUTINHO - CG Nº 014/2022</v>
      </c>
      <c r="C274" s="10"/>
      <c r="D274" s="11" t="str">
        <f>'[1]TCE - ANEXO II - Preencher'!E283</f>
        <v xml:space="preserve">LUCIANO HENRIQUE VIEIRA 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05/2026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1777.33</v>
      </c>
      <c r="N274" s="16">
        <f>'[1]TCE - ANEXO II - Preencher'!S283</f>
        <v>0</v>
      </c>
      <c r="O274" s="17">
        <f>'[1]TCE - ANEXO II - Preencher'!W283</f>
        <v>362.59</v>
      </c>
      <c r="P274" s="18">
        <f>'[1]TCE - ANEXO II - Preencher'!X283</f>
        <v>3035.74</v>
      </c>
      <c r="S274" s="22">
        <v>52048</v>
      </c>
    </row>
    <row r="275" spans="1:19" x14ac:dyDescent="0.2">
      <c r="A275" s="8">
        <f>IFERROR(VLOOKUP(B275,'[1]DADOS (OCULTAR)'!$Q$3:$S$136,3,0),"")</f>
        <v>9767633000366</v>
      </c>
      <c r="B275" s="9" t="str">
        <f>'[1]TCE - ANEXO II - Preencher'!C284</f>
        <v>HOSPITAL ERMÍRIO COUTINHO - CG Nº 014/2022</v>
      </c>
      <c r="C275" s="10"/>
      <c r="D275" s="11" t="str">
        <f>'[1]TCE - ANEXO II - Preencher'!E284</f>
        <v>LUCICLEIDE GOMES DE ARAUJO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2521-05</v>
      </c>
      <c r="G275" s="14" t="str">
        <f>'[1]TCE - ANEXO II - Preencher'!I284</f>
        <v>05/2026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3431.49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285.95</v>
      </c>
      <c r="N275" s="16">
        <f>'[1]TCE - ANEXO II - Preencher'!S284</f>
        <v>0</v>
      </c>
      <c r="O275" s="17">
        <f>'[1]TCE - ANEXO II - Preencher'!W284</f>
        <v>1400.4</v>
      </c>
      <c r="P275" s="18">
        <f>'[1]TCE - ANEXO II - Preencher'!X284</f>
        <v>2317.0399999999995</v>
      </c>
      <c r="S275" s="22">
        <v>52079</v>
      </c>
    </row>
    <row r="276" spans="1:19" x14ac:dyDescent="0.2">
      <c r="A276" s="8">
        <f>IFERROR(VLOOKUP(B276,'[1]DADOS (OCULTAR)'!$Q$3:$S$136,3,0),"")</f>
        <v>9767633000366</v>
      </c>
      <c r="B276" s="9" t="str">
        <f>'[1]TCE - ANEXO II - Preencher'!C285</f>
        <v>HOSPITAL ERMÍRIO COUTINHO - CG Nº 014/2022</v>
      </c>
      <c r="C276" s="10"/>
      <c r="D276" s="11" t="str">
        <f>'[1]TCE - ANEXO II - Preencher'!E285</f>
        <v>LUCICLEIDE GOMES DO NASCIMENTO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05/2026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1621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2995.95</v>
      </c>
      <c r="N276" s="16">
        <f>'[1]TCE - ANEXO II - Preencher'!S285</f>
        <v>0</v>
      </c>
      <c r="O276" s="17">
        <f>'[1]TCE - ANEXO II - Preencher'!W285</f>
        <v>572.16</v>
      </c>
      <c r="P276" s="18">
        <f>'[1]TCE - ANEXO II - Preencher'!X285</f>
        <v>4044.79</v>
      </c>
      <c r="S276" s="22">
        <v>52110</v>
      </c>
    </row>
    <row r="277" spans="1:19" x14ac:dyDescent="0.2">
      <c r="A277" s="8">
        <f>IFERROR(VLOOKUP(B277,'[1]DADOS (OCULTAR)'!$Q$3:$S$136,3,0),"")</f>
        <v>9767633000366</v>
      </c>
      <c r="B277" s="9" t="str">
        <f>'[1]TCE - ANEXO II - Preencher'!C286</f>
        <v>HOSPITAL ERMÍRIO COUTINHO - CG Nº 014/2022</v>
      </c>
      <c r="C277" s="10"/>
      <c r="D277" s="11" t="str">
        <f>'[1]TCE - ANEXO II - Preencher'!E286</f>
        <v>LUCIDALVA MARIA DA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05/2026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1681.92</v>
      </c>
      <c r="P277" s="18">
        <f>'[1]TCE - ANEXO II - Preencher'!X286</f>
        <v>1574.96</v>
      </c>
      <c r="S277" s="22">
        <v>52140</v>
      </c>
    </row>
    <row r="278" spans="1:19" x14ac:dyDescent="0.2">
      <c r="A278" s="8">
        <f>IFERROR(VLOOKUP(B278,'[1]DADOS (OCULTAR)'!$Q$3:$S$136,3,0),"")</f>
        <v>9767633000366</v>
      </c>
      <c r="B278" s="9" t="str">
        <f>'[1]TCE - ANEXO II - Preencher'!C287</f>
        <v>HOSPITAL ERMÍRIO COUTINHO - CG Nº 014/2022</v>
      </c>
      <c r="C278" s="10"/>
      <c r="D278" s="11" t="str">
        <f>'[1]TCE - ANEXO II - Preencher'!E287</f>
        <v>LUCILENE BATISTA DE SOUZA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05/2026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1621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2409.86</v>
      </c>
      <c r="N278" s="16">
        <f>'[1]TCE - ANEXO II - Preencher'!S287</f>
        <v>0</v>
      </c>
      <c r="O278" s="17">
        <f>'[1]TCE - ANEXO II - Preencher'!W287</f>
        <v>1047.27</v>
      </c>
      <c r="P278" s="18">
        <f>'[1]TCE - ANEXO II - Preencher'!X287</f>
        <v>2983.59</v>
      </c>
      <c r="S278" s="22">
        <v>52171</v>
      </c>
    </row>
    <row r="279" spans="1:19" x14ac:dyDescent="0.2">
      <c r="A279" s="8">
        <f>IFERROR(VLOOKUP(B279,'[1]DADOS (OCULTAR)'!$Q$3:$S$136,3,0),"")</f>
        <v>9767633000366</v>
      </c>
      <c r="B279" s="9" t="str">
        <f>'[1]TCE - ANEXO II - Preencher'!C288</f>
        <v>HOSPITAL ERMÍRIO COUTINHO - CG Nº 014/2022</v>
      </c>
      <c r="C279" s="10"/>
      <c r="D279" s="11" t="str">
        <f>'[1]TCE - ANEXO II - Preencher'!E288</f>
        <v>LUCILENE DO NASCIMENTO PESSOA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05/2026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324.2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867.82</v>
      </c>
      <c r="N279" s="16">
        <f>'[1]TCE - ANEXO II - Preencher'!S288</f>
        <v>0</v>
      </c>
      <c r="O279" s="17">
        <f>'[1]TCE - ANEXO II - Preencher'!W288</f>
        <v>138.03</v>
      </c>
      <c r="P279" s="18">
        <f>'[1]TCE - ANEXO II - Preencher'!X288</f>
        <v>1053.99</v>
      </c>
      <c r="S279" s="22">
        <v>52201</v>
      </c>
    </row>
    <row r="280" spans="1:19" x14ac:dyDescent="0.2">
      <c r="A280" s="8">
        <f>IFERROR(VLOOKUP(B280,'[1]DADOS (OCULTAR)'!$Q$3:$S$136,3,0),"")</f>
        <v>9767633000366</v>
      </c>
      <c r="B280" s="9" t="str">
        <f>'[1]TCE - ANEXO II - Preencher'!C289</f>
        <v>HOSPITAL ERMÍRIO COUTINHO - CG Nº 014/2022</v>
      </c>
      <c r="C280" s="10"/>
      <c r="D280" s="11" t="str">
        <f>'[1]TCE - ANEXO II - Preencher'!E289</f>
        <v>LUIS FELIPE GOMES DOS SANTOS DANTAS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2236-05</v>
      </c>
      <c r="G280" s="14" t="str">
        <f>'[1]TCE - ANEXO II - Preencher'!I289</f>
        <v>05/2026</v>
      </c>
      <c r="H280" s="13" t="str">
        <f>'[1]TCE - ANEXO II - Preencher'!J289</f>
        <v>1 - Plantonista</v>
      </c>
      <c r="I280" s="13">
        <f>'[1]TCE - ANEXO II - Preencher'!K289</f>
        <v>30</v>
      </c>
      <c r="J280" s="15">
        <f>'[1]TCE - ANEXO II - Preencher'!L289</f>
        <v>654.62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324.2</v>
      </c>
      <c r="N280" s="16">
        <f>'[1]TCE - ANEXO II - Preencher'!S289</f>
        <v>0</v>
      </c>
      <c r="O280" s="17">
        <f>'[1]TCE - ANEXO II - Preencher'!W289</f>
        <v>73.41</v>
      </c>
      <c r="P280" s="18">
        <f>'[1]TCE - ANEXO II - Preencher'!X289</f>
        <v>905.41</v>
      </c>
      <c r="S280" s="22">
        <v>52232</v>
      </c>
    </row>
    <row r="281" spans="1:19" x14ac:dyDescent="0.2">
      <c r="A281" s="8">
        <f>IFERROR(VLOOKUP(B281,'[1]DADOS (OCULTAR)'!$Q$3:$S$136,3,0),"")</f>
        <v>9767633000366</v>
      </c>
      <c r="B281" s="9" t="str">
        <f>'[1]TCE - ANEXO II - Preencher'!C290</f>
        <v>HOSPITAL ERMÍRIO COUTINHO - CG Nº 014/2022</v>
      </c>
      <c r="C281" s="10"/>
      <c r="D281" s="11" t="str">
        <f>'[1]TCE - ANEXO II - Preencher'!E290</f>
        <v>LUIS HEMBERKY DA SILVA GOMES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 t="str">
        <f>'[1]TCE - ANEXO II - Preencher'!I290</f>
        <v>05/2026</v>
      </c>
      <c r="H281" s="13" t="str">
        <f>'[1]TCE - ANEXO II - Preencher'!J290</f>
        <v>2 - Diarista</v>
      </c>
      <c r="I281" s="13">
        <f>'[1]TCE - ANEXO II - Preencher'!K290</f>
        <v>40</v>
      </c>
      <c r="J281" s="15">
        <f>'[1]TCE - ANEXO II - Preencher'!L290</f>
        <v>1301.33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2537.4299999999998</v>
      </c>
      <c r="N281" s="16">
        <f>'[1]TCE - ANEXO II - Preencher'!S290</f>
        <v>0</v>
      </c>
      <c r="O281" s="17">
        <f>'[1]TCE - ANEXO II - Preencher'!W290</f>
        <v>352.03</v>
      </c>
      <c r="P281" s="18">
        <f>'[1]TCE - ANEXO II - Preencher'!X290</f>
        <v>3486.7299999999996</v>
      </c>
      <c r="S281" s="22">
        <v>52263</v>
      </c>
    </row>
    <row r="282" spans="1:19" x14ac:dyDescent="0.2">
      <c r="A282" s="8">
        <f>IFERROR(VLOOKUP(B282,'[1]DADOS (OCULTAR)'!$Q$3:$S$136,3,0),"")</f>
        <v>9767633000366</v>
      </c>
      <c r="B282" s="9" t="str">
        <f>'[1]TCE - ANEXO II - Preencher'!C291</f>
        <v>HOSPITAL ERMÍRIO COUTINHO - CG Nº 014/2022</v>
      </c>
      <c r="C282" s="10"/>
      <c r="D282" s="11" t="str">
        <f>'[1]TCE - ANEXO II - Preencher'!E291</f>
        <v>LUIS HENRIQUE DE OLIVEIRA RODRIGUES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2235-05</v>
      </c>
      <c r="G282" s="14" t="str">
        <f>'[1]TCE - ANEXO II - Preencher'!I291</f>
        <v>05/2026</v>
      </c>
      <c r="H282" s="13" t="str">
        <f>'[1]TCE - ANEXO II - Preencher'!J291</f>
        <v>2 - Diarista</v>
      </c>
      <c r="I282" s="13">
        <f>'[1]TCE - ANEXO II - Preencher'!K291</f>
        <v>40</v>
      </c>
      <c r="J282" s="15">
        <f>'[1]TCE - ANEXO II - Preencher'!L291</f>
        <v>1859.03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3572.48</v>
      </c>
      <c r="N282" s="16">
        <f>'[1]TCE - ANEXO II - Preencher'!S291</f>
        <v>0</v>
      </c>
      <c r="O282" s="17">
        <f>'[1]TCE - ANEXO II - Preencher'!W291</f>
        <v>564.70000000000005</v>
      </c>
      <c r="P282" s="18">
        <f>'[1]TCE - ANEXO II - Preencher'!X291</f>
        <v>4866.8100000000004</v>
      </c>
      <c r="S282" s="22">
        <v>52291</v>
      </c>
    </row>
    <row r="283" spans="1:19" x14ac:dyDescent="0.2">
      <c r="A283" s="8">
        <f>IFERROR(VLOOKUP(B283,'[1]DADOS (OCULTAR)'!$Q$3:$S$136,3,0),"")</f>
        <v>9767633000366</v>
      </c>
      <c r="B283" s="9" t="str">
        <f>'[1]TCE - ANEXO II - Preencher'!C292</f>
        <v>HOSPITAL ERMÍRIO COUTINHO - CG Nº 014/2022</v>
      </c>
      <c r="C283" s="10"/>
      <c r="D283" s="11" t="str">
        <f>'[1]TCE - ANEXO II - Preencher'!E292</f>
        <v>LUIZ BARBOSA DE SOUZA JUNIOR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4110-30</v>
      </c>
      <c r="G283" s="14" t="str">
        <f>'[1]TCE - ANEXO II - Preencher'!I292</f>
        <v>05/2026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2087.4699999999998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104.37</v>
      </c>
      <c r="N283" s="16">
        <f>'[1]TCE - ANEXO II - Preencher'!S292</f>
        <v>91.67</v>
      </c>
      <c r="O283" s="17">
        <f>'[1]TCE - ANEXO II - Preencher'!W292</f>
        <v>228.13</v>
      </c>
      <c r="P283" s="18">
        <f>'[1]TCE - ANEXO II - Preencher'!X292</f>
        <v>2055.3799999999997</v>
      </c>
      <c r="S283" s="22">
        <v>52322</v>
      </c>
    </row>
    <row r="284" spans="1:19" x14ac:dyDescent="0.2">
      <c r="A284" s="8">
        <f>IFERROR(VLOOKUP(B284,'[1]DADOS (OCULTAR)'!$Q$3:$S$136,3,0),"")</f>
        <v>9767633000366</v>
      </c>
      <c r="B284" s="9" t="str">
        <f>'[1]TCE - ANEXO II - Preencher'!C293</f>
        <v>HOSPITAL ERMÍRIO COUTINHO - CG Nº 014/2022</v>
      </c>
      <c r="C284" s="10"/>
      <c r="D284" s="11" t="str">
        <f>'[1]TCE - ANEXO II - Preencher'!E293</f>
        <v>LUIZ DOMINGOS DE OLIVEIRA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05/2026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2521.87</v>
      </c>
      <c r="N284" s="16">
        <f>'[1]TCE - ANEXO II - Preencher'!S293</f>
        <v>0</v>
      </c>
      <c r="O284" s="17">
        <f>'[1]TCE - ANEXO II - Preencher'!W293</f>
        <v>451.94</v>
      </c>
      <c r="P284" s="18">
        <f>'[1]TCE - ANEXO II - Preencher'!X293</f>
        <v>3690.93</v>
      </c>
      <c r="S284" s="22">
        <v>52352</v>
      </c>
    </row>
    <row r="285" spans="1:19" x14ac:dyDescent="0.2">
      <c r="A285" s="8">
        <f>IFERROR(VLOOKUP(B285,'[1]DADOS (OCULTAR)'!$Q$3:$S$136,3,0),"")</f>
        <v>9767633000366</v>
      </c>
      <c r="B285" s="9" t="str">
        <f>'[1]TCE - ANEXO II - Preencher'!C294</f>
        <v>HOSPITAL ERMÍRIO COUTINHO - CG Nº 014/2022</v>
      </c>
      <c r="C285" s="10"/>
      <c r="D285" s="11" t="str">
        <f>'[1]TCE - ANEXO II - Preencher'!E294</f>
        <v>LUIZ FERNANDO SANTOS DA SILVEIRA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4141-05</v>
      </c>
      <c r="G285" s="14" t="str">
        <f>'[1]TCE - ANEXO II - Preencher'!I294</f>
        <v>05/2026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1814.88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246.31</v>
      </c>
      <c r="N285" s="16">
        <f>'[1]TCE - ANEXO II - Preencher'!S294</f>
        <v>200</v>
      </c>
      <c r="O285" s="17">
        <f>'[1]TCE - ANEXO II - Preencher'!W294</f>
        <v>868.51</v>
      </c>
      <c r="P285" s="18">
        <f>'[1]TCE - ANEXO II - Preencher'!X294</f>
        <v>1392.68</v>
      </c>
      <c r="S285" s="22">
        <v>52383</v>
      </c>
    </row>
    <row r="286" spans="1:19" x14ac:dyDescent="0.2">
      <c r="A286" s="8">
        <f>IFERROR(VLOOKUP(B286,'[1]DADOS (OCULTAR)'!$Q$3:$S$136,3,0),"")</f>
        <v>9767633000366</v>
      </c>
      <c r="B286" s="9" t="str">
        <f>'[1]TCE - ANEXO II - Preencher'!C295</f>
        <v>HOSPITAL ERMÍRIO COUTINHO - CG Nº 014/2022</v>
      </c>
      <c r="C286" s="10"/>
      <c r="D286" s="11" t="str">
        <f>'[1]TCE - ANEXO II - Preencher'!E295</f>
        <v>LUIZA KAROLAYNE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05/2026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1992.85</v>
      </c>
      <c r="N286" s="16">
        <f>'[1]TCE - ANEXO II - Preencher'!S295</f>
        <v>0</v>
      </c>
      <c r="O286" s="17">
        <f>'[1]TCE - ANEXO II - Preencher'!W295</f>
        <v>378.73</v>
      </c>
      <c r="P286" s="18">
        <f>'[1]TCE - ANEXO II - Preencher'!X295</f>
        <v>3235.12</v>
      </c>
      <c r="S286" s="22">
        <v>52413</v>
      </c>
    </row>
    <row r="287" spans="1:19" x14ac:dyDescent="0.2">
      <c r="A287" s="8">
        <f>IFERROR(VLOOKUP(B287,'[1]DADOS (OCULTAR)'!$Q$3:$S$136,3,0),"")</f>
        <v>9767633000366</v>
      </c>
      <c r="B287" s="9" t="str">
        <f>'[1]TCE - ANEXO II - Preencher'!C296</f>
        <v>HOSPITAL ERMÍRIO COUTINHO - CG Nº 014/2022</v>
      </c>
      <c r="C287" s="10"/>
      <c r="D287" s="11" t="str">
        <f>'[1]TCE - ANEXO II - Preencher'!E296</f>
        <v>LUZINETE MARIA LIMA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05/2026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2328.84</v>
      </c>
      <c r="N287" s="16">
        <f>'[1]TCE - ANEXO II - Preencher'!S296</f>
        <v>0</v>
      </c>
      <c r="O287" s="17">
        <f>'[1]TCE - ANEXO II - Preencher'!W296</f>
        <v>411.2</v>
      </c>
      <c r="P287" s="18">
        <f>'[1]TCE - ANEXO II - Preencher'!X296</f>
        <v>3538.6400000000003</v>
      </c>
      <c r="S287" s="22">
        <v>52444</v>
      </c>
    </row>
    <row r="288" spans="1:19" x14ac:dyDescent="0.2">
      <c r="A288" s="8">
        <f>IFERROR(VLOOKUP(B288,'[1]DADOS (OCULTAR)'!$Q$3:$S$136,3,0),"")</f>
        <v>9767633000366</v>
      </c>
      <c r="B288" s="9" t="str">
        <f>'[1]TCE - ANEXO II - Preencher'!C297</f>
        <v>HOSPITAL ERMÍRIO COUTINHO - CG Nº 014/2022</v>
      </c>
      <c r="C288" s="10"/>
      <c r="D288" s="11" t="str">
        <f>'[1]TCE - ANEXO II - Preencher'!E297</f>
        <v>LYSIANE PRISCILLA OLEGÁRIA SANTOS DA SILVEIRA</v>
      </c>
      <c r="E288" s="12" t="str">
        <f>IF('[1]TCE - ANEXO II - Preencher'!G297="4 - Assistência Odontológica","2 - Outros Profissionais da saúde",'[1]TCE - ANEXO II - Preencher'!G297)</f>
        <v>1 - Médico</v>
      </c>
      <c r="F288" s="13" t="str">
        <f>'[1]TCE - ANEXO II - Preencher'!H297</f>
        <v>2251-24</v>
      </c>
      <c r="G288" s="14" t="str">
        <f>'[1]TCE - ANEXO II - Preencher'!I297</f>
        <v>05/2026</v>
      </c>
      <c r="H288" s="13" t="str">
        <f>'[1]TCE - ANEXO II - Preencher'!J297</f>
        <v>1 - Plantonista</v>
      </c>
      <c r="I288" s="13">
        <f>'[1]TCE - ANEXO II - Preencher'!K297</f>
        <v>24</v>
      </c>
      <c r="J288" s="15">
        <f>'[1]TCE - ANEXO II - Preencher'!L297</f>
        <v>7329.18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6063.07</v>
      </c>
      <c r="N288" s="16">
        <f>'[1]TCE - ANEXO II - Preencher'!S297</f>
        <v>300</v>
      </c>
      <c r="O288" s="17">
        <f>'[1]TCE - ANEXO II - Preencher'!W297</f>
        <v>3580.32</v>
      </c>
      <c r="P288" s="18">
        <f>'[1]TCE - ANEXO II - Preencher'!X297</f>
        <v>10111.93</v>
      </c>
      <c r="S288" s="22">
        <v>52475</v>
      </c>
    </row>
    <row r="289" spans="1:19" x14ac:dyDescent="0.2">
      <c r="A289" s="8">
        <f>IFERROR(VLOOKUP(B289,'[1]DADOS (OCULTAR)'!$Q$3:$S$136,3,0),"")</f>
        <v>9767633000366</v>
      </c>
      <c r="B289" s="9" t="str">
        <f>'[1]TCE - ANEXO II - Preencher'!C298</f>
        <v>HOSPITAL ERMÍRIO COUTINHO - CG Nº 014/2022</v>
      </c>
      <c r="C289" s="10"/>
      <c r="D289" s="11" t="str">
        <f>'[1]TCE - ANEXO II - Preencher'!E298</f>
        <v>MACERLANIA DIAS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05/2026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2467.84</v>
      </c>
      <c r="N289" s="16">
        <f>'[1]TCE - ANEXO II - Preencher'!S298</f>
        <v>0</v>
      </c>
      <c r="O289" s="17">
        <f>'[1]TCE - ANEXO II - Preencher'!W298</f>
        <v>855.03</v>
      </c>
      <c r="P289" s="18">
        <f>'[1]TCE - ANEXO II - Preencher'!X298</f>
        <v>3233.8100000000004</v>
      </c>
      <c r="S289" s="22">
        <v>52505</v>
      </c>
    </row>
    <row r="290" spans="1:19" x14ac:dyDescent="0.2">
      <c r="A290" s="8">
        <f>IFERROR(VLOOKUP(B290,'[1]DADOS (OCULTAR)'!$Q$3:$S$136,3,0),"")</f>
        <v>9767633000366</v>
      </c>
      <c r="B290" s="9" t="str">
        <f>'[1]TCE - ANEXO II - Preencher'!C299</f>
        <v>HOSPITAL ERMÍRIO COUTINHO - CG Nº 014/2022</v>
      </c>
      <c r="C290" s="10"/>
      <c r="D290" s="11" t="str">
        <f>'[1]TCE - ANEXO II - Preencher'!E299</f>
        <v>MADJA CAROLINA BARBOSA ARAGAO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2235-05</v>
      </c>
      <c r="G290" s="14" t="str">
        <f>'[1]TCE - ANEXO II - Preencher'!I299</f>
        <v>05/2026</v>
      </c>
      <c r="H290" s="13" t="str">
        <f>'[1]TCE - ANEXO II - Preencher'!J299</f>
        <v>1 - Plantonista</v>
      </c>
      <c r="I290" s="13">
        <f>'[1]TCE - ANEXO II - Preencher'!K299</f>
        <v>30</v>
      </c>
      <c r="J290" s="15">
        <f>'[1]TCE - ANEXO II - Preencher'!L299</f>
        <v>2852.04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3400.32</v>
      </c>
      <c r="N290" s="16">
        <f>'[1]TCE - ANEXO II - Preencher'!S299</f>
        <v>156.86000000000001</v>
      </c>
      <c r="O290" s="17">
        <f>'[1]TCE - ANEXO II - Preencher'!W299</f>
        <v>1214.08</v>
      </c>
      <c r="P290" s="18">
        <f>'[1]TCE - ANEXO II - Preencher'!X299</f>
        <v>5195.1400000000003</v>
      </c>
      <c r="S290" s="22">
        <v>52536</v>
      </c>
    </row>
    <row r="291" spans="1:19" x14ac:dyDescent="0.2">
      <c r="A291" s="8">
        <f>IFERROR(VLOOKUP(B291,'[1]DADOS (OCULTAR)'!$Q$3:$S$136,3,0),"")</f>
        <v>9767633000366</v>
      </c>
      <c r="B291" s="9" t="str">
        <f>'[1]TCE - ANEXO II - Preencher'!C300</f>
        <v>HOSPITAL ERMÍRIO COUTINHO - CG Nº 014/2022</v>
      </c>
      <c r="C291" s="10"/>
      <c r="D291" s="11" t="str">
        <f>'[1]TCE - ANEXO II - Preencher'!E300</f>
        <v>MAIARA GABRIELY SOUZA DE OLIVEIRA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05/2026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1621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2375.81</v>
      </c>
      <c r="N291" s="16">
        <f>'[1]TCE - ANEXO II - Preencher'!S300</f>
        <v>0</v>
      </c>
      <c r="O291" s="17">
        <f>'[1]TCE - ANEXO II - Preencher'!W300</f>
        <v>434.41</v>
      </c>
      <c r="P291" s="18">
        <f>'[1]TCE - ANEXO II - Preencher'!X300</f>
        <v>3562.4</v>
      </c>
      <c r="S291" s="22">
        <v>52566</v>
      </c>
    </row>
    <row r="292" spans="1:19" x14ac:dyDescent="0.2">
      <c r="A292" s="8">
        <f>IFERROR(VLOOKUP(B292,'[1]DADOS (OCULTAR)'!$Q$3:$S$136,3,0),"")</f>
        <v>9767633000366</v>
      </c>
      <c r="B292" s="9" t="str">
        <f>'[1]TCE - ANEXO II - Preencher'!C301</f>
        <v>HOSPITAL ERMÍRIO COUTINHO - CG Nº 014/2022</v>
      </c>
      <c r="C292" s="10"/>
      <c r="D292" s="11" t="str">
        <f>'[1]TCE - ANEXO II - Preencher'!E301</f>
        <v>MARCELA DA SILVA ALVES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05/2026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1621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2193.7600000000002</v>
      </c>
      <c r="N292" s="16">
        <f>'[1]TCE - ANEXO II - Preencher'!S301</f>
        <v>0</v>
      </c>
      <c r="O292" s="17">
        <f>'[1]TCE - ANEXO II - Preencher'!W301</f>
        <v>857.27</v>
      </c>
      <c r="P292" s="18">
        <f>'[1]TCE - ANEXO II - Preencher'!X301</f>
        <v>2957.4900000000002</v>
      </c>
      <c r="S292" s="22">
        <v>52597</v>
      </c>
    </row>
    <row r="293" spans="1:19" x14ac:dyDescent="0.2">
      <c r="A293" s="8">
        <f>IFERROR(VLOOKUP(B293,'[1]DADOS (OCULTAR)'!$Q$3:$S$136,3,0),"")</f>
        <v>9767633000366</v>
      </c>
      <c r="B293" s="9" t="str">
        <f>'[1]TCE - ANEXO II - Preencher'!C302</f>
        <v>HOSPITAL ERMÍRIO COUTINHO - CG Nº 014/2022</v>
      </c>
      <c r="C293" s="10"/>
      <c r="D293" s="11" t="str">
        <f>'[1]TCE - ANEXO II - Preencher'!E302</f>
        <v>MARCELLA DA MOTA PEREIRA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2235-05</v>
      </c>
      <c r="G293" s="14" t="str">
        <f>'[1]TCE - ANEXO II - Preencher'!I302</f>
        <v>05/2026</v>
      </c>
      <c r="H293" s="13" t="str">
        <f>'[1]TCE - ANEXO II - Preencher'!J302</f>
        <v>1 - Plantonista</v>
      </c>
      <c r="I293" s="13">
        <f>'[1]TCE - ANEXO II - Preencher'!K302</f>
        <v>40</v>
      </c>
      <c r="J293" s="15">
        <f>'[1]TCE - ANEXO II - Preencher'!L302</f>
        <v>1859.03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3381.62</v>
      </c>
      <c r="N293" s="16">
        <f>'[1]TCE - ANEXO II - Preencher'!S302</f>
        <v>168.16</v>
      </c>
      <c r="O293" s="17">
        <f>'[1]TCE - ANEXO II - Preencher'!W302</f>
        <v>561.52</v>
      </c>
      <c r="P293" s="18">
        <f>'[1]TCE - ANEXO II - Preencher'!X302</f>
        <v>4847.2899999999991</v>
      </c>
      <c r="S293" s="22">
        <v>52628</v>
      </c>
    </row>
    <row r="294" spans="1:19" x14ac:dyDescent="0.2">
      <c r="A294" s="8">
        <f>IFERROR(VLOOKUP(B294,'[1]DADOS (OCULTAR)'!$Q$3:$S$136,3,0),"")</f>
        <v>9767633000366</v>
      </c>
      <c r="B294" s="9" t="str">
        <f>'[1]TCE - ANEXO II - Preencher'!C303</f>
        <v>HOSPITAL ERMÍRIO COUTINHO - CG Nº 014/2022</v>
      </c>
      <c r="C294" s="10"/>
      <c r="D294" s="11" t="str">
        <f>'[1]TCE - ANEXO II - Preencher'!E303</f>
        <v>MARCIA MARIA DE ANDRADE BATISTA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1421-05</v>
      </c>
      <c r="G294" s="14" t="str">
        <f>'[1]TCE - ANEXO II - Preencher'!I303</f>
        <v>05/2026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5147.22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686.29</v>
      </c>
      <c r="N294" s="16">
        <f>'[1]TCE - ANEXO II - Preencher'!S303</f>
        <v>0</v>
      </c>
      <c r="O294" s="17">
        <f>'[1]TCE - ANEXO II - Preencher'!W303</f>
        <v>951.08</v>
      </c>
      <c r="P294" s="18">
        <f>'[1]TCE - ANEXO II - Preencher'!X303</f>
        <v>4882.43</v>
      </c>
      <c r="S294" s="22">
        <v>52657</v>
      </c>
    </row>
    <row r="295" spans="1:19" x14ac:dyDescent="0.2">
      <c r="A295" s="8">
        <f>IFERROR(VLOOKUP(B295,'[1]DADOS (OCULTAR)'!$Q$3:$S$136,3,0),"")</f>
        <v>9767633000366</v>
      </c>
      <c r="B295" s="9" t="str">
        <f>'[1]TCE - ANEXO II - Preencher'!C304</f>
        <v>HOSPITAL ERMÍRIO COUTINHO - CG Nº 014/2022</v>
      </c>
      <c r="C295" s="10"/>
      <c r="D295" s="11" t="str">
        <f>'[1]TCE - ANEXO II - Preencher'!E304</f>
        <v>MARCIA SOARES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05/2026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1621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2112.71</v>
      </c>
      <c r="N295" s="16">
        <f>'[1]TCE - ANEXO II - Preencher'!S304</f>
        <v>0</v>
      </c>
      <c r="O295" s="17">
        <f>'[1]TCE - ANEXO II - Preencher'!W304</f>
        <v>402.84</v>
      </c>
      <c r="P295" s="18">
        <f>'[1]TCE - ANEXO II - Preencher'!X304</f>
        <v>3330.87</v>
      </c>
      <c r="S295" s="22">
        <v>52688</v>
      </c>
    </row>
    <row r="296" spans="1:19" x14ac:dyDescent="0.2">
      <c r="A296" s="8">
        <f>IFERROR(VLOOKUP(B296,'[1]DADOS (OCULTAR)'!$Q$3:$S$136,3,0),"")</f>
        <v>9767633000366</v>
      </c>
      <c r="B296" s="9" t="str">
        <f>'[1]TCE - ANEXO II - Preencher'!C305</f>
        <v>HOSPITAL ERMÍRIO COUTINHO - CG Nº 014/2022</v>
      </c>
      <c r="C296" s="10"/>
      <c r="D296" s="11" t="str">
        <f>'[1]TCE - ANEXO II - Preencher'!E305</f>
        <v>MARCINEIDE ANGELO DA SILVA BARBOSA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05/2026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2177.67</v>
      </c>
      <c r="N296" s="16">
        <f>'[1]TCE - ANEXO II - Preencher'!S305</f>
        <v>0</v>
      </c>
      <c r="O296" s="17">
        <f>'[1]TCE - ANEXO II - Preencher'!W305</f>
        <v>410.63</v>
      </c>
      <c r="P296" s="18">
        <f>'[1]TCE - ANEXO II - Preencher'!X305</f>
        <v>3388.04</v>
      </c>
      <c r="S296" s="22">
        <v>52718</v>
      </c>
    </row>
    <row r="297" spans="1:19" x14ac:dyDescent="0.2">
      <c r="A297" s="8">
        <f>IFERROR(VLOOKUP(B297,'[1]DADOS (OCULTAR)'!$Q$3:$S$136,3,0),"")</f>
        <v>9767633000366</v>
      </c>
      <c r="B297" s="9" t="str">
        <f>'[1]TCE - ANEXO II - Preencher'!C306</f>
        <v>HOSPITAL ERMÍRIO COUTINHO - CG Nº 014/2022</v>
      </c>
      <c r="C297" s="10"/>
      <c r="D297" s="11" t="str">
        <f>'[1]TCE - ANEXO II - Preencher'!E306</f>
        <v xml:space="preserve">MARCOS JOSE RODRIGUES CESAR DE ALBUQUERQUE </v>
      </c>
      <c r="E297" s="12" t="str">
        <f>IF('[1]TCE - ANEXO II - Preencher'!G306="4 - Assistência Odontológica","2 - Outros Profissionais da saúde",'[1]TCE - ANEXO II - Preencher'!G306)</f>
        <v>1 - Médico</v>
      </c>
      <c r="F297" s="13" t="str">
        <f>'[1]TCE - ANEXO II - Preencher'!H306</f>
        <v>2251-25</v>
      </c>
      <c r="G297" s="14" t="str">
        <f>'[1]TCE - ANEXO II - Preencher'!I306</f>
        <v>05/2026</v>
      </c>
      <c r="H297" s="13" t="str">
        <f>'[1]TCE - ANEXO II - Preencher'!J306</f>
        <v>1 - Plantonista</v>
      </c>
      <c r="I297" s="13">
        <f>'[1]TCE - ANEXO II - Preencher'!K306</f>
        <v>24</v>
      </c>
      <c r="J297" s="15">
        <f>'[1]TCE - ANEXO II - Preencher'!L306</f>
        <v>7329.18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3381.78</v>
      </c>
      <c r="N297" s="16">
        <f>'[1]TCE - ANEXO II - Preencher'!S306</f>
        <v>600</v>
      </c>
      <c r="O297" s="17">
        <f>'[1]TCE - ANEXO II - Preencher'!W306</f>
        <v>2925.46</v>
      </c>
      <c r="P297" s="18">
        <f>'[1]TCE - ANEXO II - Preencher'!X306</f>
        <v>8385.5</v>
      </c>
      <c r="S297" s="22">
        <v>52749</v>
      </c>
    </row>
    <row r="298" spans="1:19" x14ac:dyDescent="0.2">
      <c r="A298" s="8">
        <f>IFERROR(VLOOKUP(B298,'[1]DADOS (OCULTAR)'!$Q$3:$S$136,3,0),"")</f>
        <v>9767633000366</v>
      </c>
      <c r="B298" s="9" t="str">
        <f>'[1]TCE - ANEXO II - Preencher'!C307</f>
        <v>HOSPITAL ERMÍRIO COUTINHO - CG Nº 014/2022</v>
      </c>
      <c r="C298" s="10"/>
      <c r="D298" s="11" t="str">
        <f>'[1]TCE - ANEXO II - Preencher'!E307</f>
        <v>MARCOS VENICYO GONCALVES DE SOUZA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5211-30</v>
      </c>
      <c r="G298" s="14" t="str">
        <f>'[1]TCE - ANEXO II - Preencher'!I307</f>
        <v>05/2026</v>
      </c>
      <c r="H298" s="13" t="str">
        <f>'[1]TCE - ANEXO II - Preencher'!J307</f>
        <v>1 - Plantonista</v>
      </c>
      <c r="I298" s="13">
        <f>'[1]TCE - ANEXO II - Preencher'!K307</f>
        <v>36</v>
      </c>
      <c r="J298" s="15">
        <f>'[1]TCE - ANEXO II - Preencher'!L307</f>
        <v>1621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268.14</v>
      </c>
      <c r="N298" s="16">
        <f>'[1]TCE - ANEXO II - Preencher'!S307</f>
        <v>0</v>
      </c>
      <c r="O298" s="17">
        <f>'[1]TCE - ANEXO II - Preencher'!W307</f>
        <v>161.91</v>
      </c>
      <c r="P298" s="18">
        <f>'[1]TCE - ANEXO II - Preencher'!X307</f>
        <v>1727.2299999999998</v>
      </c>
      <c r="S298" s="22">
        <v>52779</v>
      </c>
    </row>
    <row r="299" spans="1:19" x14ac:dyDescent="0.2">
      <c r="A299" s="8">
        <f>IFERROR(VLOOKUP(B299,'[1]DADOS (OCULTAR)'!$Q$3:$S$136,3,0),"")</f>
        <v>9767633000366</v>
      </c>
      <c r="B299" s="9" t="str">
        <f>'[1]TCE - ANEXO II - Preencher'!C308</f>
        <v>HOSPITAL ERMÍRIO COUTINHO - CG Nº 014/2022</v>
      </c>
      <c r="C299" s="10"/>
      <c r="D299" s="11" t="str">
        <f>'[1]TCE - ANEXO II - Preencher'!E308</f>
        <v>MARIA APARECIDA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 t="str">
        <f>'[1]TCE - ANEXO II - Preencher'!I308</f>
        <v>05/2026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1621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2488.3200000000002</v>
      </c>
      <c r="N299" s="16">
        <f>'[1]TCE - ANEXO II - Preencher'!S308</f>
        <v>0</v>
      </c>
      <c r="O299" s="17">
        <f>'[1]TCE - ANEXO II - Preencher'!W308</f>
        <v>420.61</v>
      </c>
      <c r="P299" s="18">
        <f>'[1]TCE - ANEXO II - Preencher'!X308</f>
        <v>3688.7099999999996</v>
      </c>
      <c r="S299" s="22">
        <v>52810</v>
      </c>
    </row>
    <row r="300" spans="1:19" x14ac:dyDescent="0.2">
      <c r="A300" s="8">
        <f>IFERROR(VLOOKUP(B300,'[1]DADOS (OCULTAR)'!$Q$3:$S$136,3,0),"")</f>
        <v>9767633000366</v>
      </c>
      <c r="B300" s="9" t="str">
        <f>'[1]TCE - ANEXO II - Preencher'!C309</f>
        <v>HOSPITAL ERMÍRIO COUTINHO - CG Nº 014/2022</v>
      </c>
      <c r="C300" s="10"/>
      <c r="D300" s="11" t="str">
        <f>'[1]TCE - ANEXO II - Preencher'!E309</f>
        <v xml:space="preserve">MARIA BETANIA DA SILVA RODRIGUES 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05/2026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2177.6999999999998</v>
      </c>
      <c r="N300" s="16">
        <f>'[1]TCE - ANEXO II - Preencher'!S309</f>
        <v>0</v>
      </c>
      <c r="O300" s="17">
        <f>'[1]TCE - ANEXO II - Preencher'!W309</f>
        <v>410.64</v>
      </c>
      <c r="P300" s="18">
        <f>'[1]TCE - ANEXO II - Preencher'!X309</f>
        <v>3388.06</v>
      </c>
      <c r="S300" s="22">
        <v>52841</v>
      </c>
    </row>
    <row r="301" spans="1:19" x14ac:dyDescent="0.2">
      <c r="A301" s="8">
        <f>IFERROR(VLOOKUP(B301,'[1]DADOS (OCULTAR)'!$Q$3:$S$136,3,0),"")</f>
        <v>9767633000366</v>
      </c>
      <c r="B301" s="9" t="str">
        <f>'[1]TCE - ANEXO II - Preencher'!C310</f>
        <v>HOSPITAL ERMÍRIO COUTINHO - CG Nº 014/2022</v>
      </c>
      <c r="C301" s="10"/>
      <c r="D301" s="11" t="str">
        <f>'[1]TCE - ANEXO II - Preencher'!E310</f>
        <v>MARIA CAROLINA DIAS DA SILVA SANTOS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 t="str">
        <f>'[1]TCE - ANEXO II - Preencher'!I310</f>
        <v>05/2026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587.29999999999995</v>
      </c>
      <c r="N301" s="16">
        <f>'[1]TCE - ANEXO II - Preencher'!S310</f>
        <v>0</v>
      </c>
      <c r="O301" s="17">
        <f>'[1]TCE - ANEXO II - Preencher'!W310</f>
        <v>240.63</v>
      </c>
      <c r="P301" s="18">
        <f>'[1]TCE - ANEXO II - Preencher'!X310</f>
        <v>1967.67</v>
      </c>
      <c r="S301" s="22">
        <v>52871</v>
      </c>
    </row>
    <row r="302" spans="1:19" x14ac:dyDescent="0.2">
      <c r="A302" s="8">
        <f>IFERROR(VLOOKUP(B302,'[1]DADOS (OCULTAR)'!$Q$3:$S$136,3,0),"")</f>
        <v>9767633000366</v>
      </c>
      <c r="B302" s="9" t="str">
        <f>'[1]TCE - ANEXO II - Preencher'!C311</f>
        <v>HOSPITAL ERMÍRIO COUTINHO - CG Nº 014/2022</v>
      </c>
      <c r="C302" s="10"/>
      <c r="D302" s="11" t="str">
        <f>'[1]TCE - ANEXO II - Preencher'!E311</f>
        <v>MARIA DA CONCEICAO BARBOSA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05/2026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2177.6999999999998</v>
      </c>
      <c r="N302" s="16">
        <f>'[1]TCE - ANEXO II - Preencher'!S311</f>
        <v>0</v>
      </c>
      <c r="O302" s="17">
        <f>'[1]TCE - ANEXO II - Preencher'!W311</f>
        <v>410.64</v>
      </c>
      <c r="P302" s="18">
        <f>'[1]TCE - ANEXO II - Preencher'!X311</f>
        <v>3388.06</v>
      </c>
      <c r="S302" s="22">
        <v>52902</v>
      </c>
    </row>
    <row r="303" spans="1:19" x14ac:dyDescent="0.2">
      <c r="A303" s="8">
        <f>IFERROR(VLOOKUP(B303,'[1]DADOS (OCULTAR)'!$Q$3:$S$136,3,0),"")</f>
        <v>9767633000366</v>
      </c>
      <c r="B303" s="9" t="str">
        <f>'[1]TCE - ANEXO II - Preencher'!C312</f>
        <v>HOSPITAL ERMÍRIO COUTINHO - CG Nº 014/2022</v>
      </c>
      <c r="C303" s="10"/>
      <c r="D303" s="11" t="str">
        <f>'[1]TCE - ANEXO II - Preencher'!E312</f>
        <v>MARIA DA CONCEICAO COUTINHO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05/2026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2193.7600000000002</v>
      </c>
      <c r="N303" s="16">
        <f>'[1]TCE - ANEXO II - Preencher'!S312</f>
        <v>0</v>
      </c>
      <c r="O303" s="17">
        <f>'[1]TCE - ANEXO II - Preencher'!W312</f>
        <v>409.51</v>
      </c>
      <c r="P303" s="18">
        <f>'[1]TCE - ANEXO II - Preencher'!X312</f>
        <v>3405.25</v>
      </c>
      <c r="S303" s="22">
        <v>52932</v>
      </c>
    </row>
    <row r="304" spans="1:19" x14ac:dyDescent="0.2">
      <c r="A304" s="8">
        <f>IFERROR(VLOOKUP(B304,'[1]DADOS (OCULTAR)'!$Q$3:$S$136,3,0),"")</f>
        <v>9767633000366</v>
      </c>
      <c r="B304" s="9" t="str">
        <f>'[1]TCE - ANEXO II - Preencher'!C313</f>
        <v>HOSPITAL ERMÍRIO COUTINHO - CG Nº 014/2022</v>
      </c>
      <c r="C304" s="10"/>
      <c r="D304" s="11" t="str">
        <f>'[1]TCE - ANEXO II - Preencher'!E313</f>
        <v>MARIA DAS DORES RAMOS DE QUEIROZ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3242-05</v>
      </c>
      <c r="G304" s="14" t="str">
        <f>'[1]TCE - ANEXO II - Preencher'!I313</f>
        <v>05/2026</v>
      </c>
      <c r="H304" s="13" t="str">
        <f>'[1]TCE - ANEXO II - Preencher'!J313</f>
        <v>1 - Plantonista</v>
      </c>
      <c r="I304" s="13">
        <f>'[1]TCE - ANEXO II - Preencher'!K313</f>
        <v>36</v>
      </c>
      <c r="J304" s="15">
        <f>'[1]TCE - ANEXO II - Preencher'!L313</f>
        <v>1622.54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570.96</v>
      </c>
      <c r="N304" s="16">
        <f>'[1]TCE - ANEXO II - Preencher'!S313</f>
        <v>0</v>
      </c>
      <c r="O304" s="17">
        <f>'[1]TCE - ANEXO II - Preencher'!W313</f>
        <v>395.23</v>
      </c>
      <c r="P304" s="18">
        <f>'[1]TCE - ANEXO II - Preencher'!X313</f>
        <v>1798.27</v>
      </c>
      <c r="S304" s="22">
        <v>52963</v>
      </c>
    </row>
    <row r="305" spans="1:19" x14ac:dyDescent="0.2">
      <c r="A305" s="8">
        <f>IFERROR(VLOOKUP(B305,'[1]DADOS (OCULTAR)'!$Q$3:$S$136,3,0),"")</f>
        <v>9767633000366</v>
      </c>
      <c r="B305" s="9" t="str">
        <f>'[1]TCE - ANEXO II - Preencher'!C314</f>
        <v>HOSPITAL ERMÍRIO COUTINHO - CG Nº 014/2022</v>
      </c>
      <c r="C305" s="10"/>
      <c r="D305" s="11" t="str">
        <f>'[1]TCE - ANEXO II - Preencher'!E314</f>
        <v>MARIA EDUARDA BORBA SANTOS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4221-10</v>
      </c>
      <c r="G305" s="14" t="str">
        <f>'[1]TCE - ANEXO II - Preencher'!I314</f>
        <v>05/2026</v>
      </c>
      <c r="H305" s="13" t="str">
        <f>'[1]TCE - ANEXO II - Preencher'!J314</f>
        <v>2 - Diarista</v>
      </c>
      <c r="I305" s="13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657.23</v>
      </c>
      <c r="N305" s="16">
        <f>'[1]TCE - ANEXO II - Preencher'!S314</f>
        <v>0</v>
      </c>
      <c r="O305" s="17">
        <f>'[1]TCE - ANEXO II - Preencher'!W314</f>
        <v>182.53</v>
      </c>
      <c r="P305" s="18">
        <f>'[1]TCE - ANEXO II - Preencher'!X314</f>
        <v>2095.6999999999998</v>
      </c>
      <c r="S305" s="22">
        <v>52994</v>
      </c>
    </row>
    <row r="306" spans="1:19" x14ac:dyDescent="0.2">
      <c r="A306" s="8">
        <f>IFERROR(VLOOKUP(B306,'[1]DADOS (OCULTAR)'!$Q$3:$S$136,3,0),"")</f>
        <v>9767633000366</v>
      </c>
      <c r="B306" s="9" t="str">
        <f>'[1]TCE - ANEXO II - Preencher'!C315</f>
        <v>HOSPITAL ERMÍRIO COUTINHO - CG Nº 014/2022</v>
      </c>
      <c r="C306" s="10"/>
      <c r="D306" s="11" t="str">
        <f>'[1]TCE - ANEXO II - Preencher'!E315</f>
        <v>MARIA EDUARDA MARQUES DE FONTES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05/2026</v>
      </c>
      <c r="H306" s="13" t="str">
        <f>'[1]TCE - ANEXO II - Preencher'!J315</f>
        <v>2 - Diarista</v>
      </c>
      <c r="I306" s="13">
        <f>'[1]TCE - ANEXO II - Preencher'!K315</f>
        <v>44</v>
      </c>
      <c r="J306" s="15">
        <f>'[1]TCE - ANEXO II - Preencher'!L315</f>
        <v>1350.83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2112.71</v>
      </c>
      <c r="N306" s="16">
        <f>'[1]TCE - ANEXO II - Preencher'!S315</f>
        <v>0</v>
      </c>
      <c r="O306" s="17">
        <f>'[1]TCE - ANEXO II - Preencher'!W315</f>
        <v>373.14</v>
      </c>
      <c r="P306" s="18">
        <f>'[1]TCE - ANEXO II - Preencher'!X315</f>
        <v>3090.4</v>
      </c>
      <c r="S306" s="22">
        <v>53022</v>
      </c>
    </row>
    <row r="307" spans="1:19" x14ac:dyDescent="0.2">
      <c r="A307" s="8">
        <f>IFERROR(VLOOKUP(B307,'[1]DADOS (OCULTAR)'!$Q$3:$S$136,3,0),"")</f>
        <v>9767633000366</v>
      </c>
      <c r="B307" s="9" t="str">
        <f>'[1]TCE - ANEXO II - Preencher'!C316</f>
        <v>HOSPITAL ERMÍRIO COUTINHO - CG Nº 014/2022</v>
      </c>
      <c r="C307" s="10"/>
      <c r="D307" s="11" t="str">
        <f>'[1]TCE - ANEXO II - Preencher'!E316</f>
        <v xml:space="preserve">MARIA EDUARDA VASCONCELOS DOS SANTOS 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05/2026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1621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2112.71</v>
      </c>
      <c r="N307" s="16">
        <f>'[1]TCE - ANEXO II - Preencher'!S316</f>
        <v>0</v>
      </c>
      <c r="O307" s="17">
        <f>'[1]TCE - ANEXO II - Preencher'!W316</f>
        <v>402.84</v>
      </c>
      <c r="P307" s="18">
        <f>'[1]TCE - ANEXO II - Preencher'!X316</f>
        <v>3330.87</v>
      </c>
      <c r="S307" s="22">
        <v>53053</v>
      </c>
    </row>
    <row r="308" spans="1:19" x14ac:dyDescent="0.2">
      <c r="A308" s="8">
        <f>IFERROR(VLOOKUP(B308,'[1]DADOS (OCULTAR)'!$Q$3:$S$136,3,0),"")</f>
        <v>9767633000366</v>
      </c>
      <c r="B308" s="9" t="str">
        <f>'[1]TCE - ANEXO II - Preencher'!C317</f>
        <v>HOSPITAL ERMÍRIO COUTINHO - CG Nº 014/2022</v>
      </c>
      <c r="C308" s="10"/>
      <c r="D308" s="11" t="str">
        <f>'[1]TCE - ANEXO II - Preencher'!E317</f>
        <v>MARIA FERNANDA DO NASCIMENTO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05/2026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472.76</v>
      </c>
      <c r="N308" s="16">
        <f>'[1]TCE - ANEXO II - Preencher'!S317</f>
        <v>0</v>
      </c>
      <c r="O308" s="17">
        <f>'[1]TCE - ANEXO II - Preencher'!W317</f>
        <v>216.95</v>
      </c>
      <c r="P308" s="18">
        <f>'[1]TCE - ANEXO II - Preencher'!X317</f>
        <v>1876.8100000000002</v>
      </c>
      <c r="S308" s="22">
        <v>53083</v>
      </c>
    </row>
    <row r="309" spans="1:19" x14ac:dyDescent="0.2">
      <c r="A309" s="8">
        <f>IFERROR(VLOOKUP(B309,'[1]DADOS (OCULTAR)'!$Q$3:$S$136,3,0),"")</f>
        <v>9767633000366</v>
      </c>
      <c r="B309" s="9" t="str">
        <f>'[1]TCE - ANEXO II - Preencher'!C318</f>
        <v>HOSPITAL ERMÍRIO COUTINHO - CG Nº 014/2022</v>
      </c>
      <c r="C309" s="10"/>
      <c r="D309" s="11" t="str">
        <f>'[1]TCE - ANEXO II - Preencher'!E318</f>
        <v>MARIA FLAVIA KARINA COSTA</v>
      </c>
      <c r="E309" s="12" t="str">
        <f>IF('[1]TCE - ANEXO II - Preencher'!G318="4 - Assistência Odontológica","2 - Outros Profissionais da saúde",'[1]TCE - ANEXO II - Preencher'!G318)</f>
        <v>1 - Médico</v>
      </c>
      <c r="F309" s="13" t="str">
        <f>'[1]TCE - ANEXO II - Preencher'!H318</f>
        <v>2252-50</v>
      </c>
      <c r="G309" s="14" t="str">
        <f>'[1]TCE - ANEXO II - Preencher'!I318</f>
        <v>05/2026</v>
      </c>
      <c r="H309" s="13" t="str">
        <f>'[1]TCE - ANEXO II - Preencher'!J318</f>
        <v>1 - Plantonista</v>
      </c>
      <c r="I309" s="13">
        <f>'[1]TCE - ANEXO II - Preencher'!K318</f>
        <v>24</v>
      </c>
      <c r="J309" s="15">
        <f>'[1]TCE - ANEXO II - Preencher'!L318</f>
        <v>7329.18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3070.22</v>
      </c>
      <c r="N309" s="16">
        <f>'[1]TCE - ANEXO II - Preencher'!S318</f>
        <v>2000</v>
      </c>
      <c r="O309" s="17">
        <f>'[1]TCE - ANEXO II - Preencher'!W318</f>
        <v>5733.09</v>
      </c>
      <c r="P309" s="18">
        <f>'[1]TCE - ANEXO II - Preencher'!X318</f>
        <v>6666.3099999999995</v>
      </c>
      <c r="S309" s="22">
        <v>53114</v>
      </c>
    </row>
    <row r="310" spans="1:19" x14ac:dyDescent="0.2">
      <c r="A310" s="8">
        <f>IFERROR(VLOOKUP(B310,'[1]DADOS (OCULTAR)'!$Q$3:$S$136,3,0),"")</f>
        <v>9767633000366</v>
      </c>
      <c r="B310" s="9" t="str">
        <f>'[1]TCE - ANEXO II - Preencher'!C319</f>
        <v>HOSPITAL ERMÍRIO COUTINHO - CG Nº 014/2022</v>
      </c>
      <c r="C310" s="10"/>
      <c r="D310" s="11" t="str">
        <f>'[1]TCE - ANEXO II - Preencher'!E319</f>
        <v xml:space="preserve">MARIA GABRIELA DIAS BEZERRA 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05/2026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2120.9</v>
      </c>
      <c r="N310" s="16">
        <f>'[1]TCE - ANEXO II - Preencher'!S319</f>
        <v>0</v>
      </c>
      <c r="O310" s="17">
        <f>'[1]TCE - ANEXO II - Preencher'!W319</f>
        <v>403.82</v>
      </c>
      <c r="P310" s="18">
        <f>'[1]TCE - ANEXO II - Preencher'!X319</f>
        <v>3338.08</v>
      </c>
      <c r="S310" s="22">
        <v>53144</v>
      </c>
    </row>
    <row r="311" spans="1:19" x14ac:dyDescent="0.2">
      <c r="A311" s="8">
        <f>IFERROR(VLOOKUP(B311,'[1]DADOS (OCULTAR)'!$Q$3:$S$136,3,0),"")</f>
        <v>9767633000366</v>
      </c>
      <c r="B311" s="9" t="str">
        <f>'[1]TCE - ANEXO II - Preencher'!C320</f>
        <v>HOSPITAL ERMÍRIO COUTINHO - CG Nº 014/2022</v>
      </c>
      <c r="C311" s="10"/>
      <c r="D311" s="11" t="str">
        <f>'[1]TCE - ANEXO II - Preencher'!E320</f>
        <v>MARIA GOMES MENDES BISNETA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4110-05</v>
      </c>
      <c r="G311" s="14" t="str">
        <f>'[1]TCE - ANEXO II - Preencher'!I320</f>
        <v>05/2026</v>
      </c>
      <c r="H311" s="13" t="str">
        <f>'[1]TCE - ANEXO II - Preencher'!J320</f>
        <v>2 - Diarista</v>
      </c>
      <c r="I311" s="13">
        <f>'[1]TCE - ANEXO II - Preencher'!K320</f>
        <v>20</v>
      </c>
      <c r="J311" s="15">
        <f>'[1]TCE - ANEXO II - Preencher'!L320</f>
        <v>761.55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57.11</v>
      </c>
      <c r="P311" s="18">
        <f>'[1]TCE - ANEXO II - Preencher'!X320</f>
        <v>704.43999999999994</v>
      </c>
      <c r="S311" s="22">
        <v>53175</v>
      </c>
    </row>
    <row r="312" spans="1:19" x14ac:dyDescent="0.2">
      <c r="A312" s="8">
        <f>IFERROR(VLOOKUP(B312,'[1]DADOS (OCULTAR)'!$Q$3:$S$136,3,0),"")</f>
        <v>9767633000366</v>
      </c>
      <c r="B312" s="9" t="str">
        <f>'[1]TCE - ANEXO II - Preencher'!C321</f>
        <v>HOSPITAL ERMÍRIO COUTINHO - CG Nº 014/2022</v>
      </c>
      <c r="C312" s="10"/>
      <c r="D312" s="11" t="str">
        <f>'[1]TCE - ANEXO II - Preencher'!E321</f>
        <v>MARIA ISABEL DE OLIVEIRA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4221-10</v>
      </c>
      <c r="G312" s="14" t="str">
        <f>'[1]TCE - ANEXO II - Preencher'!I321</f>
        <v>05/2026</v>
      </c>
      <c r="H312" s="13" t="str">
        <f>'[1]TCE - ANEXO II - Preencher'!J321</f>
        <v>1 - Plantonista</v>
      </c>
      <c r="I312" s="13">
        <f>'[1]TCE - ANEXO II - Preencher'!K321</f>
        <v>36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604.1</v>
      </c>
      <c r="N312" s="16">
        <f>'[1]TCE - ANEXO II - Preencher'!S321</f>
        <v>0</v>
      </c>
      <c r="O312" s="17">
        <f>'[1]TCE - ANEXO II - Preencher'!W321</f>
        <v>360.11</v>
      </c>
      <c r="P312" s="18">
        <f>'[1]TCE - ANEXO II - Preencher'!X321</f>
        <v>1864.9899999999998</v>
      </c>
      <c r="S312" s="22">
        <v>53206</v>
      </c>
    </row>
    <row r="313" spans="1:19" x14ac:dyDescent="0.2">
      <c r="A313" s="8">
        <f>IFERROR(VLOOKUP(B313,'[1]DADOS (OCULTAR)'!$Q$3:$S$136,3,0),"")</f>
        <v>9767633000366</v>
      </c>
      <c r="B313" s="9" t="str">
        <f>'[1]TCE - ANEXO II - Preencher'!C322</f>
        <v>HOSPITAL ERMÍRIO COUTINHO - CG Nº 014/2022</v>
      </c>
      <c r="C313" s="10"/>
      <c r="D313" s="11" t="str">
        <f>'[1]TCE - ANEXO II - Preencher'!E322</f>
        <v>MARIA JOSE DA SILVA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5135-05</v>
      </c>
      <c r="G313" s="14" t="str">
        <f>'[1]TCE - ANEXO II - Preencher'!I322</f>
        <v>05/2026</v>
      </c>
      <c r="H313" s="13" t="str">
        <f>'[1]TCE - ANEXO II - Preencher'!J322</f>
        <v>1 - Plantonista</v>
      </c>
      <c r="I313" s="13">
        <f>'[1]TCE - ANEXO II - Preencher'!K322</f>
        <v>36</v>
      </c>
      <c r="J313" s="15">
        <f>'[1]TCE - ANEXO II - Preencher'!L322</f>
        <v>108.07</v>
      </c>
      <c r="K313" s="15">
        <f>'[1]TCE - ANEXO II - Preencher'!P322</f>
        <v>3083.4</v>
      </c>
      <c r="L313" s="15">
        <f>'[1]TCE - ANEXO II - Preencher'!Q322</f>
        <v>0</v>
      </c>
      <c r="M313" s="15">
        <f>'[1]TCE - ANEXO II - Preencher'!R322</f>
        <v>32.42</v>
      </c>
      <c r="N313" s="16">
        <f>'[1]TCE - ANEXO II - Preencher'!S322</f>
        <v>0</v>
      </c>
      <c r="O313" s="17">
        <f>'[1]TCE - ANEXO II - Preencher'!W322</f>
        <v>3099.5</v>
      </c>
      <c r="P313" s="18">
        <f>'[1]TCE - ANEXO II - Preencher'!X322</f>
        <v>124.39000000000033</v>
      </c>
      <c r="S313" s="22">
        <v>53236</v>
      </c>
    </row>
    <row r="314" spans="1:19" x14ac:dyDescent="0.2">
      <c r="A314" s="8">
        <f>IFERROR(VLOOKUP(B314,'[1]DADOS (OCULTAR)'!$Q$3:$S$136,3,0),"")</f>
        <v>9767633000366</v>
      </c>
      <c r="B314" s="9" t="str">
        <f>'[1]TCE - ANEXO II - Preencher'!C323</f>
        <v>HOSPITAL ERMÍRIO COUTINHO - CG Nº 014/2022</v>
      </c>
      <c r="C314" s="10"/>
      <c r="D314" s="11" t="str">
        <f>'[1]TCE - ANEXO II - Preencher'!E323</f>
        <v>MARIA JOSÉ RENATA ALVES 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05/2026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2106.4499999999998</v>
      </c>
      <c r="N314" s="16">
        <f>'[1]TCE - ANEXO II - Preencher'!S323</f>
        <v>0</v>
      </c>
      <c r="O314" s="17">
        <f>'[1]TCE - ANEXO II - Preencher'!W323</f>
        <v>392.37</v>
      </c>
      <c r="P314" s="18">
        <f>'[1]TCE - ANEXO II - Preencher'!X323</f>
        <v>3335.08</v>
      </c>
      <c r="S314" s="22">
        <v>53267</v>
      </c>
    </row>
    <row r="315" spans="1:19" x14ac:dyDescent="0.2">
      <c r="A315" s="8">
        <f>IFERROR(VLOOKUP(B315,'[1]DADOS (OCULTAR)'!$Q$3:$S$136,3,0),"")</f>
        <v>9767633000366</v>
      </c>
      <c r="B315" s="9" t="str">
        <f>'[1]TCE - ANEXO II - Preencher'!C324</f>
        <v>HOSPITAL ERMÍRIO COUTINHO - CG Nº 014/2022</v>
      </c>
      <c r="C315" s="10"/>
      <c r="D315" s="11" t="str">
        <f>'[1]TCE - ANEXO II - Preencher'!E324</f>
        <v>MARIA LUCIA DAS NEVES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05/2026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0</v>
      </c>
      <c r="K315" s="15">
        <f>'[1]TCE - ANEXO II - Preencher'!P324</f>
        <v>2894.95</v>
      </c>
      <c r="L315" s="15">
        <f>'[1]TCE - ANEXO II - Preencher'!Q324</f>
        <v>0</v>
      </c>
      <c r="M315" s="15">
        <f>'[1]TCE - ANEXO II - Preencher'!R324</f>
        <v>1784.09</v>
      </c>
      <c r="N315" s="16">
        <f>'[1]TCE - ANEXO II - Preencher'!S324</f>
        <v>0</v>
      </c>
      <c r="O315" s="17">
        <f>'[1]TCE - ANEXO II - Preencher'!W324</f>
        <v>3104.08</v>
      </c>
      <c r="P315" s="18">
        <f>'[1]TCE - ANEXO II - Preencher'!X324</f>
        <v>1574.96</v>
      </c>
      <c r="S315" s="22">
        <v>53297</v>
      </c>
    </row>
    <row r="316" spans="1:19" x14ac:dyDescent="0.2">
      <c r="A316" s="8">
        <f>IFERROR(VLOOKUP(B316,'[1]DADOS (OCULTAR)'!$Q$3:$S$136,3,0),"")</f>
        <v>9767633000366</v>
      </c>
      <c r="B316" s="9" t="str">
        <f>'[1]TCE - ANEXO II - Preencher'!C325</f>
        <v>HOSPITAL ERMÍRIO COUTINHO - CG Nº 014/2022</v>
      </c>
      <c r="C316" s="10"/>
      <c r="D316" s="11" t="str">
        <f>'[1]TCE - ANEXO II - Preencher'!E325</f>
        <v>MARIA LUIZA BRAGA DE SOUZA MENDES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 t="str">
        <f>'[1]TCE - ANEXO II - Preencher'!I325</f>
        <v>05/2026</v>
      </c>
      <c r="H316" s="13" t="str">
        <f>'[1]TCE - ANEXO II - Preencher'!J325</f>
        <v>1 - Plantonista</v>
      </c>
      <c r="I316" s="13">
        <f>'[1]TCE - ANEXO II - Preencher'!K325</f>
        <v>40</v>
      </c>
      <c r="J316" s="15">
        <f>'[1]TCE - ANEXO II - Preencher'!L325</f>
        <v>1859.03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2681.38</v>
      </c>
      <c r="N316" s="16">
        <f>'[1]TCE - ANEXO II - Preencher'!S325</f>
        <v>0</v>
      </c>
      <c r="O316" s="17">
        <f>'[1]TCE - ANEXO II - Preencher'!W325</f>
        <v>439.94</v>
      </c>
      <c r="P316" s="18">
        <f>'[1]TCE - ANEXO II - Preencher'!X325</f>
        <v>4100.47</v>
      </c>
      <c r="S316" s="22">
        <v>53328</v>
      </c>
    </row>
    <row r="317" spans="1:19" x14ac:dyDescent="0.2">
      <c r="A317" s="8">
        <f>IFERROR(VLOOKUP(B317,'[1]DADOS (OCULTAR)'!$Q$3:$S$136,3,0),"")</f>
        <v>9767633000366</v>
      </c>
      <c r="B317" s="9" t="str">
        <f>'[1]TCE - ANEXO II - Preencher'!C326</f>
        <v>HOSPITAL ERMÍRIO COUTINHO - CG Nº 014/2022</v>
      </c>
      <c r="C317" s="10"/>
      <c r="D317" s="11" t="str">
        <f>'[1]TCE - ANEXO II - Preencher'!E326</f>
        <v>MARIA ROSIANE BORGES DE ANDRADE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05/2026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2429.84</v>
      </c>
      <c r="N317" s="16">
        <f>'[1]TCE - ANEXO II - Preencher'!S326</f>
        <v>0</v>
      </c>
      <c r="O317" s="17">
        <f>'[1]TCE - ANEXO II - Preencher'!W326</f>
        <v>876.11</v>
      </c>
      <c r="P317" s="18">
        <f>'[1]TCE - ANEXO II - Preencher'!X326</f>
        <v>3174.73</v>
      </c>
      <c r="S317" s="22">
        <v>53359</v>
      </c>
    </row>
    <row r="318" spans="1:19" x14ac:dyDescent="0.2">
      <c r="A318" s="8">
        <f>IFERROR(VLOOKUP(B318,'[1]DADOS (OCULTAR)'!$Q$3:$S$136,3,0),"")</f>
        <v>9767633000366</v>
      </c>
      <c r="B318" s="9" t="str">
        <f>'[1]TCE - ANEXO II - Preencher'!C327</f>
        <v>HOSPITAL ERMÍRIO COUTINHO - CG Nº 014/2022</v>
      </c>
      <c r="C318" s="10"/>
      <c r="D318" s="11" t="str">
        <f>'[1]TCE - ANEXO II - Preencher'!E327</f>
        <v>MARIANA DA SILVA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5135-05</v>
      </c>
      <c r="G318" s="14" t="str">
        <f>'[1]TCE - ANEXO II - Preencher'!I327</f>
        <v>05/2026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1621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369.27</v>
      </c>
      <c r="N318" s="16">
        <f>'[1]TCE - ANEXO II - Preencher'!S327</f>
        <v>0</v>
      </c>
      <c r="O318" s="17">
        <f>'[1]TCE - ANEXO II - Preencher'!W327</f>
        <v>783.7</v>
      </c>
      <c r="P318" s="18">
        <f>'[1]TCE - ANEXO II - Preencher'!X327</f>
        <v>1206.57</v>
      </c>
      <c r="S318" s="22">
        <v>53387</v>
      </c>
    </row>
    <row r="319" spans="1:19" x14ac:dyDescent="0.2">
      <c r="A319" s="8">
        <f>IFERROR(VLOOKUP(B319,'[1]DADOS (OCULTAR)'!$Q$3:$S$136,3,0),"")</f>
        <v>9767633000366</v>
      </c>
      <c r="B319" s="9" t="str">
        <f>'[1]TCE - ANEXO II - Preencher'!C328</f>
        <v>HOSPITAL ERMÍRIO COUTINHO - CG Nº 014/2022</v>
      </c>
      <c r="C319" s="10"/>
      <c r="D319" s="11" t="str">
        <f>'[1]TCE - ANEXO II - Preencher'!E328</f>
        <v>MARIANA MARINHO DA SILVA RIBEIRO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05/2026</v>
      </c>
      <c r="H319" s="13" t="str">
        <f>'[1]TCE - ANEXO II - Preencher'!J328</f>
        <v>1 - Plantonista</v>
      </c>
      <c r="I319" s="13">
        <f>'[1]TCE - ANEXO II - Preencher'!K328</f>
        <v>40</v>
      </c>
      <c r="J319" s="15">
        <f>'[1]TCE - ANEXO II - Preencher'!L328</f>
        <v>1566.97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648.4</v>
      </c>
      <c r="N319" s="16">
        <f>'[1]TCE - ANEXO II - Preencher'!S328</f>
        <v>63.71</v>
      </c>
      <c r="O319" s="17">
        <f>'[1]TCE - ANEXO II - Preencher'!W328</f>
        <v>247</v>
      </c>
      <c r="P319" s="18">
        <f>'[1]TCE - ANEXO II - Preencher'!X328</f>
        <v>2032.08</v>
      </c>
      <c r="S319" s="22">
        <v>53418</v>
      </c>
    </row>
    <row r="320" spans="1:19" x14ac:dyDescent="0.2">
      <c r="A320" s="8">
        <f>IFERROR(VLOOKUP(B320,'[1]DADOS (OCULTAR)'!$Q$3:$S$136,3,0),"")</f>
        <v>9767633000366</v>
      </c>
      <c r="B320" s="9" t="str">
        <f>'[1]TCE - ANEXO II - Preencher'!C329</f>
        <v>HOSPITAL ERMÍRIO COUTINHO - CG Nº 014/2022</v>
      </c>
      <c r="C320" s="10"/>
      <c r="D320" s="11" t="str">
        <f>'[1]TCE - ANEXO II - Preencher'!E329</f>
        <v>MARILENE MARIA DE SANTANA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05/2026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641.33000000000004</v>
      </c>
      <c r="N320" s="16">
        <f>'[1]TCE - ANEXO II - Preencher'!S329</f>
        <v>0</v>
      </c>
      <c r="O320" s="17">
        <f>'[1]TCE - ANEXO II - Preencher'!W329</f>
        <v>245.49</v>
      </c>
      <c r="P320" s="18">
        <f>'[1]TCE - ANEXO II - Preencher'!X329</f>
        <v>2016.84</v>
      </c>
      <c r="S320" s="22">
        <v>53448</v>
      </c>
    </row>
    <row r="321" spans="1:19" x14ac:dyDescent="0.2">
      <c r="A321" s="8">
        <f>IFERROR(VLOOKUP(B321,'[1]DADOS (OCULTAR)'!$Q$3:$S$136,3,0),"")</f>
        <v>9767633000366</v>
      </c>
      <c r="B321" s="9" t="str">
        <f>'[1]TCE - ANEXO II - Preencher'!C330</f>
        <v>HOSPITAL ERMÍRIO COUTINHO - CG Nº 014/2022</v>
      </c>
      <c r="C321" s="10"/>
      <c r="D321" s="11" t="str">
        <f>'[1]TCE - ANEXO II - Preencher'!E330</f>
        <v xml:space="preserve">MARILIA DA SILVA GUERRA 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5135-05</v>
      </c>
      <c r="G321" s="14" t="str">
        <f>'[1]TCE - ANEXO II - Preencher'!I330</f>
        <v>05/2026</v>
      </c>
      <c r="H321" s="13" t="str">
        <f>'[1]TCE - ANEXO II - Preencher'!J330</f>
        <v>2 - Diarista</v>
      </c>
      <c r="I321" s="13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423.3</v>
      </c>
      <c r="N321" s="16">
        <f>'[1]TCE - ANEXO II - Preencher'!S330</f>
        <v>0</v>
      </c>
      <c r="O321" s="17">
        <f>'[1]TCE - ANEXO II - Preencher'!W330</f>
        <v>816.58</v>
      </c>
      <c r="P321" s="18">
        <f>'[1]TCE - ANEXO II - Preencher'!X330</f>
        <v>1227.7199999999998</v>
      </c>
      <c r="S321" s="22">
        <v>53479</v>
      </c>
    </row>
    <row r="322" spans="1:19" x14ac:dyDescent="0.2">
      <c r="A322" s="8">
        <f>IFERROR(VLOOKUP(B322,'[1]DADOS (OCULTAR)'!$Q$3:$S$136,3,0),"")</f>
        <v>9767633000366</v>
      </c>
      <c r="B322" s="9" t="str">
        <f>'[1]TCE - ANEXO II - Preencher'!C331</f>
        <v>HOSPITAL ERMÍRIO COUTINHO - CG Nº 014/2022</v>
      </c>
      <c r="C322" s="10"/>
      <c r="D322" s="11" t="str">
        <f>'[1]TCE - ANEXO II - Preencher'!E331</f>
        <v>MARILIA DA SILVA OLIVEIRA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05/2026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2274.81</v>
      </c>
      <c r="N322" s="16">
        <f>'[1]TCE - ANEXO II - Preencher'!S331</f>
        <v>0</v>
      </c>
      <c r="O322" s="17">
        <f>'[1]TCE - ANEXO II - Preencher'!W331</f>
        <v>1171.03</v>
      </c>
      <c r="P322" s="18">
        <f>'[1]TCE - ANEXO II - Preencher'!X331</f>
        <v>2724.7799999999997</v>
      </c>
      <c r="S322" s="22">
        <v>53509</v>
      </c>
    </row>
    <row r="323" spans="1:19" x14ac:dyDescent="0.2">
      <c r="A323" s="8">
        <f>IFERROR(VLOOKUP(B323,'[1]DADOS (OCULTAR)'!$Q$3:$S$136,3,0),"")</f>
        <v>9767633000366</v>
      </c>
      <c r="B323" s="9" t="str">
        <f>'[1]TCE - ANEXO II - Preencher'!C332</f>
        <v>HOSPITAL ERMÍRIO COUTINHO - CG Nº 014/2022</v>
      </c>
      <c r="C323" s="10"/>
      <c r="D323" s="11" t="str">
        <f>'[1]TCE - ANEXO II - Preencher'!E332</f>
        <v>MARILIA NATALY DE BRITO OLIVEIRA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2235-05</v>
      </c>
      <c r="G323" s="14" t="str">
        <f>'[1]TCE - ANEXO II - Preencher'!I332</f>
        <v>05/2026</v>
      </c>
      <c r="H323" s="13" t="str">
        <f>'[1]TCE - ANEXO II - Preencher'!J332</f>
        <v>1 - Plantonista</v>
      </c>
      <c r="I323" s="13">
        <f>'[1]TCE - ANEXO II - Preencher'!K332</f>
        <v>30</v>
      </c>
      <c r="J323" s="15">
        <f>'[1]TCE - ANEXO II - Preencher'!L332</f>
        <v>1859.03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3178.74</v>
      </c>
      <c r="N323" s="16">
        <f>'[1]TCE - ANEXO II - Preencher'!S332</f>
        <v>102.25</v>
      </c>
      <c r="O323" s="17">
        <f>'[1]TCE - ANEXO II - Preencher'!W332</f>
        <v>504.52</v>
      </c>
      <c r="P323" s="18">
        <f>'[1]TCE - ANEXO II - Preencher'!X332</f>
        <v>4635.5</v>
      </c>
      <c r="S323" s="22">
        <v>53540</v>
      </c>
    </row>
    <row r="324" spans="1:19" x14ac:dyDescent="0.2">
      <c r="A324" s="8">
        <f>IFERROR(VLOOKUP(B324,'[1]DADOS (OCULTAR)'!$Q$3:$S$136,3,0),"")</f>
        <v>9767633000366</v>
      </c>
      <c r="B324" s="9" t="str">
        <f>'[1]TCE - ANEXO II - Preencher'!C333</f>
        <v>HOSPITAL ERMÍRIO COUTINHO - CG Nº 014/2022</v>
      </c>
      <c r="C324" s="10"/>
      <c r="D324" s="11" t="str">
        <f>'[1]TCE - ANEXO II - Preencher'!E333</f>
        <v>MARIO DOS ANJOS PEREIRA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2236-05</v>
      </c>
      <c r="G324" s="14" t="str">
        <f>'[1]TCE - ANEXO II - Preencher'!I333</f>
        <v>05/2026</v>
      </c>
      <c r="H324" s="13" t="str">
        <f>'[1]TCE - ANEXO II - Preencher'!J333</f>
        <v>1 - Plantonista</v>
      </c>
      <c r="I324" s="13">
        <f>'[1]TCE - ANEXO II - Preencher'!K333</f>
        <v>30</v>
      </c>
      <c r="J324" s="15">
        <f>'[1]TCE - ANEXO II - Preencher'!L333</f>
        <v>1963.85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1022.15</v>
      </c>
      <c r="N324" s="16">
        <f>'[1]TCE - ANEXO II - Preencher'!S333</f>
        <v>78.55</v>
      </c>
      <c r="O324" s="17">
        <f>'[1]TCE - ANEXO II - Preencher'!W333</f>
        <v>259.27999999999997</v>
      </c>
      <c r="P324" s="18">
        <f>'[1]TCE - ANEXO II - Preencher'!X333</f>
        <v>2805.2700000000004</v>
      </c>
      <c r="S324" s="22">
        <v>53571</v>
      </c>
    </row>
    <row r="325" spans="1:19" x14ac:dyDescent="0.2">
      <c r="A325" s="8">
        <f>IFERROR(VLOOKUP(B325,'[1]DADOS (OCULTAR)'!$Q$3:$S$136,3,0),"")</f>
        <v>9767633000366</v>
      </c>
      <c r="B325" s="9" t="str">
        <f>'[1]TCE - ANEXO II - Preencher'!C334</f>
        <v>HOSPITAL ERMÍRIO COUTINHO - CG Nº 014/2022</v>
      </c>
      <c r="C325" s="10"/>
      <c r="D325" s="11" t="str">
        <f>'[1]TCE - ANEXO II - Preencher'!E334</f>
        <v>MARLUCE CONSTANTINO DA SILVA LIRA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05/2026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855.93</v>
      </c>
      <c r="N325" s="16">
        <f>'[1]TCE - ANEXO II - Preencher'!S334</f>
        <v>0</v>
      </c>
      <c r="O325" s="17">
        <f>'[1]TCE - ANEXO II - Preencher'!W334</f>
        <v>290.79000000000002</v>
      </c>
      <c r="P325" s="18">
        <f>'[1]TCE - ANEXO II - Preencher'!X334</f>
        <v>2186.14</v>
      </c>
      <c r="S325" s="22">
        <v>53601</v>
      </c>
    </row>
    <row r="326" spans="1:19" x14ac:dyDescent="0.2">
      <c r="A326" s="8">
        <f>IFERROR(VLOOKUP(B326,'[1]DADOS (OCULTAR)'!$Q$3:$S$136,3,0),"")</f>
        <v>9767633000366</v>
      </c>
      <c r="B326" s="9" t="str">
        <f>'[1]TCE - ANEXO II - Preencher'!C335</f>
        <v>HOSPITAL ERMÍRIO COUTINHO - CG Nº 014/2022</v>
      </c>
      <c r="C326" s="10"/>
      <c r="D326" s="11" t="str">
        <f>'[1]TCE - ANEXO II - Preencher'!E335</f>
        <v>MARLUCE MARIA DA SILVA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 t="str">
        <f>'[1]TCE - ANEXO II - Preencher'!I335</f>
        <v>05/2026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2274.81</v>
      </c>
      <c r="N326" s="16">
        <f>'[1]TCE - ANEXO II - Preencher'!S335</f>
        <v>0</v>
      </c>
      <c r="O326" s="17">
        <f>'[1]TCE - ANEXO II - Preencher'!W335</f>
        <v>422.29</v>
      </c>
      <c r="P326" s="18">
        <f>'[1]TCE - ANEXO II - Preencher'!X335</f>
        <v>3473.52</v>
      </c>
      <c r="S326" s="22">
        <v>53632</v>
      </c>
    </row>
    <row r="327" spans="1:19" x14ac:dyDescent="0.2">
      <c r="A327" s="8">
        <f>IFERROR(VLOOKUP(B327,'[1]DADOS (OCULTAR)'!$Q$3:$S$136,3,0),"")</f>
        <v>9767633000366</v>
      </c>
      <c r="B327" s="9" t="str">
        <f>'[1]TCE - ANEXO II - Preencher'!C336</f>
        <v>HOSPITAL ERMÍRIO COUTINHO - CG Nº 014/2022</v>
      </c>
      <c r="C327" s="10"/>
      <c r="D327" s="11" t="str">
        <f>'[1]TCE - ANEXO II - Preencher'!E336</f>
        <v>MARLY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05/2026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2467.84</v>
      </c>
      <c r="N327" s="16">
        <f>'[1]TCE - ANEXO II - Preencher'!S336</f>
        <v>0</v>
      </c>
      <c r="O327" s="17">
        <f>'[1]TCE - ANEXO II - Preencher'!W336</f>
        <v>1095.19</v>
      </c>
      <c r="P327" s="18">
        <f>'[1]TCE - ANEXO II - Preencher'!X336</f>
        <v>2993.65</v>
      </c>
      <c r="S327" s="22">
        <v>53662</v>
      </c>
    </row>
    <row r="328" spans="1:19" x14ac:dyDescent="0.2">
      <c r="A328" s="8">
        <f>IFERROR(VLOOKUP(B328,'[1]DADOS (OCULTAR)'!$Q$3:$S$136,3,0),"")</f>
        <v>9767633000366</v>
      </c>
      <c r="B328" s="9" t="str">
        <f>'[1]TCE - ANEXO II - Preencher'!C337</f>
        <v>HOSPITAL ERMÍRIO COUTINHO - CG Nº 014/2022</v>
      </c>
      <c r="C328" s="10"/>
      <c r="D328" s="11" t="str">
        <f>'[1]TCE - ANEXO II - Preencher'!E337</f>
        <v>MARTA EUZEBIO DE OLIVEIRA E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05/2026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1621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2540.9</v>
      </c>
      <c r="N328" s="16">
        <f>'[1]TCE - ANEXO II - Preencher'!S337</f>
        <v>150</v>
      </c>
      <c r="O328" s="17">
        <f>'[1]TCE - ANEXO II - Preencher'!W337</f>
        <v>1127.02</v>
      </c>
      <c r="P328" s="18">
        <f>'[1]TCE - ANEXO II - Preencher'!X337</f>
        <v>3184.8799999999997</v>
      </c>
      <c r="S328" s="22">
        <v>53693</v>
      </c>
    </row>
    <row r="329" spans="1:19" x14ac:dyDescent="0.2">
      <c r="A329" s="8">
        <f>IFERROR(VLOOKUP(B329,'[1]DADOS (OCULTAR)'!$Q$3:$S$136,3,0),"")</f>
        <v>9767633000366</v>
      </c>
      <c r="B329" s="9" t="str">
        <f>'[1]TCE - ANEXO II - Preencher'!C338</f>
        <v>HOSPITAL ERMÍRIO COUTINHO - CG Nº 014/2022</v>
      </c>
      <c r="C329" s="10"/>
      <c r="D329" s="11" t="str">
        <f>'[1]TCE - ANEXO II - Preencher'!E338</f>
        <v xml:space="preserve">MATEUS DIONIZIO FERREIRA 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4110-05</v>
      </c>
      <c r="G329" s="14" t="str">
        <f>'[1]TCE - ANEXO II - Preencher'!I338</f>
        <v>05/2026</v>
      </c>
      <c r="H329" s="13" t="str">
        <f>'[1]TCE - ANEXO II - Preencher'!J338</f>
        <v>2 - Diarista</v>
      </c>
      <c r="I329" s="13">
        <f>'[1]TCE - ANEXO II - Preencher'!K338</f>
        <v>20</v>
      </c>
      <c r="J329" s="15">
        <f>'[1]TCE - ANEXO II - Preencher'!L338</f>
        <v>761.55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57.11</v>
      </c>
      <c r="P329" s="18">
        <f>'[1]TCE - ANEXO II - Preencher'!X338</f>
        <v>704.43999999999994</v>
      </c>
      <c r="S329" s="22">
        <v>53724</v>
      </c>
    </row>
    <row r="330" spans="1:19" x14ac:dyDescent="0.2">
      <c r="A330" s="8">
        <f>IFERROR(VLOOKUP(B330,'[1]DADOS (OCULTAR)'!$Q$3:$S$136,3,0),"")</f>
        <v>9767633000366</v>
      </c>
      <c r="B330" s="9" t="str">
        <f>'[1]TCE - ANEXO II - Preencher'!C339</f>
        <v>HOSPITAL ERMÍRIO COUTINHO - CG Nº 014/2022</v>
      </c>
      <c r="C330" s="10"/>
      <c r="D330" s="11" t="str">
        <f>'[1]TCE - ANEXO II - Preencher'!E339</f>
        <v>MATHEUS WINICIUS CLAUDINO COUTINHO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2235-05</v>
      </c>
      <c r="G330" s="14" t="str">
        <f>'[1]TCE - ANEXO II - Preencher'!I339</f>
        <v>05/2026</v>
      </c>
      <c r="H330" s="13" t="str">
        <f>'[1]TCE - ANEXO II - Preencher'!J339</f>
        <v>2 - Diarista</v>
      </c>
      <c r="I330" s="13">
        <f>'[1]TCE - ANEXO II - Preencher'!K339</f>
        <v>40</v>
      </c>
      <c r="J330" s="15">
        <f>'[1]TCE - ANEXO II - Preencher'!L339</f>
        <v>1859.03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2537.4299999999998</v>
      </c>
      <c r="N330" s="16">
        <f>'[1]TCE - ANEXO II - Preencher'!S339</f>
        <v>0</v>
      </c>
      <c r="O330" s="17">
        <f>'[1]TCE - ANEXO II - Preencher'!W339</f>
        <v>419.79</v>
      </c>
      <c r="P330" s="18">
        <f>'[1]TCE - ANEXO II - Preencher'!X339</f>
        <v>3976.67</v>
      </c>
      <c r="S330" s="22">
        <v>53752</v>
      </c>
    </row>
    <row r="331" spans="1:19" x14ac:dyDescent="0.2">
      <c r="A331" s="8">
        <f>IFERROR(VLOOKUP(B331,'[1]DADOS (OCULTAR)'!$Q$3:$S$136,3,0),"")</f>
        <v>9767633000366</v>
      </c>
      <c r="B331" s="9" t="str">
        <f>'[1]TCE - ANEXO II - Preencher'!C340</f>
        <v>HOSPITAL ERMÍRIO COUTINHO - CG Nº 014/2022</v>
      </c>
      <c r="C331" s="10"/>
      <c r="D331" s="11" t="str">
        <f>'[1]TCE - ANEXO II - Preencher'!E340</f>
        <v>MAURICIO RAFAEL DA SILVA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5163-45</v>
      </c>
      <c r="G331" s="14" t="str">
        <f>'[1]TCE - ANEXO II - Preencher'!I340</f>
        <v>05/2026</v>
      </c>
      <c r="H331" s="13" t="str">
        <f>'[1]TCE - ANEXO II - Preencher'!J340</f>
        <v>1 - Plantonista</v>
      </c>
      <c r="I331" s="13">
        <f>'[1]TCE - ANEXO II - Preencher'!K340</f>
        <v>36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903.09</v>
      </c>
      <c r="N331" s="16">
        <f>'[1]TCE - ANEXO II - Preencher'!S340</f>
        <v>0</v>
      </c>
      <c r="O331" s="17">
        <f>'[1]TCE - ANEXO II - Preencher'!W340</f>
        <v>219.05</v>
      </c>
      <c r="P331" s="18">
        <f>'[1]TCE - ANEXO II - Preencher'!X340</f>
        <v>2305.04</v>
      </c>
      <c r="S331" s="22">
        <v>53783</v>
      </c>
    </row>
    <row r="332" spans="1:19" x14ac:dyDescent="0.2">
      <c r="A332" s="8">
        <f>IFERROR(VLOOKUP(B332,'[1]DADOS (OCULTAR)'!$Q$3:$S$136,3,0),"")</f>
        <v>9767633000366</v>
      </c>
      <c r="B332" s="9" t="str">
        <f>'[1]TCE - ANEXO II - Preencher'!C341</f>
        <v>HOSPITAL ERMÍRIO COUTINHO - CG Nº 014/2022</v>
      </c>
      <c r="C332" s="10"/>
      <c r="D332" s="11" t="str">
        <f>'[1]TCE - ANEXO II - Preencher'!E341</f>
        <v>MAYLSON FERNANDO LOPES DE MELO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5151-10</v>
      </c>
      <c r="G332" s="14" t="str">
        <f>'[1]TCE - ANEXO II - Preencher'!I341</f>
        <v>05/2026</v>
      </c>
      <c r="H332" s="13" t="str">
        <f>'[1]TCE - ANEXO II - Preencher'!J341</f>
        <v>1 - Plantonista</v>
      </c>
      <c r="I332" s="13">
        <f>'[1]TCE - ANEXO II - Preencher'!K341</f>
        <v>36</v>
      </c>
      <c r="J332" s="15">
        <f>'[1]TCE - ANEXO II - Preencher'!L341</f>
        <v>1621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450.32</v>
      </c>
      <c r="N332" s="16">
        <f>'[1]TCE - ANEXO II - Preencher'!S341</f>
        <v>0</v>
      </c>
      <c r="O332" s="17">
        <f>'[1]TCE - ANEXO II - Preencher'!W341</f>
        <v>178.3</v>
      </c>
      <c r="P332" s="18">
        <f>'[1]TCE - ANEXO II - Preencher'!X341</f>
        <v>1893.0200000000002</v>
      </c>
      <c r="S332" s="22">
        <v>53813</v>
      </c>
    </row>
    <row r="333" spans="1:19" x14ac:dyDescent="0.2">
      <c r="A333" s="8">
        <f>IFERROR(VLOOKUP(B333,'[1]DADOS (OCULTAR)'!$Q$3:$S$136,3,0),"")</f>
        <v>9767633000366</v>
      </c>
      <c r="B333" s="9" t="str">
        <f>'[1]TCE - ANEXO II - Preencher'!C342</f>
        <v>HOSPITAL ERMÍRIO COUTINHO - CG Nº 014/2022</v>
      </c>
      <c r="C333" s="10"/>
      <c r="D333" s="11" t="str">
        <f>'[1]TCE - ANEXO II - Preencher'!E342</f>
        <v>MAYRA EMANUELLY FARIAS DE ARAUJO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2237-10</v>
      </c>
      <c r="G333" s="14" t="str">
        <f>'[1]TCE - ANEXO II - Preencher'!I342</f>
        <v>05/2026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3561.72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324.2</v>
      </c>
      <c r="N333" s="16">
        <f>'[1]TCE - ANEXO II - Preencher'!S342</f>
        <v>106.85</v>
      </c>
      <c r="O333" s="17">
        <f>'[1]TCE - ANEXO II - Preencher'!W342</f>
        <v>411.28</v>
      </c>
      <c r="P333" s="18">
        <f>'[1]TCE - ANEXO II - Preencher'!X342</f>
        <v>3581.49</v>
      </c>
      <c r="S333" s="22">
        <v>53844</v>
      </c>
    </row>
    <row r="334" spans="1:19" x14ac:dyDescent="0.2">
      <c r="A334" s="8">
        <f>IFERROR(VLOOKUP(B334,'[1]DADOS (OCULTAR)'!$Q$3:$S$136,3,0),"")</f>
        <v>9767633000366</v>
      </c>
      <c r="B334" s="9" t="str">
        <f>'[1]TCE - ANEXO II - Preencher'!C343</f>
        <v>HOSPITAL ERMÍRIO COUTINHO - CG Nº 014/2022</v>
      </c>
      <c r="C334" s="10"/>
      <c r="D334" s="11" t="str">
        <f>'[1]TCE - ANEXO II - Preencher'!E343</f>
        <v>MERCIA MARIA DA PAIXAO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5135-05</v>
      </c>
      <c r="G334" s="14" t="str">
        <f>'[1]TCE - ANEXO II - Preencher'!I343</f>
        <v>05/2026</v>
      </c>
      <c r="H334" s="13" t="str">
        <f>'[1]TCE - ANEXO II - Preencher'!J343</f>
        <v>1 - Plantonista</v>
      </c>
      <c r="I334" s="13">
        <f>'[1]TCE - ANEXO II - Preencher'!K343</f>
        <v>36</v>
      </c>
      <c r="J334" s="15">
        <f>'[1]TCE - ANEXO II - Preencher'!L343</f>
        <v>1621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879.85</v>
      </c>
      <c r="N334" s="16">
        <f>'[1]TCE - ANEXO II - Preencher'!S343</f>
        <v>0</v>
      </c>
      <c r="O334" s="17">
        <f>'[1]TCE - ANEXO II - Preencher'!W343</f>
        <v>652.05999999999995</v>
      </c>
      <c r="P334" s="18">
        <f>'[1]TCE - ANEXO II - Preencher'!X343</f>
        <v>1848.79</v>
      </c>
      <c r="S334" s="22">
        <v>53874</v>
      </c>
    </row>
    <row r="335" spans="1:19" x14ac:dyDescent="0.2">
      <c r="A335" s="8">
        <f>IFERROR(VLOOKUP(B335,'[1]DADOS (OCULTAR)'!$Q$3:$S$136,3,0),"")</f>
        <v>9767633000366</v>
      </c>
      <c r="B335" s="9" t="str">
        <f>'[1]TCE - ANEXO II - Preencher'!C344</f>
        <v>HOSPITAL ERMÍRIO COUTINHO - CG Nº 014/2022</v>
      </c>
      <c r="C335" s="10"/>
      <c r="D335" s="11" t="str">
        <f>'[1]TCE - ANEXO II - Preencher'!E344</f>
        <v>MICHELE DE LIMA XAVIER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05/2026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2291.3000000000002</v>
      </c>
      <c r="N335" s="16">
        <f>'[1]TCE - ANEXO II - Preencher'!S344</f>
        <v>0</v>
      </c>
      <c r="O335" s="17">
        <f>'[1]TCE - ANEXO II - Preencher'!W344</f>
        <v>424.27</v>
      </c>
      <c r="P335" s="18">
        <f>'[1]TCE - ANEXO II - Preencher'!X344</f>
        <v>3488.03</v>
      </c>
      <c r="S335" s="22">
        <v>53905</v>
      </c>
    </row>
    <row r="336" spans="1:19" x14ac:dyDescent="0.2">
      <c r="A336" s="8">
        <f>IFERROR(VLOOKUP(B336,'[1]DADOS (OCULTAR)'!$Q$3:$S$136,3,0),"")</f>
        <v>9767633000366</v>
      </c>
      <c r="B336" s="9" t="str">
        <f>'[1]TCE - ANEXO II - Preencher'!C345</f>
        <v>HOSPITAL ERMÍRIO COUTINHO - CG Nº 014/2022</v>
      </c>
      <c r="C336" s="10"/>
      <c r="D336" s="11" t="str">
        <f>'[1]TCE - ANEXO II - Preencher'!E345</f>
        <v>MICHELLE PEREIRA ALVES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2235-05</v>
      </c>
      <c r="G336" s="14" t="str">
        <f>'[1]TCE - ANEXO II - Preencher'!I345</f>
        <v>05/2026</v>
      </c>
      <c r="H336" s="13" t="str">
        <f>'[1]TCE - ANEXO II - Preencher'!J345</f>
        <v>1 - Plantonista</v>
      </c>
      <c r="I336" s="13">
        <f>'[1]TCE - ANEXO II - Preencher'!K345</f>
        <v>30</v>
      </c>
      <c r="J336" s="15">
        <f>'[1]TCE - ANEXO II - Preencher'!L345</f>
        <v>2852.04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2355.0500000000002</v>
      </c>
      <c r="N336" s="16">
        <f>'[1]TCE - ANEXO II - Preencher'!S345</f>
        <v>0</v>
      </c>
      <c r="O336" s="17">
        <f>'[1]TCE - ANEXO II - Preencher'!W345</f>
        <v>550.53</v>
      </c>
      <c r="P336" s="18">
        <f>'[1]TCE - ANEXO II - Preencher'!X345</f>
        <v>4656.5600000000004</v>
      </c>
      <c r="S336" s="22">
        <v>53936</v>
      </c>
    </row>
    <row r="337" spans="1:19" x14ac:dyDescent="0.2">
      <c r="A337" s="8">
        <f>IFERROR(VLOOKUP(B337,'[1]DADOS (OCULTAR)'!$Q$3:$S$136,3,0),"")</f>
        <v>9767633000366</v>
      </c>
      <c r="B337" s="9" t="str">
        <f>'[1]TCE - ANEXO II - Preencher'!C346</f>
        <v>HOSPITAL ERMÍRIO COUTINHO - CG Nº 014/2022</v>
      </c>
      <c r="C337" s="10"/>
      <c r="D337" s="11" t="str">
        <f>'[1]TCE - ANEXO II - Preencher'!E346</f>
        <v>MIKAEL ANTONIO DA SILVA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2522-10</v>
      </c>
      <c r="G337" s="14" t="str">
        <f>'[1]TCE - ANEXO II - Preencher'!I346</f>
        <v>05/2026</v>
      </c>
      <c r="H337" s="13" t="str">
        <f>'[1]TCE - ANEXO II - Preencher'!J346</f>
        <v>2 - Diarista</v>
      </c>
      <c r="I337" s="13">
        <f>'[1]TCE - ANEXO II - Preencher'!K346</f>
        <v>44</v>
      </c>
      <c r="J337" s="15">
        <f>'[1]TCE - ANEXO II - Preencher'!L346</f>
        <v>4374.22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145.81</v>
      </c>
      <c r="N337" s="16">
        <f>'[1]TCE - ANEXO II - Preencher'!S346</f>
        <v>0</v>
      </c>
      <c r="O337" s="17">
        <f>'[1]TCE - ANEXO II - Preencher'!W346</f>
        <v>1661.56</v>
      </c>
      <c r="P337" s="18">
        <f>'[1]TCE - ANEXO II - Preencher'!X346</f>
        <v>2858.4700000000007</v>
      </c>
      <c r="S337" s="22">
        <v>53966</v>
      </c>
    </row>
    <row r="338" spans="1:19" x14ac:dyDescent="0.2">
      <c r="A338" s="8">
        <f>IFERROR(VLOOKUP(B338,'[1]DADOS (OCULTAR)'!$Q$3:$S$136,3,0),"")</f>
        <v>9767633000366</v>
      </c>
      <c r="B338" s="9" t="str">
        <f>'[1]TCE - ANEXO II - Preencher'!C347</f>
        <v>HOSPITAL ERMÍRIO COUTINHO - CG Nº 014/2022</v>
      </c>
      <c r="C338" s="10"/>
      <c r="D338" s="11" t="str">
        <f>'[1]TCE - ANEXO II - Preencher'!E347</f>
        <v>MIKAELLE MARIA DO NASCIMENTO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2516-05</v>
      </c>
      <c r="G338" s="14" t="str">
        <f>'[1]TCE - ANEXO II - Preencher'!I347</f>
        <v>05/2026</v>
      </c>
      <c r="H338" s="13" t="str">
        <f>'[1]TCE - ANEXO II - Preencher'!J347</f>
        <v>1 - Plantonista</v>
      </c>
      <c r="I338" s="13">
        <f>'[1]TCE - ANEXO II - Preencher'!K347</f>
        <v>30</v>
      </c>
      <c r="J338" s="15">
        <f>'[1]TCE - ANEXO II - Preencher'!L347</f>
        <v>2959.53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758.5</v>
      </c>
      <c r="N338" s="16">
        <f>'[1]TCE - ANEXO II - Preencher'!S347</f>
        <v>0</v>
      </c>
      <c r="O338" s="17">
        <f>'[1]TCE - ANEXO II - Preencher'!W347</f>
        <v>367.17</v>
      </c>
      <c r="P338" s="18">
        <f>'[1]TCE - ANEXO II - Preencher'!X347</f>
        <v>3350.86</v>
      </c>
      <c r="S338" s="22">
        <v>53997</v>
      </c>
    </row>
    <row r="339" spans="1:19" x14ac:dyDescent="0.2">
      <c r="A339" s="8">
        <f>IFERROR(VLOOKUP(B339,'[1]DADOS (OCULTAR)'!$Q$3:$S$136,3,0),"")</f>
        <v>9767633000366</v>
      </c>
      <c r="B339" s="9" t="str">
        <f>'[1]TCE - ANEXO II - Preencher'!C348</f>
        <v>HOSPITAL ERMÍRIO COUTINHO - CG Nº 014/2022</v>
      </c>
      <c r="C339" s="10"/>
      <c r="D339" s="11" t="str">
        <f>'[1]TCE - ANEXO II - Preencher'!E348</f>
        <v>MILENA GOMES DE LIRA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2236-05</v>
      </c>
      <c r="G339" s="14" t="str">
        <f>'[1]TCE - ANEXO II - Preencher'!I348</f>
        <v>05/2026</v>
      </c>
      <c r="H339" s="13" t="str">
        <f>'[1]TCE - ANEXO II - Preencher'!J348</f>
        <v>1 - Plantonista</v>
      </c>
      <c r="I339" s="13">
        <f>'[1]TCE - ANEXO II - Preencher'!K348</f>
        <v>30</v>
      </c>
      <c r="J339" s="15">
        <f>'[1]TCE - ANEXO II - Preencher'!L348</f>
        <v>1963.85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915.34</v>
      </c>
      <c r="N339" s="16">
        <f>'[1]TCE - ANEXO II - Preencher'!S348</f>
        <v>78.55</v>
      </c>
      <c r="O339" s="17">
        <f>'[1]TCE - ANEXO II - Preencher'!W348</f>
        <v>246.46</v>
      </c>
      <c r="P339" s="18">
        <f>'[1]TCE - ANEXO II - Preencher'!X348</f>
        <v>2711.28</v>
      </c>
      <c r="S339" s="22">
        <v>54027</v>
      </c>
    </row>
    <row r="340" spans="1:19" x14ac:dyDescent="0.2">
      <c r="A340" s="8">
        <f>IFERROR(VLOOKUP(B340,'[1]DADOS (OCULTAR)'!$Q$3:$S$136,3,0),"")</f>
        <v>9767633000366</v>
      </c>
      <c r="B340" s="9" t="str">
        <f>'[1]TCE - ANEXO II - Preencher'!C349</f>
        <v>HOSPITAL ERMÍRIO COUTINHO - CG Nº 014/2022</v>
      </c>
      <c r="C340" s="10"/>
      <c r="D340" s="11" t="str">
        <f>'[1]TCE - ANEXO II - Preencher'!E349</f>
        <v>MILLENA CABRAL SOARES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2516-05</v>
      </c>
      <c r="G340" s="14" t="str">
        <f>'[1]TCE - ANEXO II - Preencher'!I349</f>
        <v>05/2026</v>
      </c>
      <c r="H340" s="13" t="str">
        <f>'[1]TCE - ANEXO II - Preencher'!J349</f>
        <v>1 - Plantonista</v>
      </c>
      <c r="I340" s="13">
        <f>'[1]TCE - ANEXO II - Preencher'!K349</f>
        <v>30</v>
      </c>
      <c r="J340" s="15">
        <f>'[1]TCE - ANEXO II - Preencher'!L349</f>
        <v>2959.53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758.5</v>
      </c>
      <c r="N340" s="16">
        <f>'[1]TCE - ANEXO II - Preencher'!S349</f>
        <v>0</v>
      </c>
      <c r="O340" s="17">
        <f>'[1]TCE - ANEXO II - Preencher'!W349</f>
        <v>367.17</v>
      </c>
      <c r="P340" s="18">
        <f>'[1]TCE - ANEXO II - Preencher'!X349</f>
        <v>3350.86</v>
      </c>
      <c r="S340" s="22">
        <v>54058</v>
      </c>
    </row>
    <row r="341" spans="1:19" x14ac:dyDescent="0.2">
      <c r="A341" s="8">
        <f>IFERROR(VLOOKUP(B341,'[1]DADOS (OCULTAR)'!$Q$3:$S$136,3,0),"")</f>
        <v>9767633000366</v>
      </c>
      <c r="B341" s="9" t="str">
        <f>'[1]TCE - ANEXO II - Preencher'!C350</f>
        <v>HOSPITAL ERMÍRIO COUTINHO - CG Nº 014/2022</v>
      </c>
      <c r="C341" s="10"/>
      <c r="D341" s="11" t="str">
        <f>'[1]TCE - ANEXO II - Preencher'!E350</f>
        <v>MIRELLA MARIA BARBOSA SILVA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05/2026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2112.71</v>
      </c>
      <c r="N341" s="16">
        <f>'[1]TCE - ANEXO II - Preencher'!S350</f>
        <v>0</v>
      </c>
      <c r="O341" s="17">
        <f>'[1]TCE - ANEXO II - Preencher'!W350</f>
        <v>473.5</v>
      </c>
      <c r="P341" s="18">
        <f>'[1]TCE - ANEXO II - Preencher'!X350</f>
        <v>3260.21</v>
      </c>
      <c r="S341" s="22">
        <v>54089</v>
      </c>
    </row>
    <row r="342" spans="1:19" x14ac:dyDescent="0.2">
      <c r="A342" s="8">
        <f>IFERROR(VLOOKUP(B342,'[1]DADOS (OCULTAR)'!$Q$3:$S$136,3,0),"")</f>
        <v>9767633000366</v>
      </c>
      <c r="B342" s="9" t="str">
        <f>'[1]TCE - ANEXO II - Preencher'!C351</f>
        <v>HOSPITAL ERMÍRIO COUTINHO - CG Nº 014/2022</v>
      </c>
      <c r="C342" s="10"/>
      <c r="D342" s="11" t="str">
        <f>'[1]TCE - ANEXO II - Preencher'!E351</f>
        <v>MIRELLY MAGNA DINIZ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05/2026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2193.73</v>
      </c>
      <c r="N342" s="16">
        <f>'[1]TCE - ANEXO II - Preencher'!S351</f>
        <v>0</v>
      </c>
      <c r="O342" s="17">
        <f>'[1]TCE - ANEXO II - Preencher'!W351</f>
        <v>402.84</v>
      </c>
      <c r="P342" s="18">
        <f>'[1]TCE - ANEXO II - Preencher'!X351</f>
        <v>3411.89</v>
      </c>
      <c r="S342" s="22">
        <v>54118</v>
      </c>
    </row>
    <row r="343" spans="1:19" x14ac:dyDescent="0.2">
      <c r="A343" s="8">
        <f>IFERROR(VLOOKUP(B343,'[1]DADOS (OCULTAR)'!$Q$3:$S$136,3,0),"")</f>
        <v>9767633000366</v>
      </c>
      <c r="B343" s="9" t="str">
        <f>'[1]TCE - ANEXO II - Preencher'!C352</f>
        <v>HOSPITAL ERMÍRIO COUTINHO - CG Nº 014/2022</v>
      </c>
      <c r="C343" s="10"/>
      <c r="D343" s="11" t="str">
        <f>'[1]TCE - ANEXO II - Preencher'!E352</f>
        <v>MIRNNA THAIS DE ARRUDA FREITAS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2235-05</v>
      </c>
      <c r="G343" s="14" t="str">
        <f>'[1]TCE - ANEXO II - Preencher'!I352</f>
        <v>05/2026</v>
      </c>
      <c r="H343" s="13" t="str">
        <f>'[1]TCE - ANEXO II - Preencher'!J352</f>
        <v>1 - Plantonista</v>
      </c>
      <c r="I343" s="13">
        <f>'[1]TCE - ANEXO II - Preencher'!K352</f>
        <v>30</v>
      </c>
      <c r="J343" s="15">
        <f>'[1]TCE - ANEXO II - Preencher'!L352</f>
        <v>1859.03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3102.32</v>
      </c>
      <c r="N343" s="16">
        <f>'[1]TCE - ANEXO II - Preencher'!S352</f>
        <v>1652.25</v>
      </c>
      <c r="O343" s="17">
        <f>'[1]TCE - ANEXO II - Preencher'!W352</f>
        <v>1349.88</v>
      </c>
      <c r="P343" s="18">
        <f>'[1]TCE - ANEXO II - Preencher'!X352</f>
        <v>5263.72</v>
      </c>
      <c r="S343" s="22">
        <v>54149</v>
      </c>
    </row>
    <row r="344" spans="1:19" x14ac:dyDescent="0.2">
      <c r="A344" s="8">
        <f>IFERROR(VLOOKUP(B344,'[1]DADOS (OCULTAR)'!$Q$3:$S$136,3,0),"")</f>
        <v>9767633000366</v>
      </c>
      <c r="B344" s="9" t="str">
        <f>'[1]TCE - ANEXO II - Preencher'!C353</f>
        <v>HOSPITAL ERMÍRIO COUTINHO - CG Nº 014/2022</v>
      </c>
      <c r="C344" s="10"/>
      <c r="D344" s="11" t="str">
        <f>'[1]TCE - ANEXO II - Preencher'!E353</f>
        <v>MOANA CARLA GONCALVES VIEIRA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2516-05</v>
      </c>
      <c r="G344" s="14" t="str">
        <f>'[1]TCE - ANEXO II - Preencher'!I353</f>
        <v>05/2026</v>
      </c>
      <c r="H344" s="13" t="str">
        <f>'[1]TCE - ANEXO II - Preencher'!J353</f>
        <v>1 - Plantonista</v>
      </c>
      <c r="I344" s="13">
        <f>'[1]TCE - ANEXO II - Preencher'!K353</f>
        <v>30</v>
      </c>
      <c r="J344" s="15">
        <f>'[1]TCE - ANEXO II - Preencher'!L353</f>
        <v>2959.53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620.15</v>
      </c>
      <c r="N344" s="16">
        <f>'[1]TCE - ANEXO II - Preencher'!S353</f>
        <v>0</v>
      </c>
      <c r="O344" s="17">
        <f>'[1]TCE - ANEXO II - Preencher'!W353</f>
        <v>612.97</v>
      </c>
      <c r="P344" s="18">
        <f>'[1]TCE - ANEXO II - Preencher'!X353</f>
        <v>2966.71</v>
      </c>
      <c r="S344" s="22">
        <v>54179</v>
      </c>
    </row>
    <row r="345" spans="1:19" x14ac:dyDescent="0.2">
      <c r="A345" s="8">
        <f>IFERROR(VLOOKUP(B345,'[1]DADOS (OCULTAR)'!$Q$3:$S$136,3,0),"")</f>
        <v>9767633000366</v>
      </c>
      <c r="B345" s="9" t="str">
        <f>'[1]TCE - ANEXO II - Preencher'!C354</f>
        <v>HOSPITAL ERMÍRIO COUTINHO - CG Nº 014/2022</v>
      </c>
      <c r="C345" s="10"/>
      <c r="D345" s="11" t="str">
        <f>'[1]TCE - ANEXO II - Preencher'!E354</f>
        <v>MOEMA BRANDAO DE ALBUQUERQUE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 t="str">
        <f>'[1]TCE - ANEXO II - Preencher'!I354</f>
        <v>05/2026</v>
      </c>
      <c r="H345" s="13" t="str">
        <f>'[1]TCE - ANEXO II - Preencher'!J354</f>
        <v>1 - Plantonista</v>
      </c>
      <c r="I345" s="13">
        <f>'[1]TCE - ANEXO II - Preencher'!K354</f>
        <v>30</v>
      </c>
      <c r="J345" s="15">
        <f>'[1]TCE - ANEXO II - Preencher'!L354</f>
        <v>1859.03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3403.71</v>
      </c>
      <c r="N345" s="16">
        <f>'[1]TCE - ANEXO II - Preencher'!S354</f>
        <v>0</v>
      </c>
      <c r="O345" s="17">
        <f>'[1]TCE - ANEXO II - Preencher'!W354</f>
        <v>502.32</v>
      </c>
      <c r="P345" s="18">
        <f>'[1]TCE - ANEXO II - Preencher'!X354</f>
        <v>4760.42</v>
      </c>
      <c r="S345" s="22">
        <v>54210</v>
      </c>
    </row>
    <row r="346" spans="1:19" x14ac:dyDescent="0.2">
      <c r="A346" s="8">
        <f>IFERROR(VLOOKUP(B346,'[1]DADOS (OCULTAR)'!$Q$3:$S$136,3,0),"")</f>
        <v>9767633000366</v>
      </c>
      <c r="B346" s="9" t="str">
        <f>'[1]TCE - ANEXO II - Preencher'!C355</f>
        <v>HOSPITAL ERMÍRIO COUTINHO - CG Nº 014/2022</v>
      </c>
      <c r="C346" s="10"/>
      <c r="D346" s="11" t="str">
        <f>'[1]TCE - ANEXO II - Preencher'!E355</f>
        <v>MORGANA CLAUDIA DE MELO FERREIRA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05/2026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2429.84</v>
      </c>
      <c r="N346" s="16">
        <f>'[1]TCE - ANEXO II - Preencher'!S355</f>
        <v>0</v>
      </c>
      <c r="O346" s="17">
        <f>'[1]TCE - ANEXO II - Preencher'!W355</f>
        <v>427.12</v>
      </c>
      <c r="P346" s="18">
        <f>'[1]TCE - ANEXO II - Preencher'!X355</f>
        <v>3623.7200000000003</v>
      </c>
      <c r="S346" s="22">
        <v>54240</v>
      </c>
    </row>
    <row r="347" spans="1:19" x14ac:dyDescent="0.2">
      <c r="A347" s="8">
        <f>IFERROR(VLOOKUP(B347,'[1]DADOS (OCULTAR)'!$Q$3:$S$136,3,0),"")</f>
        <v>9767633000366</v>
      </c>
      <c r="B347" s="9" t="str">
        <f>'[1]TCE - ANEXO II - Preencher'!C356</f>
        <v>HOSPITAL ERMÍRIO COUTINHO - CG Nº 014/2022</v>
      </c>
      <c r="C347" s="10"/>
      <c r="D347" s="11" t="str">
        <f>'[1]TCE - ANEXO II - Preencher'!E356</f>
        <v>MURILLO CASSIO DE SOUZA ALBUQUERQUE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2235-05</v>
      </c>
      <c r="G347" s="14" t="str">
        <f>'[1]TCE - ANEXO II - Preencher'!I356</f>
        <v>05/2026</v>
      </c>
      <c r="H347" s="13" t="str">
        <f>'[1]TCE - ANEXO II - Preencher'!J356</f>
        <v>1 - Plantonista</v>
      </c>
      <c r="I347" s="13">
        <f>'[1]TCE - ANEXO II - Preencher'!K356</f>
        <v>40</v>
      </c>
      <c r="J347" s="15">
        <f>'[1]TCE - ANEXO II - Preencher'!L356</f>
        <v>1859.03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2616.48</v>
      </c>
      <c r="N347" s="16">
        <f>'[1]TCE - ANEXO II - Preencher'!S356</f>
        <v>0</v>
      </c>
      <c r="O347" s="17">
        <f>'[1]TCE - ANEXO II - Preencher'!W356</f>
        <v>430.86</v>
      </c>
      <c r="P347" s="18">
        <f>'[1]TCE - ANEXO II - Preencher'!X356</f>
        <v>4044.65</v>
      </c>
      <c r="S347" s="22">
        <v>54271</v>
      </c>
    </row>
    <row r="348" spans="1:19" x14ac:dyDescent="0.2">
      <c r="A348" s="8">
        <f>IFERROR(VLOOKUP(B348,'[1]DADOS (OCULTAR)'!$Q$3:$S$136,3,0),"")</f>
        <v>9767633000366</v>
      </c>
      <c r="B348" s="9" t="str">
        <f>'[1]TCE - ANEXO II - Preencher'!C357</f>
        <v>HOSPITAL ERMÍRIO COUTINHO - CG Nº 014/2022</v>
      </c>
      <c r="C348" s="10"/>
      <c r="D348" s="11" t="str">
        <f>'[1]TCE - ANEXO II - Preencher'!E357</f>
        <v>MYLENA EDUARDA SOARES DE LIMA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05/2026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2922.82</v>
      </c>
      <c r="N348" s="16">
        <f>'[1]TCE - ANEXO II - Preencher'!S357</f>
        <v>65.91</v>
      </c>
      <c r="O348" s="17">
        <f>'[1]TCE - ANEXO II - Preencher'!W357</f>
        <v>513.07000000000005</v>
      </c>
      <c r="P348" s="18">
        <f>'[1]TCE - ANEXO II - Preencher'!X357</f>
        <v>4096.66</v>
      </c>
      <c r="S348" s="22">
        <v>54302</v>
      </c>
    </row>
    <row r="349" spans="1:19" x14ac:dyDescent="0.2">
      <c r="A349" s="8">
        <f>IFERROR(VLOOKUP(B349,'[1]DADOS (OCULTAR)'!$Q$3:$S$136,3,0),"")</f>
        <v>9767633000366</v>
      </c>
      <c r="B349" s="9" t="str">
        <f>'[1]TCE - ANEXO II - Preencher'!C358</f>
        <v>HOSPITAL ERMÍRIO COUTINHO - CG Nº 014/2022</v>
      </c>
      <c r="C349" s="10"/>
      <c r="D349" s="11" t="str">
        <f>'[1]TCE - ANEXO II - Preencher'!E358</f>
        <v>MYLLENA KAROLYNE OLIVEIRA E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4110-05</v>
      </c>
      <c r="G349" s="14" t="str">
        <f>'[1]TCE - ANEXO II - Preencher'!I358</f>
        <v>05/2026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1897.09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158.09</v>
      </c>
      <c r="N349" s="16">
        <f>'[1]TCE - ANEXO II - Preencher'!S358</f>
        <v>0</v>
      </c>
      <c r="O349" s="17">
        <f>'[1]TCE - ANEXO II - Preencher'!W358</f>
        <v>501.66</v>
      </c>
      <c r="P349" s="18">
        <f>'[1]TCE - ANEXO II - Preencher'!X358</f>
        <v>1553.5199999999998</v>
      </c>
      <c r="S349" s="22">
        <v>54332</v>
      </c>
    </row>
    <row r="350" spans="1:19" x14ac:dyDescent="0.2">
      <c r="A350" s="8">
        <f>IFERROR(VLOOKUP(B350,'[1]DADOS (OCULTAR)'!$Q$3:$S$136,3,0),"")</f>
        <v>9767633000366</v>
      </c>
      <c r="B350" s="9" t="str">
        <f>'[1]TCE - ANEXO II - Preencher'!C359</f>
        <v>HOSPITAL ERMÍRIO COUTINHO - CG Nº 014/2022</v>
      </c>
      <c r="C350" s="10"/>
      <c r="D350" s="11" t="str">
        <f>'[1]TCE - ANEXO II - Preencher'!E359</f>
        <v>MYRELLA CAVALCANTI MARIZ BARBOZA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2235-05</v>
      </c>
      <c r="G350" s="14" t="str">
        <f>'[1]TCE - ANEXO II - Preencher'!I359</f>
        <v>05/2026</v>
      </c>
      <c r="H350" s="13" t="str">
        <f>'[1]TCE - ANEXO II - Preencher'!J359</f>
        <v>1 - Plantonista</v>
      </c>
      <c r="I350" s="13">
        <f>'[1]TCE - ANEXO II - Preencher'!K359</f>
        <v>30</v>
      </c>
      <c r="J350" s="15">
        <f>'[1]TCE - ANEXO II - Preencher'!L359</f>
        <v>1859.03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3085.69</v>
      </c>
      <c r="N350" s="16">
        <f>'[1]TCE - ANEXO II - Preencher'!S359</f>
        <v>102.25</v>
      </c>
      <c r="O350" s="17">
        <f>'[1]TCE - ANEXO II - Preencher'!W359</f>
        <v>527.80999999999995</v>
      </c>
      <c r="P350" s="18">
        <f>'[1]TCE - ANEXO II - Preencher'!X359</f>
        <v>4519.16</v>
      </c>
      <c r="S350" s="22">
        <v>54363</v>
      </c>
    </row>
    <row r="351" spans="1:19" x14ac:dyDescent="0.2">
      <c r="A351" s="8">
        <f>IFERROR(VLOOKUP(B351,'[1]DADOS (OCULTAR)'!$Q$3:$S$136,3,0),"")</f>
        <v>9767633000366</v>
      </c>
      <c r="B351" s="9" t="str">
        <f>'[1]TCE - ANEXO II - Preencher'!C360</f>
        <v>HOSPITAL ERMÍRIO COUTINHO - CG Nº 014/2022</v>
      </c>
      <c r="C351" s="10"/>
      <c r="D351" s="11" t="str">
        <f>'[1]TCE - ANEXO II - Preencher'!E360</f>
        <v>NADIA VICENTE DOS SANTOS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05/2026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2375.81</v>
      </c>
      <c r="N351" s="16">
        <f>'[1]TCE - ANEXO II - Preencher'!S360</f>
        <v>0</v>
      </c>
      <c r="O351" s="17">
        <f>'[1]TCE - ANEXO II - Preencher'!W360</f>
        <v>434.41</v>
      </c>
      <c r="P351" s="18">
        <f>'[1]TCE - ANEXO II - Preencher'!X360</f>
        <v>3562.4</v>
      </c>
      <c r="S351" s="22">
        <v>54393</v>
      </c>
    </row>
    <row r="352" spans="1:19" x14ac:dyDescent="0.2">
      <c r="A352" s="8">
        <f>IFERROR(VLOOKUP(B352,'[1]DADOS (OCULTAR)'!$Q$3:$S$136,3,0),"")</f>
        <v>9767633000366</v>
      </c>
      <c r="B352" s="9" t="str">
        <f>'[1]TCE - ANEXO II - Preencher'!C361</f>
        <v>HOSPITAL ERMÍRIO COUTINHO - CG Nº 014/2022</v>
      </c>
      <c r="C352" s="10"/>
      <c r="D352" s="11" t="str">
        <f>'[1]TCE - ANEXO II - Preencher'!E361</f>
        <v>NATALIA DE ARRUDA GOMES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2235-05</v>
      </c>
      <c r="G352" s="14" t="str">
        <f>'[1]TCE - ANEXO II - Preencher'!I361</f>
        <v>05/2026</v>
      </c>
      <c r="H352" s="13" t="str">
        <f>'[1]TCE - ANEXO II - Preencher'!J361</f>
        <v>1 - Plantonista</v>
      </c>
      <c r="I352" s="13">
        <f>'[1]TCE - ANEXO II - Preencher'!K361</f>
        <v>30</v>
      </c>
      <c r="J352" s="15">
        <f>'[1]TCE - ANEXO II - Preencher'!L361</f>
        <v>9086.64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1565.57</v>
      </c>
      <c r="N352" s="16">
        <f>'[1]TCE - ANEXO II - Preencher'!S361</f>
        <v>499.77</v>
      </c>
      <c r="O352" s="17">
        <f>'[1]TCE - ANEXO II - Preencher'!W361</f>
        <v>2775.57</v>
      </c>
      <c r="P352" s="18">
        <f>'[1]TCE - ANEXO II - Preencher'!X361</f>
        <v>8376.41</v>
      </c>
      <c r="S352" s="22">
        <v>54424</v>
      </c>
    </row>
    <row r="353" spans="1:19" x14ac:dyDescent="0.2">
      <c r="A353" s="8">
        <f>IFERROR(VLOOKUP(B353,'[1]DADOS (OCULTAR)'!$Q$3:$S$136,3,0),"")</f>
        <v>9767633000366</v>
      </c>
      <c r="B353" s="9" t="str">
        <f>'[1]TCE - ANEXO II - Preencher'!C362</f>
        <v>HOSPITAL ERMÍRIO COUTINHO - CG Nº 014/2022</v>
      </c>
      <c r="C353" s="10"/>
      <c r="D353" s="11" t="str">
        <f>'[1]TCE - ANEXO II - Preencher'!E362</f>
        <v>NATALIA EUFRASIO ALBUQUERQUE DA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05/2026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624.79999999999995</v>
      </c>
      <c r="P353" s="18">
        <f>'[1]TCE - ANEXO II - Preencher'!X362</f>
        <v>0</v>
      </c>
      <c r="S353" s="22">
        <v>54455</v>
      </c>
    </row>
    <row r="354" spans="1:19" x14ac:dyDescent="0.2">
      <c r="A354" s="8">
        <f>IFERROR(VLOOKUP(B354,'[1]DADOS (OCULTAR)'!$Q$3:$S$136,3,0),"")</f>
        <v>9767633000366</v>
      </c>
      <c r="B354" s="9" t="str">
        <f>'[1]TCE - ANEXO II - Preencher'!C363</f>
        <v>HOSPITAL ERMÍRIO COUTINHO - CG Nº 014/2022</v>
      </c>
      <c r="C354" s="10"/>
      <c r="D354" s="11" t="str">
        <f>'[1]TCE - ANEXO II - Preencher'!E363</f>
        <v>NATALIA LUANA DE SOUZA LIMA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4221-10</v>
      </c>
      <c r="G354" s="14" t="str">
        <f>'[1]TCE - ANEXO II - Preencher'!I363</f>
        <v>05/2026</v>
      </c>
      <c r="H354" s="13" t="str">
        <f>'[1]TCE - ANEXO II - Preencher'!J363</f>
        <v>1 - Plantonista</v>
      </c>
      <c r="I354" s="13">
        <f>'[1]TCE - ANEXO II - Preencher'!K363</f>
        <v>36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1063.49</v>
      </c>
      <c r="N354" s="16">
        <f>'[1]TCE - ANEXO II - Preencher'!S363</f>
        <v>0</v>
      </c>
      <c r="O354" s="17">
        <f>'[1]TCE - ANEXO II - Preencher'!W363</f>
        <v>891</v>
      </c>
      <c r="P354" s="18">
        <f>'[1]TCE - ANEXO II - Preencher'!X363</f>
        <v>1793.4899999999998</v>
      </c>
      <c r="S354" s="22">
        <v>54483</v>
      </c>
    </row>
    <row r="355" spans="1:19" x14ac:dyDescent="0.2">
      <c r="A355" s="8">
        <f>IFERROR(VLOOKUP(B355,'[1]DADOS (OCULTAR)'!$Q$3:$S$136,3,0),"")</f>
        <v>9767633000366</v>
      </c>
      <c r="B355" s="9" t="str">
        <f>'[1]TCE - ANEXO II - Preencher'!C364</f>
        <v>HOSPITAL ERMÍRIO COUTINHO - CG Nº 014/2022</v>
      </c>
      <c r="C355" s="10"/>
      <c r="D355" s="11" t="str">
        <f>'[1]TCE - ANEXO II - Preencher'!E364</f>
        <v>NAYZA MIKAELLE ALVES DE OLIVEIRA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05/2026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1911.83</v>
      </c>
      <c r="N355" s="16">
        <f>'[1]TCE - ANEXO II - Preencher'!S364</f>
        <v>0</v>
      </c>
      <c r="O355" s="17">
        <f>'[1]TCE - ANEXO II - Preencher'!W364</f>
        <v>378.73</v>
      </c>
      <c r="P355" s="18">
        <f>'[1]TCE - ANEXO II - Preencher'!X364</f>
        <v>3154.1</v>
      </c>
      <c r="S355" s="22">
        <v>54514</v>
      </c>
    </row>
    <row r="356" spans="1:19" x14ac:dyDescent="0.2">
      <c r="A356" s="8">
        <f>IFERROR(VLOOKUP(B356,'[1]DADOS (OCULTAR)'!$Q$3:$S$136,3,0),"")</f>
        <v>9767633000366</v>
      </c>
      <c r="B356" s="9" t="str">
        <f>'[1]TCE - ANEXO II - Preencher'!C365</f>
        <v>HOSPITAL ERMÍRIO COUTINHO - CG Nº 014/2022</v>
      </c>
      <c r="C356" s="10"/>
      <c r="D356" s="11" t="str">
        <f>'[1]TCE - ANEXO II - Preencher'!E365</f>
        <v>NAZADY ALBERTINA SIMÃO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05/2026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1621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2559.9299999999998</v>
      </c>
      <c r="N356" s="16">
        <f>'[1]TCE - ANEXO II - Preencher'!S365</f>
        <v>0</v>
      </c>
      <c r="O356" s="17">
        <f>'[1]TCE - ANEXO II - Preencher'!W365</f>
        <v>526.04999999999995</v>
      </c>
      <c r="P356" s="18">
        <f>'[1]TCE - ANEXO II - Preencher'!X365</f>
        <v>3654.88</v>
      </c>
      <c r="S356" s="22">
        <v>54544</v>
      </c>
    </row>
    <row r="357" spans="1:19" x14ac:dyDescent="0.2">
      <c r="A357" s="8">
        <f>IFERROR(VLOOKUP(B357,'[1]DADOS (OCULTAR)'!$Q$3:$S$136,3,0),"")</f>
        <v>9767633000366</v>
      </c>
      <c r="B357" s="9" t="str">
        <f>'[1]TCE - ANEXO II - Preencher'!C366</f>
        <v>HOSPITAL ERMÍRIO COUTINHO - CG Nº 014/2022</v>
      </c>
      <c r="C357" s="10"/>
      <c r="D357" s="11" t="str">
        <f>'[1]TCE - ANEXO II - Preencher'!E366</f>
        <v>NEUSA DIAS DE LIMA MELQUIADES DOS SANTOS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1312-05</v>
      </c>
      <c r="G357" s="14" t="str">
        <f>'[1]TCE - ANEXO II - Preencher'!I366</f>
        <v>05/2026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26559.13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7525.08</v>
      </c>
      <c r="N357" s="16">
        <f>'[1]TCE - ANEXO II - Preencher'!S366</f>
        <v>0</v>
      </c>
      <c r="O357" s="17">
        <f>'[1]TCE - ANEXO II - Preencher'!W366</f>
        <v>10790.19</v>
      </c>
      <c r="P357" s="18">
        <f>'[1]TCE - ANEXO II - Preencher'!X366</f>
        <v>23294.019999999997</v>
      </c>
      <c r="S357" s="22">
        <v>54575</v>
      </c>
    </row>
    <row r="358" spans="1:19" x14ac:dyDescent="0.2">
      <c r="A358" s="8">
        <f>IFERROR(VLOOKUP(B358,'[1]DADOS (OCULTAR)'!$Q$3:$S$136,3,0),"")</f>
        <v>9767633000366</v>
      </c>
      <c r="B358" s="9" t="str">
        <f>'[1]TCE - ANEXO II - Preencher'!C367</f>
        <v>HOSPITAL ERMÍRIO COUTINHO - CG Nº 014/2022</v>
      </c>
      <c r="C358" s="10"/>
      <c r="D358" s="11" t="str">
        <f>'[1]TCE - ANEXO II - Preencher'!E367</f>
        <v>NEWDES GONCALVES BUONAFINA</v>
      </c>
      <c r="E358" s="12" t="str">
        <f>IF('[1]TCE - ANEXO II - Preencher'!G367="4 - Assistência Odontológica","2 - Outros Profissionais da saúde",'[1]TCE - ANEXO II - Preencher'!G367)</f>
        <v>1 - Médico</v>
      </c>
      <c r="F358" s="13" t="str">
        <f>'[1]TCE - ANEXO II - Preencher'!H367</f>
        <v>2253-20</v>
      </c>
      <c r="G358" s="14" t="str">
        <f>'[1]TCE - ANEXO II - Preencher'!I367</f>
        <v>05/2026</v>
      </c>
      <c r="H358" s="13" t="str">
        <f>'[1]TCE - ANEXO II - Preencher'!J367</f>
        <v>2 - Diarista</v>
      </c>
      <c r="I358" s="13">
        <f>'[1]TCE - ANEXO II - Preencher'!K367</f>
        <v>24</v>
      </c>
      <c r="J358" s="15">
        <f>'[1]TCE - ANEXO II - Preencher'!L367</f>
        <v>7329.18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690.66</v>
      </c>
      <c r="N358" s="16">
        <f>'[1]TCE - ANEXO II - Preencher'!S367</f>
        <v>700</v>
      </c>
      <c r="O358" s="17">
        <f>'[1]TCE - ANEXO II - Preencher'!W367</f>
        <v>2212.91</v>
      </c>
      <c r="P358" s="18">
        <f>'[1]TCE - ANEXO II - Preencher'!X367</f>
        <v>6506.93</v>
      </c>
      <c r="S358" s="22">
        <v>54605</v>
      </c>
    </row>
    <row r="359" spans="1:19" x14ac:dyDescent="0.2">
      <c r="A359" s="8">
        <f>IFERROR(VLOOKUP(B359,'[1]DADOS (OCULTAR)'!$Q$3:$S$136,3,0),"")</f>
        <v>9767633000366</v>
      </c>
      <c r="B359" s="9" t="str">
        <f>'[1]TCE - ANEXO II - Preencher'!C368</f>
        <v>HOSPITAL ERMÍRIO COUTINHO - CG Nº 014/2022</v>
      </c>
      <c r="C359" s="10"/>
      <c r="D359" s="11" t="str">
        <f>'[1]TCE - ANEXO II - Preencher'!E368</f>
        <v>NIELLE ANNE FERREIRA DA SILVA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05/2026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1621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2130.6999999999998</v>
      </c>
      <c r="N359" s="16">
        <f>'[1]TCE - ANEXO II - Preencher'!S368</f>
        <v>0</v>
      </c>
      <c r="O359" s="17">
        <f>'[1]TCE - ANEXO II - Preencher'!W368</f>
        <v>379.07</v>
      </c>
      <c r="P359" s="18">
        <f>'[1]TCE - ANEXO II - Preencher'!X368</f>
        <v>3372.6299999999997</v>
      </c>
      <c r="S359" s="22">
        <v>54636</v>
      </c>
    </row>
    <row r="360" spans="1:19" x14ac:dyDescent="0.2">
      <c r="A360" s="8">
        <f>IFERROR(VLOOKUP(B360,'[1]DADOS (OCULTAR)'!$Q$3:$S$136,3,0),"")</f>
        <v>9767633000366</v>
      </c>
      <c r="B360" s="9" t="str">
        <f>'[1]TCE - ANEXO II - Preencher'!C369</f>
        <v>HOSPITAL ERMÍRIO COUTINHO - CG Nº 014/2022</v>
      </c>
      <c r="C360" s="10"/>
      <c r="D360" s="11" t="str">
        <f>'[1]TCE - ANEXO II - Preencher'!E369</f>
        <v>NIELSON JOSE DA SILVA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9501-10</v>
      </c>
      <c r="G360" s="14" t="str">
        <f>'[1]TCE - ANEXO II - Preencher'!I369</f>
        <v>05/2026</v>
      </c>
      <c r="H360" s="13" t="str">
        <f>'[1]TCE - ANEXO II - Preencher'!J369</f>
        <v>2 - Diarista</v>
      </c>
      <c r="I360" s="13">
        <f>'[1]TCE - ANEXO II - Preencher'!K369</f>
        <v>44</v>
      </c>
      <c r="J360" s="15">
        <f>'[1]TCE - ANEXO II - Preencher'!L369</f>
        <v>4081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868.33</v>
      </c>
      <c r="N360" s="16">
        <f>'[1]TCE - ANEXO II - Preencher'!S369</f>
        <v>0</v>
      </c>
      <c r="O360" s="17">
        <f>'[1]TCE - ANEXO II - Preencher'!W369</f>
        <v>1556.28</v>
      </c>
      <c r="P360" s="18">
        <f>'[1]TCE - ANEXO II - Preencher'!X369</f>
        <v>3393.05</v>
      </c>
      <c r="S360" s="22">
        <v>54667</v>
      </c>
    </row>
    <row r="361" spans="1:19" x14ac:dyDescent="0.2">
      <c r="A361" s="8">
        <f>IFERROR(VLOOKUP(B361,'[1]DADOS (OCULTAR)'!$Q$3:$S$136,3,0),"")</f>
        <v>9767633000366</v>
      </c>
      <c r="B361" s="9" t="str">
        <f>'[1]TCE - ANEXO II - Preencher'!C370</f>
        <v>HOSPITAL ERMÍRIO COUTINHO - CG Nº 014/2022</v>
      </c>
      <c r="C361" s="10"/>
      <c r="D361" s="11" t="str">
        <f>'[1]TCE - ANEXO II - Preencher'!E370</f>
        <v>NIVALDO ALVES DA SILVA JUNIOR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7711-05</v>
      </c>
      <c r="G361" s="14" t="str">
        <f>'[1]TCE - ANEXO II - Preencher'!I370</f>
        <v>05/2026</v>
      </c>
      <c r="H361" s="13" t="str">
        <f>'[1]TCE - ANEXO II - Preencher'!J370</f>
        <v>2 - Diarista</v>
      </c>
      <c r="I361" s="13">
        <f>'[1]TCE - ANEXO II - Preencher'!K370</f>
        <v>44</v>
      </c>
      <c r="J361" s="15">
        <f>'[1]TCE - ANEXO II - Preencher'!L370</f>
        <v>1856.7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455.67</v>
      </c>
      <c r="N361" s="16">
        <f>'[1]TCE - ANEXO II - Preencher'!S370</f>
        <v>0</v>
      </c>
      <c r="O361" s="17">
        <f>'[1]TCE - ANEXO II - Preencher'!W370</f>
        <v>288.81</v>
      </c>
      <c r="P361" s="18">
        <f>'[1]TCE - ANEXO II - Preencher'!X370</f>
        <v>2023.56</v>
      </c>
      <c r="S361" s="22">
        <v>54697</v>
      </c>
    </row>
    <row r="362" spans="1:19" x14ac:dyDescent="0.2">
      <c r="A362" s="8">
        <f>IFERROR(VLOOKUP(B362,'[1]DADOS (OCULTAR)'!$Q$3:$S$136,3,0),"")</f>
        <v>9767633000366</v>
      </c>
      <c r="B362" s="9" t="str">
        <f>'[1]TCE - ANEXO II - Preencher'!C371</f>
        <v>HOSPITAL ERMÍRIO COUTINHO - CG Nº 014/2022</v>
      </c>
      <c r="C362" s="10"/>
      <c r="D362" s="11" t="str">
        <f>'[1]TCE - ANEXO II - Preencher'!E371</f>
        <v>OLIMPIA DE OLIVEIRA BARATA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5163-45</v>
      </c>
      <c r="G362" s="14" t="str">
        <f>'[1]TCE - ANEXO II - Preencher'!I371</f>
        <v>05/2026</v>
      </c>
      <c r="H362" s="13" t="str">
        <f>'[1]TCE - ANEXO II - Preencher'!J371</f>
        <v>1 - Plantonista</v>
      </c>
      <c r="I362" s="13">
        <f>'[1]TCE - ANEXO II - Preencher'!K371</f>
        <v>36</v>
      </c>
      <c r="J362" s="15">
        <f>'[1]TCE - ANEXO II - Preencher'!L371</f>
        <v>1621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585.4</v>
      </c>
      <c r="N362" s="16">
        <f>'[1]TCE - ANEXO II - Preencher'!S371</f>
        <v>0</v>
      </c>
      <c r="O362" s="17">
        <f>'[1]TCE - ANEXO II - Preencher'!W371</f>
        <v>219.5</v>
      </c>
      <c r="P362" s="18">
        <f>'[1]TCE - ANEXO II - Preencher'!X371</f>
        <v>1986.9</v>
      </c>
      <c r="S362" s="22">
        <v>54728</v>
      </c>
    </row>
    <row r="363" spans="1:19" x14ac:dyDescent="0.2">
      <c r="A363" s="8">
        <f>IFERROR(VLOOKUP(B363,'[1]DADOS (OCULTAR)'!$Q$3:$S$136,3,0),"")</f>
        <v>9767633000366</v>
      </c>
      <c r="B363" s="9" t="str">
        <f>'[1]TCE - ANEXO II - Preencher'!C372</f>
        <v>HOSPITAL ERMÍRIO COUTINHO - CG Nº 014/2022</v>
      </c>
      <c r="C363" s="10"/>
      <c r="D363" s="11" t="str">
        <f>'[1]TCE - ANEXO II - Preencher'!E372</f>
        <v>OSIELLY THAIS FLORENCIO NASCIMENTO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05/2026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1350.83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2112.71</v>
      </c>
      <c r="N363" s="16">
        <f>'[1]TCE - ANEXO II - Preencher'!S372</f>
        <v>0</v>
      </c>
      <c r="O363" s="17">
        <f>'[1]TCE - ANEXO II - Preencher'!W372</f>
        <v>846.17</v>
      </c>
      <c r="P363" s="18">
        <f>'[1]TCE - ANEXO II - Preencher'!X372</f>
        <v>2617.37</v>
      </c>
      <c r="S363" s="22">
        <v>54758</v>
      </c>
    </row>
    <row r="364" spans="1:19" x14ac:dyDescent="0.2">
      <c r="A364" s="8">
        <f>IFERROR(VLOOKUP(B364,'[1]DADOS (OCULTAR)'!$Q$3:$S$136,3,0),"")</f>
        <v>9767633000366</v>
      </c>
      <c r="B364" s="9" t="str">
        <f>'[1]TCE - ANEXO II - Preencher'!C373</f>
        <v>HOSPITAL ERMÍRIO COUTINHO - CG Nº 014/2022</v>
      </c>
      <c r="C364" s="10"/>
      <c r="D364" s="11" t="str">
        <f>'[1]TCE - ANEXO II - Preencher'!E373</f>
        <v>OZENALDO MARQUES DA SILVA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5143-10</v>
      </c>
      <c r="G364" s="14" t="str">
        <f>'[1]TCE - ANEXO II - Preencher'!I373</f>
        <v>05/2026</v>
      </c>
      <c r="H364" s="13" t="str">
        <f>'[1]TCE - ANEXO II - Preencher'!J373</f>
        <v>1 - Plantonista</v>
      </c>
      <c r="I364" s="13">
        <f>'[1]TCE - ANEXO II - Preencher'!K373</f>
        <v>36</v>
      </c>
      <c r="J364" s="15">
        <f>'[1]TCE - ANEXO II - Preencher'!L373</f>
        <v>1621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931.32</v>
      </c>
      <c r="N364" s="16">
        <f>'[1]TCE - ANEXO II - Preencher'!S373</f>
        <v>280</v>
      </c>
      <c r="O364" s="17">
        <f>'[1]TCE - ANEXO II - Preencher'!W373</f>
        <v>246.79</v>
      </c>
      <c r="P364" s="18">
        <f>'[1]TCE - ANEXO II - Preencher'!X373</f>
        <v>2585.5300000000002</v>
      </c>
      <c r="S364" s="22">
        <v>54789</v>
      </c>
    </row>
    <row r="365" spans="1:19" x14ac:dyDescent="0.2">
      <c r="A365" s="8">
        <f>IFERROR(VLOOKUP(B365,'[1]DADOS (OCULTAR)'!$Q$3:$S$136,3,0),"")</f>
        <v>9767633000366</v>
      </c>
      <c r="B365" s="9" t="str">
        <f>'[1]TCE - ANEXO II - Preencher'!C374</f>
        <v>HOSPITAL ERMÍRIO COUTINHO - CG Nº 014/2022</v>
      </c>
      <c r="C365" s="10"/>
      <c r="D365" s="11" t="str">
        <f>'[1]TCE - ANEXO II - Preencher'!E374</f>
        <v xml:space="preserve">PALOMA ISABELA NUNES DA SILVA 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2235-05</v>
      </c>
      <c r="G365" s="14" t="str">
        <f>'[1]TCE - ANEXO II - Preencher'!I374</f>
        <v>05/2026</v>
      </c>
      <c r="H365" s="13" t="str">
        <f>'[1]TCE - ANEXO II - Preencher'!J374</f>
        <v>1 - Plantonista</v>
      </c>
      <c r="I365" s="13">
        <f>'[1]TCE - ANEXO II - Preencher'!K374</f>
        <v>40</v>
      </c>
      <c r="J365" s="15">
        <f>'[1]TCE - ANEXO II - Preencher'!L374</f>
        <v>1859.03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2924.36</v>
      </c>
      <c r="N365" s="16">
        <f>'[1]TCE - ANEXO II - Preencher'!S374</f>
        <v>0</v>
      </c>
      <c r="O365" s="17">
        <f>'[1]TCE - ANEXO II - Preencher'!W374</f>
        <v>473.96</v>
      </c>
      <c r="P365" s="18">
        <f>'[1]TCE - ANEXO II - Preencher'!X374</f>
        <v>4309.43</v>
      </c>
      <c r="S365" s="22">
        <v>54820</v>
      </c>
    </row>
    <row r="366" spans="1:19" x14ac:dyDescent="0.2">
      <c r="A366" s="8">
        <f>IFERROR(VLOOKUP(B366,'[1]DADOS (OCULTAR)'!$Q$3:$S$136,3,0),"")</f>
        <v>9767633000366</v>
      </c>
      <c r="B366" s="9" t="str">
        <f>'[1]TCE - ANEXO II - Preencher'!C375</f>
        <v>HOSPITAL ERMÍRIO COUTINHO - CG Nº 014/2022</v>
      </c>
      <c r="C366" s="10"/>
      <c r="D366" s="11" t="str">
        <f>'[1]TCE - ANEXO II - Preencher'!E375</f>
        <v>PAMELA DA SILVA FERNANDES SOARES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05/2026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2407.3000000000002</v>
      </c>
      <c r="N366" s="16">
        <f>'[1]TCE - ANEXO II - Preencher'!S375</f>
        <v>0</v>
      </c>
      <c r="O366" s="17">
        <f>'[1]TCE - ANEXO II - Preencher'!W375</f>
        <v>1048.69</v>
      </c>
      <c r="P366" s="18">
        <f>'[1]TCE - ANEXO II - Preencher'!X375</f>
        <v>2979.61</v>
      </c>
      <c r="S366" s="22">
        <v>54848</v>
      </c>
    </row>
    <row r="367" spans="1:19" x14ac:dyDescent="0.2">
      <c r="A367" s="8">
        <f>IFERROR(VLOOKUP(B367,'[1]DADOS (OCULTAR)'!$Q$3:$S$136,3,0),"")</f>
        <v>9767633000366</v>
      </c>
      <c r="B367" s="9" t="str">
        <f>'[1]TCE - ANEXO II - Preencher'!C376</f>
        <v>HOSPITAL ERMÍRIO COUTINHO - CG Nº 014/2022</v>
      </c>
      <c r="C367" s="10"/>
      <c r="D367" s="11" t="str">
        <f>'[1]TCE - ANEXO II - Preencher'!E376</f>
        <v>PATRICIA CARLA FERREIRA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2236-05</v>
      </c>
      <c r="G367" s="14" t="str">
        <f>'[1]TCE - ANEXO II - Preencher'!I376</f>
        <v>05/2026</v>
      </c>
      <c r="H367" s="13" t="str">
        <f>'[1]TCE - ANEXO II - Preencher'!J376</f>
        <v>1 - Plantonista</v>
      </c>
      <c r="I367" s="13">
        <f>'[1]TCE - ANEXO II - Preencher'!K376</f>
        <v>30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1246.24</v>
      </c>
      <c r="P367" s="18">
        <f>'[1]TCE - ANEXO II - Preencher'!X376</f>
        <v>0</v>
      </c>
      <c r="S367" s="22">
        <v>54879</v>
      </c>
    </row>
    <row r="368" spans="1:19" x14ac:dyDescent="0.2">
      <c r="A368" s="8">
        <f>IFERROR(VLOOKUP(B368,'[1]DADOS (OCULTAR)'!$Q$3:$S$136,3,0),"")</f>
        <v>9767633000366</v>
      </c>
      <c r="B368" s="9" t="str">
        <f>'[1]TCE - ANEXO II - Preencher'!C377</f>
        <v>HOSPITAL ERMÍRIO COUTINHO - CG Nº 014/2022</v>
      </c>
      <c r="C368" s="10"/>
      <c r="D368" s="11" t="str">
        <f>'[1]TCE - ANEXO II - Preencher'!E377</f>
        <v>PATRICIA CRISTINA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3242-05</v>
      </c>
      <c r="G368" s="14" t="str">
        <f>'[1]TCE - ANEXO II - Preencher'!I377</f>
        <v>05/2026</v>
      </c>
      <c r="H368" s="13" t="str">
        <f>'[1]TCE - ANEXO II - Preencher'!J377</f>
        <v>1 - Plantonista</v>
      </c>
      <c r="I368" s="13">
        <f>'[1]TCE - ANEXO II - Preencher'!K377</f>
        <v>36</v>
      </c>
      <c r="J368" s="15">
        <f>'[1]TCE - ANEXO II - Preencher'!L377</f>
        <v>1622.54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919.74</v>
      </c>
      <c r="N368" s="16">
        <f>'[1]TCE - ANEXO II - Preencher'!S377</f>
        <v>0</v>
      </c>
      <c r="O368" s="17">
        <f>'[1]TCE - ANEXO II - Preencher'!W377</f>
        <v>294.98</v>
      </c>
      <c r="P368" s="18">
        <f>'[1]TCE - ANEXO II - Preencher'!X377</f>
        <v>2247.2999999999997</v>
      </c>
      <c r="S368" s="22">
        <v>54909</v>
      </c>
    </row>
    <row r="369" spans="1:19" x14ac:dyDescent="0.2">
      <c r="A369" s="8">
        <f>IFERROR(VLOOKUP(B369,'[1]DADOS (OCULTAR)'!$Q$3:$S$136,3,0),"")</f>
        <v>9767633000366</v>
      </c>
      <c r="B369" s="9" t="str">
        <f>'[1]TCE - ANEXO II - Preencher'!C378</f>
        <v>HOSPITAL ERMÍRIO COUTINHO - CG Nº 014/2022</v>
      </c>
      <c r="C369" s="10"/>
      <c r="D369" s="11" t="str">
        <f>'[1]TCE - ANEXO II - Preencher'!E378</f>
        <v>PAULA KARINE FERREIRA ARAGAO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2235-05</v>
      </c>
      <c r="G369" s="14" t="str">
        <f>'[1]TCE - ANEXO II - Preencher'!I378</f>
        <v>05/2026</v>
      </c>
      <c r="H369" s="13" t="str">
        <f>'[1]TCE - ANEXO II - Preencher'!J378</f>
        <v>1 - Plantonista</v>
      </c>
      <c r="I369" s="13">
        <f>'[1]TCE - ANEXO II - Preencher'!K378</f>
        <v>30</v>
      </c>
      <c r="J369" s="15">
        <f>'[1]TCE - ANEXO II - Preencher'!L378</f>
        <v>2852.04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2427.61</v>
      </c>
      <c r="N369" s="16">
        <f>'[1]TCE - ANEXO II - Preencher'!S378</f>
        <v>156.86000000000001</v>
      </c>
      <c r="O369" s="17">
        <f>'[1]TCE - ANEXO II - Preencher'!W378</f>
        <v>692.65</v>
      </c>
      <c r="P369" s="18">
        <f>'[1]TCE - ANEXO II - Preencher'!X378</f>
        <v>4743.8599999999997</v>
      </c>
      <c r="S369" s="22">
        <v>54940</v>
      </c>
    </row>
    <row r="370" spans="1:19" x14ac:dyDescent="0.2">
      <c r="A370" s="8">
        <f>IFERROR(VLOOKUP(B370,'[1]DADOS (OCULTAR)'!$Q$3:$S$136,3,0),"")</f>
        <v>9767633000366</v>
      </c>
      <c r="B370" s="9" t="str">
        <f>'[1]TCE - ANEXO II - Preencher'!C379</f>
        <v>HOSPITAL ERMÍRIO COUTINHO - CG Nº 014/2022</v>
      </c>
      <c r="C370" s="10"/>
      <c r="D370" s="11" t="str">
        <f>'[1]TCE - ANEXO II - Preencher'!E379</f>
        <v>PAULO GABRIEL DIAS FERNANDES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4221-10</v>
      </c>
      <c r="G370" s="14" t="str">
        <f>'[1]TCE - ANEXO II - Preencher'!I379</f>
        <v>05/2026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653.36</v>
      </c>
      <c r="N370" s="16">
        <f>'[1]TCE - ANEXO II - Preencher'!S379</f>
        <v>0</v>
      </c>
      <c r="O370" s="17">
        <f>'[1]TCE - ANEXO II - Preencher'!W379</f>
        <v>196.58</v>
      </c>
      <c r="P370" s="18">
        <f>'[1]TCE - ANEXO II - Preencher'!X379</f>
        <v>2077.7800000000002</v>
      </c>
      <c r="S370" s="22">
        <v>54970</v>
      </c>
    </row>
    <row r="371" spans="1:19" x14ac:dyDescent="0.2">
      <c r="A371" s="8">
        <f>IFERROR(VLOOKUP(B371,'[1]DADOS (OCULTAR)'!$Q$3:$S$136,3,0),"")</f>
        <v>9767633000366</v>
      </c>
      <c r="B371" s="9" t="str">
        <f>'[1]TCE - ANEXO II - Preencher'!C380</f>
        <v>HOSPITAL ERMÍRIO COUTINHO - CG Nº 014/2022</v>
      </c>
      <c r="C371" s="10"/>
      <c r="D371" s="11" t="str">
        <f>'[1]TCE - ANEXO II - Preencher'!E380</f>
        <v>PAULO JOSE DE ANDRADE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05/2026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1621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2467.84</v>
      </c>
      <c r="N371" s="16">
        <f>'[1]TCE - ANEXO II - Preencher'!S380</f>
        <v>0</v>
      </c>
      <c r="O371" s="17">
        <f>'[1]TCE - ANEXO II - Preencher'!W380</f>
        <v>445.46</v>
      </c>
      <c r="P371" s="18">
        <f>'[1]TCE - ANEXO II - Preencher'!X380</f>
        <v>3643.38</v>
      </c>
      <c r="S371" s="22">
        <v>55001</v>
      </c>
    </row>
    <row r="372" spans="1:19" x14ac:dyDescent="0.2">
      <c r="A372" s="8">
        <f>IFERROR(VLOOKUP(B372,'[1]DADOS (OCULTAR)'!$Q$3:$S$136,3,0),"")</f>
        <v>9767633000366</v>
      </c>
      <c r="B372" s="9" t="str">
        <f>'[1]TCE - ANEXO II - Preencher'!C381</f>
        <v>HOSPITAL ERMÍRIO COUTINHO - CG Nº 014/2022</v>
      </c>
      <c r="C372" s="10"/>
      <c r="D372" s="11" t="str">
        <f>'[1]TCE - ANEXO II - Preencher'!E381</f>
        <v>PAULO SERGIO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05/2026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8111.87</v>
      </c>
      <c r="P372" s="18">
        <f>'[1]TCE - ANEXO II - Preencher'!X381</f>
        <v>1574.96</v>
      </c>
      <c r="S372" s="22">
        <v>55032</v>
      </c>
    </row>
    <row r="373" spans="1:19" x14ac:dyDescent="0.2">
      <c r="A373" s="8">
        <f>IFERROR(VLOOKUP(B373,'[1]DADOS (OCULTAR)'!$Q$3:$S$136,3,0),"")</f>
        <v>9767633000366</v>
      </c>
      <c r="B373" s="9" t="str">
        <f>'[1]TCE - ANEXO II - Preencher'!C382</f>
        <v>HOSPITAL ERMÍRIO COUTINHO - CG Nº 014/2022</v>
      </c>
      <c r="C373" s="10"/>
      <c r="D373" s="11" t="str">
        <f>'[1]TCE - ANEXO II - Preencher'!E382</f>
        <v xml:space="preserve">PEDRITA FRANCA FREITAS NUNES 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2235-05</v>
      </c>
      <c r="G373" s="14" t="str">
        <f>'[1]TCE - ANEXO II - Preencher'!I382</f>
        <v>05/2026</v>
      </c>
      <c r="H373" s="13" t="str">
        <f>'[1]TCE - ANEXO II - Preencher'!J382</f>
        <v>1 - Plantonista</v>
      </c>
      <c r="I373" s="13">
        <f>'[1]TCE - ANEXO II - Preencher'!K382</f>
        <v>30</v>
      </c>
      <c r="J373" s="15">
        <f>'[1]TCE - ANEXO II - Preencher'!L382</f>
        <v>2221.9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3984.19</v>
      </c>
      <c r="N373" s="16">
        <f>'[1]TCE - ANEXO II - Preencher'!S382</f>
        <v>122.2</v>
      </c>
      <c r="O373" s="17">
        <f>'[1]TCE - ANEXO II - Preencher'!W382</f>
        <v>1038.75</v>
      </c>
      <c r="P373" s="18">
        <f>'[1]TCE - ANEXO II - Preencher'!X382</f>
        <v>5289.54</v>
      </c>
      <c r="S373" s="22">
        <v>55062</v>
      </c>
    </row>
    <row r="374" spans="1:19" x14ac:dyDescent="0.2">
      <c r="A374" s="8">
        <f>IFERROR(VLOOKUP(B374,'[1]DADOS (OCULTAR)'!$Q$3:$S$136,3,0),"")</f>
        <v>9767633000366</v>
      </c>
      <c r="B374" s="9" t="str">
        <f>'[1]TCE - ANEXO II - Preencher'!C383</f>
        <v>HOSPITAL ERMÍRIO COUTINHO - CG Nº 014/2022</v>
      </c>
      <c r="C374" s="10"/>
      <c r="D374" s="11" t="str">
        <f>'[1]TCE - ANEXO II - Preencher'!E383</f>
        <v>PRISCILA KARLA ROCHA DA SILVA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05/2026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2166.7399999999998</v>
      </c>
      <c r="N374" s="16">
        <f>'[1]TCE - ANEXO II - Preencher'!S383</f>
        <v>0</v>
      </c>
      <c r="O374" s="17">
        <f>'[1]TCE - ANEXO II - Preencher'!W383</f>
        <v>409.32</v>
      </c>
      <c r="P374" s="18">
        <f>'[1]TCE - ANEXO II - Preencher'!X383</f>
        <v>3378.4199999999996</v>
      </c>
      <c r="S374" s="22">
        <v>55093</v>
      </c>
    </row>
    <row r="375" spans="1:19" x14ac:dyDescent="0.2">
      <c r="A375" s="8">
        <f>IFERROR(VLOOKUP(B375,'[1]DADOS (OCULTAR)'!$Q$3:$S$136,3,0),"")</f>
        <v>9767633000366</v>
      </c>
      <c r="B375" s="9" t="str">
        <f>'[1]TCE - ANEXO II - Preencher'!C384</f>
        <v>HOSPITAL ERMÍRIO COUTINHO - CG Nº 014/2022</v>
      </c>
      <c r="C375" s="10"/>
      <c r="D375" s="11" t="str">
        <f>'[1]TCE - ANEXO II - Preencher'!E384</f>
        <v>QUEILLA RODRIGUES DA SILVA ANDRADE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5211-30</v>
      </c>
      <c r="G375" s="14" t="str">
        <f>'[1]TCE - ANEXO II - Preencher'!I384</f>
        <v>05/2026</v>
      </c>
      <c r="H375" s="13" t="str">
        <f>'[1]TCE - ANEXO II - Preencher'!J384</f>
        <v>1 - Plantonista</v>
      </c>
      <c r="I375" s="13">
        <f>'[1]TCE - ANEXO II - Preencher'!K384</f>
        <v>36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2035.05</v>
      </c>
      <c r="N375" s="16">
        <f>'[1]TCE - ANEXO II - Preencher'!S384</f>
        <v>0</v>
      </c>
      <c r="O375" s="17">
        <f>'[1]TCE - ANEXO II - Preencher'!W384</f>
        <v>245.95</v>
      </c>
      <c r="P375" s="18">
        <f>'[1]TCE - ANEXO II - Preencher'!X384</f>
        <v>1789.1</v>
      </c>
      <c r="S375" s="22">
        <v>55123</v>
      </c>
    </row>
    <row r="376" spans="1:19" x14ac:dyDescent="0.2">
      <c r="A376" s="8">
        <f>IFERROR(VLOOKUP(B376,'[1]DADOS (OCULTAR)'!$Q$3:$S$136,3,0),"")</f>
        <v>9767633000366</v>
      </c>
      <c r="B376" s="9" t="str">
        <f>'[1]TCE - ANEXO II - Preencher'!C385</f>
        <v>HOSPITAL ERMÍRIO COUTINHO - CG Nº 014/2022</v>
      </c>
      <c r="C376" s="10"/>
      <c r="D376" s="11" t="str">
        <f>'[1]TCE - ANEXO II - Preencher'!E385</f>
        <v>RAFAEL GUTEMBERGUE VICENTE CORREIA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2234-05</v>
      </c>
      <c r="G376" s="14" t="str">
        <f>'[1]TCE - ANEXO II - Preencher'!I385</f>
        <v>05/2026</v>
      </c>
      <c r="H376" s="13" t="str">
        <f>'[1]TCE - ANEXO II - Preencher'!J385</f>
        <v>1 - Plantonista</v>
      </c>
      <c r="I376" s="13">
        <f>'[1]TCE - ANEXO II - Preencher'!K385</f>
        <v>30</v>
      </c>
      <c r="J376" s="15">
        <f>'[1]TCE - ANEXO II - Preencher'!L385</f>
        <v>4224.6899999999996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1575.07</v>
      </c>
      <c r="N376" s="16">
        <f>'[1]TCE - ANEXO II - Preencher'!S385</f>
        <v>0</v>
      </c>
      <c r="O376" s="17">
        <f>'[1]TCE - ANEXO II - Preencher'!W385</f>
        <v>945.66</v>
      </c>
      <c r="P376" s="18">
        <f>'[1]TCE - ANEXO II - Preencher'!X385</f>
        <v>4854.0999999999995</v>
      </c>
      <c r="S376" s="22">
        <v>55154</v>
      </c>
    </row>
    <row r="377" spans="1:19" x14ac:dyDescent="0.2">
      <c r="A377" s="8">
        <f>IFERROR(VLOOKUP(B377,'[1]DADOS (OCULTAR)'!$Q$3:$S$136,3,0),"")</f>
        <v>9767633000366</v>
      </c>
      <c r="B377" s="9" t="str">
        <f>'[1]TCE - ANEXO II - Preencher'!C386</f>
        <v>HOSPITAL ERMÍRIO COUTINHO - CG Nº 014/2022</v>
      </c>
      <c r="C377" s="10"/>
      <c r="D377" s="11" t="str">
        <f>'[1]TCE - ANEXO II - Preencher'!E386</f>
        <v>RAFAELA GOMES DA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05/2026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2193.7600000000002</v>
      </c>
      <c r="N377" s="16">
        <f>'[1]TCE - ANEXO II - Preencher'!S386</f>
        <v>0</v>
      </c>
      <c r="O377" s="17">
        <f>'[1]TCE - ANEXO II - Preencher'!W386</f>
        <v>658.69</v>
      </c>
      <c r="P377" s="18">
        <f>'[1]TCE - ANEXO II - Preencher'!X386</f>
        <v>3156.07</v>
      </c>
      <c r="S377" s="22">
        <v>55185</v>
      </c>
    </row>
    <row r="378" spans="1:19" x14ac:dyDescent="0.2">
      <c r="A378" s="8">
        <f>IFERROR(VLOOKUP(B378,'[1]DADOS (OCULTAR)'!$Q$3:$S$136,3,0),"")</f>
        <v>9767633000366</v>
      </c>
      <c r="B378" s="9" t="str">
        <f>'[1]TCE - ANEXO II - Preencher'!C387</f>
        <v>HOSPITAL ERMÍRIO COUTINHO - CG Nº 014/2022</v>
      </c>
      <c r="C378" s="10"/>
      <c r="D378" s="11" t="str">
        <f>'[1]TCE - ANEXO II - Preencher'!E387</f>
        <v>RAFAELA MARIA VIEIRA DO NASCIMENTO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05/2026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1621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2177.6999999999998</v>
      </c>
      <c r="N378" s="16">
        <f>'[1]TCE - ANEXO II - Preencher'!S387</f>
        <v>0</v>
      </c>
      <c r="O378" s="17">
        <f>'[1]TCE - ANEXO II - Preencher'!W387</f>
        <v>410.64</v>
      </c>
      <c r="P378" s="18">
        <f>'[1]TCE - ANEXO II - Preencher'!X387</f>
        <v>3388.06</v>
      </c>
      <c r="S378" s="22">
        <v>55213</v>
      </c>
    </row>
    <row r="379" spans="1:19" x14ac:dyDescent="0.2">
      <c r="A379" s="8">
        <f>IFERROR(VLOOKUP(B379,'[1]DADOS (OCULTAR)'!$Q$3:$S$136,3,0),"")</f>
        <v>9767633000366</v>
      </c>
      <c r="B379" s="9" t="str">
        <f>'[1]TCE - ANEXO II - Preencher'!C388</f>
        <v>HOSPITAL ERMÍRIO COUTINHO - CG Nº 014/2022</v>
      </c>
      <c r="C379" s="10"/>
      <c r="D379" s="11" t="str">
        <f>'[1]TCE - ANEXO II - Preencher'!E388</f>
        <v>RAFAELA OLIVEIRA PIMENTEL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05/2026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2193.73</v>
      </c>
      <c r="N379" s="16">
        <f>'[1]TCE - ANEXO II - Preencher'!S388</f>
        <v>0</v>
      </c>
      <c r="O379" s="17">
        <f>'[1]TCE - ANEXO II - Preencher'!W388</f>
        <v>402.84</v>
      </c>
      <c r="P379" s="18">
        <f>'[1]TCE - ANEXO II - Preencher'!X388</f>
        <v>3411.89</v>
      </c>
      <c r="S379" s="22">
        <v>55244</v>
      </c>
    </row>
    <row r="380" spans="1:19" x14ac:dyDescent="0.2">
      <c r="A380" s="8">
        <f>IFERROR(VLOOKUP(B380,'[1]DADOS (OCULTAR)'!$Q$3:$S$136,3,0),"")</f>
        <v>9767633000366</v>
      </c>
      <c r="B380" s="9" t="str">
        <f>'[1]TCE - ANEXO II - Preencher'!C389</f>
        <v>HOSPITAL ERMÍRIO COUTINHO - CG Nº 014/2022</v>
      </c>
      <c r="C380" s="10"/>
      <c r="D380" s="11" t="str">
        <f>'[1]TCE - ANEXO II - Preencher'!E389</f>
        <v>RAFAELLA DOS SANTOS BEZERRA SOUSA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2237-10</v>
      </c>
      <c r="G380" s="14" t="str">
        <f>'[1]TCE - ANEXO II - Preencher'!I389</f>
        <v>05/2026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3561.72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324.2</v>
      </c>
      <c r="N380" s="16">
        <f>'[1]TCE - ANEXO II - Preencher'!S389</f>
        <v>106.85</v>
      </c>
      <c r="O380" s="17">
        <f>'[1]TCE - ANEXO II - Preencher'!W389</f>
        <v>440.32</v>
      </c>
      <c r="P380" s="18">
        <f>'[1]TCE - ANEXO II - Preencher'!X389</f>
        <v>3552.4499999999994</v>
      </c>
      <c r="S380" s="22">
        <v>55274</v>
      </c>
    </row>
    <row r="381" spans="1:19" x14ac:dyDescent="0.2">
      <c r="A381" s="8">
        <f>IFERROR(VLOOKUP(B381,'[1]DADOS (OCULTAR)'!$Q$3:$S$136,3,0),"")</f>
        <v>9767633000366</v>
      </c>
      <c r="B381" s="9" t="str">
        <f>'[1]TCE - ANEXO II - Preencher'!C390</f>
        <v>HOSPITAL ERMÍRIO COUTINHO - CG Nº 014/2022</v>
      </c>
      <c r="C381" s="10"/>
      <c r="D381" s="11" t="str">
        <f>'[1]TCE - ANEXO II - Preencher'!E390</f>
        <v>RAIANE DA SILVA MOURA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 t="str">
        <f>'[1]TCE - ANEXO II - Preencher'!I390</f>
        <v>05/2026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1621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2112.71</v>
      </c>
      <c r="N381" s="16">
        <f>'[1]TCE - ANEXO II - Preencher'!S390</f>
        <v>0</v>
      </c>
      <c r="O381" s="17">
        <f>'[1]TCE - ANEXO II - Preencher'!W390</f>
        <v>402.84</v>
      </c>
      <c r="P381" s="18">
        <f>'[1]TCE - ANEXO II - Preencher'!X390</f>
        <v>3330.87</v>
      </c>
      <c r="S381" s="22">
        <v>55305</v>
      </c>
    </row>
    <row r="382" spans="1:19" x14ac:dyDescent="0.2">
      <c r="A382" s="8">
        <f>IFERROR(VLOOKUP(B382,'[1]DADOS (OCULTAR)'!$Q$3:$S$136,3,0),"")</f>
        <v>9767633000366</v>
      </c>
      <c r="B382" s="9" t="str">
        <f>'[1]TCE - ANEXO II - Preencher'!C391</f>
        <v>HOSPITAL ERMÍRIO COUTINHO - CG Nº 014/2022</v>
      </c>
      <c r="C382" s="10"/>
      <c r="D382" s="11" t="str">
        <f>'[1]TCE - ANEXO II - Preencher'!E391</f>
        <v>RAISSA RAMOS TOME MAXIMO</v>
      </c>
      <c r="E382" s="12" t="str">
        <f>IF('[1]TCE - ANEXO II - Preencher'!G391="4 - Assistência Odontológica","2 - Outros Profissionais da saúde",'[1]TCE - ANEXO II - Preencher'!G391)</f>
        <v>1 - Médico</v>
      </c>
      <c r="F382" s="13" t="str">
        <f>'[1]TCE - ANEXO II - Preencher'!H391</f>
        <v>2251-24</v>
      </c>
      <c r="G382" s="14" t="str">
        <f>'[1]TCE - ANEXO II - Preencher'!I391</f>
        <v>05/2026</v>
      </c>
      <c r="H382" s="13" t="str">
        <f>'[1]TCE - ANEXO II - Preencher'!J391</f>
        <v>1 - Plantonista</v>
      </c>
      <c r="I382" s="13">
        <f>'[1]TCE - ANEXO II - Preencher'!K391</f>
        <v>24</v>
      </c>
      <c r="J382" s="15">
        <f>'[1]TCE - ANEXO II - Preencher'!L391</f>
        <v>5863.34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3043.99</v>
      </c>
      <c r="N382" s="16">
        <f>'[1]TCE - ANEXO II - Preencher'!S391</f>
        <v>750</v>
      </c>
      <c r="O382" s="17">
        <f>'[1]TCE - ANEXO II - Preencher'!W391</f>
        <v>2291.02</v>
      </c>
      <c r="P382" s="18">
        <f>'[1]TCE - ANEXO II - Preencher'!X391</f>
        <v>7366.3099999999995</v>
      </c>
      <c r="S382" s="22">
        <v>55335</v>
      </c>
    </row>
    <row r="383" spans="1:19" x14ac:dyDescent="0.2">
      <c r="A383" s="8">
        <f>IFERROR(VLOOKUP(B383,'[1]DADOS (OCULTAR)'!$Q$3:$S$136,3,0),"")</f>
        <v>9767633000366</v>
      </c>
      <c r="B383" s="9" t="str">
        <f>'[1]TCE - ANEXO II - Preencher'!C392</f>
        <v>HOSPITAL ERMÍRIO COUTINHO - CG Nº 014/2022</v>
      </c>
      <c r="C383" s="10"/>
      <c r="D383" s="11" t="str">
        <f>'[1]TCE - ANEXO II - Preencher'!E392</f>
        <v>RAQUEL CRISTINA SILVA DO NASCIMENTO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5211-30</v>
      </c>
      <c r="G383" s="14" t="str">
        <f>'[1]TCE - ANEXO II - Preencher'!I392</f>
        <v>05/2026</v>
      </c>
      <c r="H383" s="13" t="str">
        <f>'[1]TCE - ANEXO II - Preencher'!J392</f>
        <v>2 - Diarista</v>
      </c>
      <c r="I383" s="13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54.03</v>
      </c>
      <c r="N383" s="16">
        <f>'[1]TCE - ANEXO II - Preencher'!S392</f>
        <v>0</v>
      </c>
      <c r="O383" s="17">
        <f>'[1]TCE - ANEXO II - Preencher'!W392</f>
        <v>186.2</v>
      </c>
      <c r="P383" s="18">
        <f>'[1]TCE - ANEXO II - Preencher'!X392</f>
        <v>1488.83</v>
      </c>
      <c r="S383" s="22">
        <v>55366</v>
      </c>
    </row>
    <row r="384" spans="1:19" x14ac:dyDescent="0.2">
      <c r="A384" s="8">
        <f>IFERROR(VLOOKUP(B384,'[1]DADOS (OCULTAR)'!$Q$3:$S$136,3,0),"")</f>
        <v>9767633000366</v>
      </c>
      <c r="B384" s="9" t="str">
        <f>'[1]TCE - ANEXO II - Preencher'!C393</f>
        <v>HOSPITAL ERMÍRIO COUTINHO - CG Nº 014/2022</v>
      </c>
      <c r="C384" s="10"/>
      <c r="D384" s="11" t="str">
        <f>'[1]TCE - ANEXO II - Preencher'!E393</f>
        <v>RAQUEL DA CRUZ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 t="str">
        <f>'[1]TCE - ANEXO II - Preencher'!I393</f>
        <v>05/2026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1621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2570.2399999999998</v>
      </c>
      <c r="N384" s="16">
        <f>'[1]TCE - ANEXO II - Preencher'!S393</f>
        <v>0</v>
      </c>
      <c r="O384" s="17">
        <f>'[1]TCE - ANEXO II - Preencher'!W393</f>
        <v>443.4</v>
      </c>
      <c r="P384" s="18">
        <f>'[1]TCE - ANEXO II - Preencher'!X393</f>
        <v>3747.8399999999997</v>
      </c>
      <c r="S384" s="22">
        <v>55397</v>
      </c>
    </row>
    <row r="385" spans="1:19" x14ac:dyDescent="0.2">
      <c r="A385" s="8">
        <f>IFERROR(VLOOKUP(B385,'[1]DADOS (OCULTAR)'!$Q$3:$S$136,3,0),"")</f>
        <v>9767633000366</v>
      </c>
      <c r="B385" s="9" t="str">
        <f>'[1]TCE - ANEXO II - Preencher'!C394</f>
        <v>HOSPITAL ERMÍRIO COUTINHO - CG Nº 014/2022</v>
      </c>
      <c r="C385" s="10"/>
      <c r="D385" s="11" t="str">
        <f>'[1]TCE - ANEXO II - Preencher'!E394</f>
        <v>RAUAN RICHERD DE ARAUJO SILVA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5211-30</v>
      </c>
      <c r="G385" s="14" t="str">
        <f>'[1]TCE - ANEXO II - Preencher'!I394</f>
        <v>05/2026</v>
      </c>
      <c r="H385" s="13" t="str">
        <f>'[1]TCE - ANEXO II - Preencher'!J394</f>
        <v>1 - Plantonista</v>
      </c>
      <c r="I385" s="13">
        <f>'[1]TCE - ANEXO II - Preencher'!K394</f>
        <v>36</v>
      </c>
      <c r="J385" s="15">
        <f>'[1]TCE - ANEXO II - Preencher'!L394</f>
        <v>1621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54.03</v>
      </c>
      <c r="N385" s="16">
        <f>'[1]TCE - ANEXO II - Preencher'!S394</f>
        <v>300</v>
      </c>
      <c r="O385" s="17">
        <f>'[1]TCE - ANEXO II - Preencher'!W394</f>
        <v>169.64</v>
      </c>
      <c r="P385" s="18">
        <f>'[1]TCE - ANEXO II - Preencher'!X394</f>
        <v>1805.3899999999999</v>
      </c>
      <c r="S385" s="22">
        <v>55427</v>
      </c>
    </row>
    <row r="386" spans="1:19" x14ac:dyDescent="0.2">
      <c r="A386" s="8">
        <f>IFERROR(VLOOKUP(B386,'[1]DADOS (OCULTAR)'!$Q$3:$S$136,3,0),"")</f>
        <v>9767633000366</v>
      </c>
      <c r="B386" s="9" t="str">
        <f>'[1]TCE - ANEXO II - Preencher'!C395</f>
        <v>HOSPITAL ERMÍRIO COUTINHO - CG Nº 014/2022</v>
      </c>
      <c r="C386" s="10"/>
      <c r="D386" s="11" t="str">
        <f>'[1]TCE - ANEXO II - Preencher'!E395</f>
        <v>RAYANNY BEATRIZ OLIVEIRA VICENTE DA SILVA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4110-05</v>
      </c>
      <c r="G386" s="14" t="str">
        <f>'[1]TCE - ANEXO II - Preencher'!I395</f>
        <v>05/2026</v>
      </c>
      <c r="H386" s="13" t="str">
        <f>'[1]TCE - ANEXO II - Preencher'!J395</f>
        <v>2 - Diarista</v>
      </c>
      <c r="I386" s="13">
        <f>'[1]TCE - ANEXO II - Preencher'!K395</f>
        <v>20</v>
      </c>
      <c r="J386" s="15">
        <f>'[1]TCE - ANEXO II - Preencher'!L395</f>
        <v>761.55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57.11</v>
      </c>
      <c r="P386" s="18">
        <f>'[1]TCE - ANEXO II - Preencher'!X395</f>
        <v>704.43999999999994</v>
      </c>
      <c r="S386" s="22">
        <v>55458</v>
      </c>
    </row>
    <row r="387" spans="1:19" x14ac:dyDescent="0.2">
      <c r="A387" s="8">
        <f>IFERROR(VLOOKUP(B387,'[1]DADOS (OCULTAR)'!$Q$3:$S$136,3,0),"")</f>
        <v>9767633000366</v>
      </c>
      <c r="B387" s="9" t="str">
        <f>'[1]TCE - ANEXO II - Preencher'!C396</f>
        <v>HOSPITAL ERMÍRIO COUTINHO - CG Nº 014/2022</v>
      </c>
      <c r="C387" s="10"/>
      <c r="D387" s="11" t="str">
        <f>'[1]TCE - ANEXO II - Preencher'!E396</f>
        <v>RICARDO RODRIGUES  PEREIRA JUNIOR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3241-15</v>
      </c>
      <c r="G387" s="14" t="str">
        <f>'[1]TCE - ANEXO II - Preencher'!I396</f>
        <v>05/2026</v>
      </c>
      <c r="H387" s="13" t="str">
        <f>'[1]TCE - ANEXO II - Preencher'!J396</f>
        <v>1 - Plantonista</v>
      </c>
      <c r="I387" s="13">
        <f>'[1]TCE - ANEXO II - Preencher'!K396</f>
        <v>24</v>
      </c>
      <c r="J387" s="15">
        <f>'[1]TCE - ANEXO II - Preencher'!L396</f>
        <v>2459.0300000000002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1414.55</v>
      </c>
      <c r="N387" s="16">
        <f>'[1]TCE - ANEXO II - Preencher'!S396</f>
        <v>0</v>
      </c>
      <c r="O387" s="17">
        <f>'[1]TCE - ANEXO II - Preencher'!W396</f>
        <v>575.29</v>
      </c>
      <c r="P387" s="18">
        <f>'[1]TCE - ANEXO II - Preencher'!X396</f>
        <v>3298.29</v>
      </c>
      <c r="S387" s="22">
        <v>55488</v>
      </c>
    </row>
    <row r="388" spans="1:19" x14ac:dyDescent="0.2">
      <c r="A388" s="8">
        <f>IFERROR(VLOOKUP(B388,'[1]DADOS (OCULTAR)'!$Q$3:$S$136,3,0),"")</f>
        <v>9767633000366</v>
      </c>
      <c r="B388" s="9" t="str">
        <f>'[1]TCE - ANEXO II - Preencher'!C397</f>
        <v>HOSPITAL ERMÍRIO COUTINHO - CG Nº 014/2022</v>
      </c>
      <c r="C388" s="10"/>
      <c r="D388" s="11" t="str">
        <f>'[1]TCE - ANEXO II - Preencher'!E397</f>
        <v>RIELTO DIAS MACIEL</v>
      </c>
      <c r="E388" s="12" t="str">
        <f>IF('[1]TCE - ANEXO II - Preencher'!G397="4 - Assistência Odontológica","2 - Outros Profissionais da saúde",'[1]TCE - ANEXO II - Preencher'!G397)</f>
        <v>1 - Médico</v>
      </c>
      <c r="F388" s="13" t="str">
        <f>'[1]TCE - ANEXO II - Preencher'!H397</f>
        <v>2251-25</v>
      </c>
      <c r="G388" s="14" t="str">
        <f>'[1]TCE - ANEXO II - Preencher'!I397</f>
        <v>05/2026</v>
      </c>
      <c r="H388" s="13" t="str">
        <f>'[1]TCE - ANEXO II - Preencher'!J397</f>
        <v>1 - Plantonista</v>
      </c>
      <c r="I388" s="13">
        <f>'[1]TCE - ANEXO II - Preencher'!K397</f>
        <v>24</v>
      </c>
      <c r="J388" s="15">
        <f>'[1]TCE - ANEXO II - Preencher'!L397</f>
        <v>7329.18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3546.78</v>
      </c>
      <c r="N388" s="16">
        <f>'[1]TCE - ANEXO II - Preencher'!S397</f>
        <v>600</v>
      </c>
      <c r="O388" s="17">
        <f>'[1]TCE - ANEXO II - Preencher'!W397</f>
        <v>2918.7</v>
      </c>
      <c r="P388" s="18">
        <f>'[1]TCE - ANEXO II - Preencher'!X397</f>
        <v>8557.260000000002</v>
      </c>
      <c r="S388" s="22">
        <v>55519</v>
      </c>
    </row>
    <row r="389" spans="1:19" x14ac:dyDescent="0.2">
      <c r="A389" s="8">
        <f>IFERROR(VLOOKUP(B389,'[1]DADOS (OCULTAR)'!$Q$3:$S$136,3,0),"")</f>
        <v>9767633000366</v>
      </c>
      <c r="B389" s="9" t="str">
        <f>'[1]TCE - ANEXO II - Preencher'!C398</f>
        <v>HOSPITAL ERMÍRIO COUTINHO - CG Nº 014/2022</v>
      </c>
      <c r="C389" s="10"/>
      <c r="D389" s="11" t="str">
        <f>'[1]TCE - ANEXO II - Preencher'!E398</f>
        <v>RISETE GOMES DE SOUZA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 t="str">
        <f>'[1]TCE - ANEXO II - Preencher'!I398</f>
        <v>05/2026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2597.06</v>
      </c>
      <c r="N389" s="16">
        <f>'[1]TCE - ANEXO II - Preencher'!S398</f>
        <v>150</v>
      </c>
      <c r="O389" s="17">
        <f>'[1]TCE - ANEXO II - Preencher'!W398</f>
        <v>490.7</v>
      </c>
      <c r="P389" s="18">
        <f>'[1]TCE - ANEXO II - Preencher'!X398</f>
        <v>3877.3599999999997</v>
      </c>
      <c r="S389" s="22">
        <v>55550</v>
      </c>
    </row>
    <row r="390" spans="1:19" x14ac:dyDescent="0.2">
      <c r="A390" s="8">
        <f>IFERROR(VLOOKUP(B390,'[1]DADOS (OCULTAR)'!$Q$3:$S$136,3,0),"")</f>
        <v>9767633000366</v>
      </c>
      <c r="B390" s="9" t="str">
        <f>'[1]TCE - ANEXO II - Preencher'!C399</f>
        <v>HOSPITAL ERMÍRIO COUTINHO - CG Nº 014/2022</v>
      </c>
      <c r="C390" s="10"/>
      <c r="D390" s="11" t="str">
        <f>'[1]TCE - ANEXO II - Preencher'!E399</f>
        <v>RISONEIDE DO CARMO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 t="str">
        <f>'[1]TCE - ANEXO II - Preencher'!I399</f>
        <v>05/2026</v>
      </c>
      <c r="H390" s="13" t="str">
        <f>'[1]TCE - ANEXO II - Preencher'!J399</f>
        <v>2 - Diarista</v>
      </c>
      <c r="I390" s="13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2328.84</v>
      </c>
      <c r="N390" s="16">
        <f>'[1]TCE - ANEXO II - Preencher'!S399</f>
        <v>0</v>
      </c>
      <c r="O390" s="17">
        <f>'[1]TCE - ANEXO II - Preencher'!W399</f>
        <v>441.32</v>
      </c>
      <c r="P390" s="18">
        <f>'[1]TCE - ANEXO II - Preencher'!X399</f>
        <v>3508.52</v>
      </c>
      <c r="S390" s="22">
        <v>55579</v>
      </c>
    </row>
    <row r="391" spans="1:19" x14ac:dyDescent="0.2">
      <c r="A391" s="8">
        <f>IFERROR(VLOOKUP(B391,'[1]DADOS (OCULTAR)'!$Q$3:$S$136,3,0),"")</f>
        <v>9767633000366</v>
      </c>
      <c r="B391" s="9" t="str">
        <f>'[1]TCE - ANEXO II - Preencher'!C400</f>
        <v>HOSPITAL ERMÍRIO COUTINHO - CG Nº 014/2022</v>
      </c>
      <c r="C391" s="10"/>
      <c r="D391" s="11" t="str">
        <f>'[1]TCE - ANEXO II - Preencher'!E400</f>
        <v>RITA DE CASSIA DA SILVA NUNES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05/2026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2247.79</v>
      </c>
      <c r="N391" s="16">
        <f>'[1]TCE - ANEXO II - Preencher'!S400</f>
        <v>0</v>
      </c>
      <c r="O391" s="17">
        <f>'[1]TCE - ANEXO II - Preencher'!W400</f>
        <v>401.47</v>
      </c>
      <c r="P391" s="18">
        <f>'[1]TCE - ANEXO II - Preencher'!X400</f>
        <v>3467.3199999999997</v>
      </c>
      <c r="S391" s="22">
        <v>55610</v>
      </c>
    </row>
    <row r="392" spans="1:19" x14ac:dyDescent="0.2">
      <c r="A392" s="8">
        <f>IFERROR(VLOOKUP(B392,'[1]DADOS (OCULTAR)'!$Q$3:$S$136,3,0),"")</f>
        <v>9767633000366</v>
      </c>
      <c r="B392" s="9" t="str">
        <f>'[1]TCE - ANEXO II - Preencher'!C401</f>
        <v>HOSPITAL ERMÍRIO COUTINHO - CG Nº 014/2022</v>
      </c>
      <c r="C392" s="10"/>
      <c r="D392" s="11" t="str">
        <f>'[1]TCE - ANEXO II - Preencher'!E401</f>
        <v>ROBERTA ROSEANE ARAUJO DE MORAES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1312-10</v>
      </c>
      <c r="G392" s="14" t="str">
        <f>'[1]TCE - ANEXO II - Preencher'!I401</f>
        <v>05/2026</v>
      </c>
      <c r="H392" s="13" t="str">
        <f>'[1]TCE - ANEXO II - Preencher'!J401</f>
        <v>2 - Diarista</v>
      </c>
      <c r="I392" s="13">
        <f>'[1]TCE - ANEXO II - Preencher'!K401</f>
        <v>30</v>
      </c>
      <c r="J392" s="15">
        <f>'[1]TCE - ANEXO II - Preencher'!L401</f>
        <v>4434.25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795.91</v>
      </c>
      <c r="N392" s="16">
        <f>'[1]TCE - ANEXO II - Preencher'!S401</f>
        <v>0</v>
      </c>
      <c r="O392" s="17">
        <f>'[1]TCE - ANEXO II - Preencher'!W401</f>
        <v>616.15</v>
      </c>
      <c r="P392" s="18">
        <f>'[1]TCE - ANEXO II - Preencher'!X401</f>
        <v>4614.01</v>
      </c>
      <c r="S392" s="22">
        <v>55640</v>
      </c>
    </row>
    <row r="393" spans="1:19" x14ac:dyDescent="0.2">
      <c r="A393" s="8">
        <f>IFERROR(VLOOKUP(B393,'[1]DADOS (OCULTAR)'!$Q$3:$S$136,3,0),"")</f>
        <v>9767633000366</v>
      </c>
      <c r="B393" s="9" t="str">
        <f>'[1]TCE - ANEXO II - Preencher'!C402</f>
        <v>HOSPITAL ERMÍRIO COUTINHO - CG Nº 014/2022</v>
      </c>
      <c r="C393" s="10"/>
      <c r="D393" s="11" t="str">
        <f>'[1]TCE - ANEXO II - Preencher'!E402</f>
        <v>ROBSON ALECRIM ROCHA</v>
      </c>
      <c r="E393" s="12" t="str">
        <f>IF('[1]TCE - ANEXO II - Preencher'!G402="4 - Assistência Odontológica","2 - Outros Profissionais da saúde",'[1]TCE - ANEXO II - Preencher'!G402)</f>
        <v>1 - Médico</v>
      </c>
      <c r="F393" s="13" t="str">
        <f>'[1]TCE - ANEXO II - Preencher'!H402</f>
        <v>2251-25</v>
      </c>
      <c r="G393" s="14" t="str">
        <f>'[1]TCE - ANEXO II - Preencher'!I402</f>
        <v>05/2026</v>
      </c>
      <c r="H393" s="13" t="str">
        <f>'[1]TCE - ANEXO II - Preencher'!J402</f>
        <v>1 - Plantonista</v>
      </c>
      <c r="I393" s="13">
        <f>'[1]TCE - ANEXO II - Preencher'!K402</f>
        <v>24</v>
      </c>
      <c r="J393" s="15">
        <f>'[1]TCE - ANEXO II - Preencher'!L402</f>
        <v>7329.18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3821.09</v>
      </c>
      <c r="N393" s="16">
        <f>'[1]TCE - ANEXO II - Preencher'!S402</f>
        <v>2000</v>
      </c>
      <c r="O393" s="17">
        <f>'[1]TCE - ANEXO II - Preencher'!W402</f>
        <v>2547.94</v>
      </c>
      <c r="P393" s="18">
        <f>'[1]TCE - ANEXO II - Preencher'!X402</f>
        <v>10602.33</v>
      </c>
      <c r="S393" s="22">
        <v>55671</v>
      </c>
    </row>
    <row r="394" spans="1:19" x14ac:dyDescent="0.2">
      <c r="A394" s="8">
        <f>IFERROR(VLOOKUP(B394,'[1]DADOS (OCULTAR)'!$Q$3:$S$136,3,0),"")</f>
        <v>9767633000366</v>
      </c>
      <c r="B394" s="9" t="str">
        <f>'[1]TCE - ANEXO II - Preencher'!C403</f>
        <v>HOSPITAL ERMÍRIO COUTINHO - CG Nº 014/2022</v>
      </c>
      <c r="C394" s="10"/>
      <c r="D394" s="11" t="str">
        <f>'[1]TCE - ANEXO II - Preencher'!E403</f>
        <v>ROBSON FREITAS REGO</v>
      </c>
      <c r="E394" s="12" t="str">
        <f>IF('[1]TCE - ANEXO II - Preencher'!G403="4 - Assistência Odontológica","2 - Outros Profissionais da saúde",'[1]TCE - ANEXO II - Preencher'!G403)</f>
        <v>1 - Médico</v>
      </c>
      <c r="F394" s="13" t="str">
        <f>'[1]TCE - ANEXO II - Preencher'!H403</f>
        <v>2252-50</v>
      </c>
      <c r="G394" s="14" t="str">
        <f>'[1]TCE - ANEXO II - Preencher'!I403</f>
        <v>05/2026</v>
      </c>
      <c r="H394" s="13" t="str">
        <f>'[1]TCE - ANEXO II - Preencher'!J403</f>
        <v>1 - Plantonista</v>
      </c>
      <c r="I394" s="13">
        <f>'[1]TCE - ANEXO II - Preencher'!K403</f>
        <v>24</v>
      </c>
      <c r="J394" s="15">
        <f>'[1]TCE - ANEXO II - Preencher'!L403</f>
        <v>7329.18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3321.09</v>
      </c>
      <c r="N394" s="16">
        <f>'[1]TCE - ANEXO II - Preencher'!S403</f>
        <v>1000</v>
      </c>
      <c r="O394" s="17">
        <f>'[1]TCE - ANEXO II - Preencher'!W403</f>
        <v>2914.5</v>
      </c>
      <c r="P394" s="18">
        <f>'[1]TCE - ANEXO II - Preencher'!X403</f>
        <v>8735.77</v>
      </c>
      <c r="S394" s="22">
        <v>55701</v>
      </c>
    </row>
    <row r="395" spans="1:19" x14ac:dyDescent="0.2">
      <c r="A395" s="8">
        <f>IFERROR(VLOOKUP(B395,'[1]DADOS (OCULTAR)'!$Q$3:$S$136,3,0),"")</f>
        <v>9767633000366</v>
      </c>
      <c r="B395" s="9" t="str">
        <f>'[1]TCE - ANEXO II - Preencher'!C404</f>
        <v>HOSPITAL ERMÍRIO COUTINHO - CG Nº 014/2022</v>
      </c>
      <c r="C395" s="10"/>
      <c r="D395" s="11" t="str">
        <f>'[1]TCE - ANEXO II - Preencher'!E404</f>
        <v>ROGERIO MARQUES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3241-15</v>
      </c>
      <c r="G395" s="14" t="str">
        <f>'[1]TCE - ANEXO II - Preencher'!I404</f>
        <v>05/2026</v>
      </c>
      <c r="H395" s="13" t="str">
        <f>'[1]TCE - ANEXO II - Preencher'!J404</f>
        <v>1 - Plantonista</v>
      </c>
      <c r="I395" s="13">
        <f>'[1]TCE - ANEXO II - Preencher'!K404</f>
        <v>24</v>
      </c>
      <c r="J395" s="15">
        <f>'[1]TCE - ANEXO II - Preencher'!L404</f>
        <v>2732.26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1852.02</v>
      </c>
      <c r="N395" s="16">
        <f>'[1]TCE - ANEXO II - Preencher'!S404</f>
        <v>800</v>
      </c>
      <c r="O395" s="17">
        <f>'[1]TCE - ANEXO II - Preencher'!W404</f>
        <v>664.67</v>
      </c>
      <c r="P395" s="18">
        <f>'[1]TCE - ANEXO II - Preencher'!X404</f>
        <v>4719.6100000000006</v>
      </c>
      <c r="S395" s="22">
        <v>55732</v>
      </c>
    </row>
    <row r="396" spans="1:19" x14ac:dyDescent="0.2">
      <c r="A396" s="8">
        <f>IFERROR(VLOOKUP(B396,'[1]DADOS (OCULTAR)'!$Q$3:$S$136,3,0),"")</f>
        <v>9767633000366</v>
      </c>
      <c r="B396" s="9" t="str">
        <f>'[1]TCE - ANEXO II - Preencher'!C405</f>
        <v>HOSPITAL ERMÍRIO COUTINHO - CG Nº 014/2022</v>
      </c>
      <c r="C396" s="10"/>
      <c r="D396" s="11" t="str">
        <f>'[1]TCE - ANEXO II - Preencher'!E405</f>
        <v>ROMULO PIRES DE SOUZA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1312-05</v>
      </c>
      <c r="G396" s="14" t="str">
        <f>'[1]TCE - ANEXO II - Preencher'!I405</f>
        <v>05/2026</v>
      </c>
      <c r="H396" s="13" t="str">
        <f>'[1]TCE - ANEXO II - Preencher'!J405</f>
        <v>2 - Diarista</v>
      </c>
      <c r="I396" s="13">
        <f>'[1]TCE - ANEXO II - Preencher'!K405</f>
        <v>44</v>
      </c>
      <c r="J396" s="15">
        <f>'[1]TCE - ANEXO II - Preencher'!L405</f>
        <v>20256.45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1337.02</v>
      </c>
      <c r="N396" s="16">
        <f>'[1]TCE - ANEXO II - Preencher'!S405</f>
        <v>0</v>
      </c>
      <c r="O396" s="17">
        <f>'[1]TCE - ANEXO II - Preencher'!W405</f>
        <v>7036.57</v>
      </c>
      <c r="P396" s="18">
        <f>'[1]TCE - ANEXO II - Preencher'!X405</f>
        <v>14556.900000000001</v>
      </c>
      <c r="S396" s="22">
        <v>55763</v>
      </c>
    </row>
    <row r="397" spans="1:19" x14ac:dyDescent="0.2">
      <c r="A397" s="8">
        <f>IFERROR(VLOOKUP(B397,'[1]DADOS (OCULTAR)'!$Q$3:$S$136,3,0),"")</f>
        <v>9767633000366</v>
      </c>
      <c r="B397" s="9" t="str">
        <f>'[1]TCE - ANEXO II - Preencher'!C406</f>
        <v>HOSPITAL ERMÍRIO COUTINHO - CG Nº 014/2022</v>
      </c>
      <c r="C397" s="10"/>
      <c r="D397" s="11" t="str">
        <f>'[1]TCE - ANEXO II - Preencher'!E406</f>
        <v>ROSANGELA MARIA DE LIRA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5134-30</v>
      </c>
      <c r="G397" s="14" t="str">
        <f>'[1]TCE - ANEXO II - Preencher'!I406</f>
        <v>05/2026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1621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587.29999999999995</v>
      </c>
      <c r="N397" s="16">
        <f>'[1]TCE - ANEXO II - Preencher'!S406</f>
        <v>0</v>
      </c>
      <c r="O397" s="17">
        <f>'[1]TCE - ANEXO II - Preencher'!W406</f>
        <v>190.63</v>
      </c>
      <c r="P397" s="18">
        <f>'[1]TCE - ANEXO II - Preencher'!X406</f>
        <v>2017.67</v>
      </c>
      <c r="S397" s="22">
        <v>55793</v>
      </c>
    </row>
    <row r="398" spans="1:19" x14ac:dyDescent="0.2">
      <c r="A398" s="8">
        <f>IFERROR(VLOOKUP(B398,'[1]DADOS (OCULTAR)'!$Q$3:$S$136,3,0),"")</f>
        <v>9767633000366</v>
      </c>
      <c r="B398" s="9" t="str">
        <f>'[1]TCE - ANEXO II - Preencher'!C407</f>
        <v>HOSPITAL ERMÍRIO COUTINHO - CG Nº 014/2022</v>
      </c>
      <c r="C398" s="10"/>
      <c r="D398" s="11" t="str">
        <f>'[1]TCE - ANEXO II - Preencher'!E407</f>
        <v>ROSANGELA MARIA REGO DE ALMEIDA NASCIMENTO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 t="str">
        <f>'[1]TCE - ANEXO II - Preencher'!I407</f>
        <v>05/2026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2407.3000000000002</v>
      </c>
      <c r="N398" s="16">
        <f>'[1]TCE - ANEXO II - Preencher'!S407</f>
        <v>0</v>
      </c>
      <c r="O398" s="17">
        <f>'[1]TCE - ANEXO II - Preencher'!W407</f>
        <v>961.59</v>
      </c>
      <c r="P398" s="18">
        <f>'[1]TCE - ANEXO II - Preencher'!X407</f>
        <v>3066.71</v>
      </c>
      <c r="S398" s="22">
        <v>55824</v>
      </c>
    </row>
    <row r="399" spans="1:19" x14ac:dyDescent="0.2">
      <c r="A399" s="8">
        <f>IFERROR(VLOOKUP(B399,'[1]DADOS (OCULTAR)'!$Q$3:$S$136,3,0),"")</f>
        <v>9767633000366</v>
      </c>
      <c r="B399" s="9" t="str">
        <f>'[1]TCE - ANEXO II - Preencher'!C408</f>
        <v>HOSPITAL ERMÍRIO COUTINHO - CG Nº 014/2022</v>
      </c>
      <c r="C399" s="10"/>
      <c r="D399" s="11" t="str">
        <f>'[1]TCE - ANEXO II - Preencher'!E408</f>
        <v>ROSENILDO FERREIRA LEITE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5143-10</v>
      </c>
      <c r="G399" s="14" t="str">
        <f>'[1]TCE - ANEXO II - Preencher'!I408</f>
        <v>05/2026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2308.5500000000002</v>
      </c>
      <c r="P399" s="18">
        <f>'[1]TCE - ANEXO II - Preencher'!X408</f>
        <v>0</v>
      </c>
      <c r="S399" s="22">
        <v>55854</v>
      </c>
    </row>
    <row r="400" spans="1:19" x14ac:dyDescent="0.2">
      <c r="A400" s="8">
        <f>IFERROR(VLOOKUP(B400,'[1]DADOS (OCULTAR)'!$Q$3:$S$136,3,0),"")</f>
        <v>9767633000366</v>
      </c>
      <c r="B400" s="9" t="str">
        <f>'[1]TCE - ANEXO II - Preencher'!C409</f>
        <v>HOSPITAL ERMÍRIO COUTINHO - CG Nº 014/2022</v>
      </c>
      <c r="C400" s="10"/>
      <c r="D400" s="11" t="str">
        <f>'[1]TCE - ANEXO II - Preencher'!E409</f>
        <v>ROSIANE MARIA DE ARAUJO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2516-05</v>
      </c>
      <c r="G400" s="14" t="str">
        <f>'[1]TCE - ANEXO II - Preencher'!I409</f>
        <v>05/2026</v>
      </c>
      <c r="H400" s="13" t="str">
        <f>'[1]TCE - ANEXO II - Preencher'!J409</f>
        <v>1 - Plantonista</v>
      </c>
      <c r="I400" s="13">
        <f>'[1]TCE - ANEXO II - Preencher'!K409</f>
        <v>60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1493.08</v>
      </c>
      <c r="P400" s="18">
        <f>'[1]TCE - ANEXO II - Preencher'!X409</f>
        <v>0</v>
      </c>
      <c r="S400" s="22">
        <v>55885</v>
      </c>
    </row>
    <row r="401" spans="1:19" x14ac:dyDescent="0.2">
      <c r="A401" s="8">
        <f>IFERROR(VLOOKUP(B401,'[1]DADOS (OCULTAR)'!$Q$3:$S$136,3,0),"")</f>
        <v>9767633000366</v>
      </c>
      <c r="B401" s="9" t="str">
        <f>'[1]TCE - ANEXO II - Preencher'!C410</f>
        <v>HOSPITAL ERMÍRIO COUTINHO - CG Nº 014/2022</v>
      </c>
      <c r="C401" s="10"/>
      <c r="D401" s="11" t="str">
        <f>'[1]TCE - ANEXO II - Preencher'!E410</f>
        <v>RUTE DANIELE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2234-05</v>
      </c>
      <c r="G401" s="14" t="str">
        <f>'[1]TCE - ANEXO II - Preencher'!I410</f>
        <v>05/2026</v>
      </c>
      <c r="H401" s="13" t="str">
        <f>'[1]TCE - ANEXO II - Preencher'!J410</f>
        <v>1 - Plantonista</v>
      </c>
      <c r="I401" s="13">
        <f>'[1]TCE - ANEXO II - Preencher'!K410</f>
        <v>30</v>
      </c>
      <c r="J401" s="15">
        <f>'[1]TCE - ANEXO II - Preencher'!L410</f>
        <v>4224.6899999999996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416.67</v>
      </c>
      <c r="P401" s="18">
        <f>'[1]TCE - ANEXO II - Preencher'!X410</f>
        <v>3808.0199999999995</v>
      </c>
      <c r="S401" s="22">
        <v>55916</v>
      </c>
    </row>
    <row r="402" spans="1:19" x14ac:dyDescent="0.2">
      <c r="A402" s="8">
        <f>IFERROR(VLOOKUP(B402,'[1]DADOS (OCULTAR)'!$Q$3:$S$136,3,0),"")</f>
        <v>9767633000366</v>
      </c>
      <c r="B402" s="9" t="str">
        <f>'[1]TCE - ANEXO II - Preencher'!C411</f>
        <v>HOSPITAL ERMÍRIO COUTINHO - CG Nº 014/2022</v>
      </c>
      <c r="C402" s="10"/>
      <c r="D402" s="11" t="str">
        <f>'[1]TCE - ANEXO II - Preencher'!E411</f>
        <v>SANDRA MARIA PESSOA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4221-10</v>
      </c>
      <c r="G402" s="14" t="str">
        <f>'[1]TCE - ANEXO II - Preencher'!I411</f>
        <v>05/2026</v>
      </c>
      <c r="H402" s="13" t="str">
        <f>'[1]TCE - ANEXO II - Preencher'!J411</f>
        <v>1 - Plantonista</v>
      </c>
      <c r="I402" s="13">
        <f>'[1]TCE - ANEXO II - Preencher'!K411</f>
        <v>36</v>
      </c>
      <c r="J402" s="15">
        <f>'[1]TCE - ANEXO II - Preencher'!L411</f>
        <v>1621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1008.71</v>
      </c>
      <c r="N402" s="16">
        <f>'[1]TCE - ANEXO II - Preencher'!S411</f>
        <v>0</v>
      </c>
      <c r="O402" s="17">
        <f>'[1]TCE - ANEXO II - Preencher'!W411</f>
        <v>272.12</v>
      </c>
      <c r="P402" s="18">
        <f>'[1]TCE - ANEXO II - Preencher'!X411</f>
        <v>2357.59</v>
      </c>
      <c r="S402" s="22">
        <v>55944</v>
      </c>
    </row>
    <row r="403" spans="1:19" x14ac:dyDescent="0.2">
      <c r="A403" s="8">
        <f>IFERROR(VLOOKUP(B403,'[1]DADOS (OCULTAR)'!$Q$3:$S$136,3,0),"")</f>
        <v>9767633000366</v>
      </c>
      <c r="B403" s="9" t="str">
        <f>'[1]TCE - ANEXO II - Preencher'!C412</f>
        <v>HOSPITAL ERMÍRIO COUTINHO - CG Nº 014/2022</v>
      </c>
      <c r="C403" s="10"/>
      <c r="D403" s="11" t="str">
        <f>'[1]TCE - ANEXO II - Preencher'!E412</f>
        <v xml:space="preserve">SANDRA RODRIGUES DA SILVA 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05/2026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2160.14</v>
      </c>
      <c r="N403" s="16">
        <f>'[1]TCE - ANEXO II - Preencher'!S412</f>
        <v>0</v>
      </c>
      <c r="O403" s="17">
        <f>'[1]TCE - ANEXO II - Preencher'!W412</f>
        <v>408.53</v>
      </c>
      <c r="P403" s="18">
        <f>'[1]TCE - ANEXO II - Preencher'!X412</f>
        <v>3372.6099999999997</v>
      </c>
      <c r="S403" s="22">
        <v>55975</v>
      </c>
    </row>
    <row r="404" spans="1:19" x14ac:dyDescent="0.2">
      <c r="A404" s="8">
        <f>IFERROR(VLOOKUP(B404,'[1]DADOS (OCULTAR)'!$Q$3:$S$136,3,0),"")</f>
        <v>9767633000366</v>
      </c>
      <c r="B404" s="9" t="str">
        <f>'[1]TCE - ANEXO II - Preencher'!C413</f>
        <v>HOSPITAL ERMÍRIO COUTINHO - CG Nº 014/2022</v>
      </c>
      <c r="C404" s="10"/>
      <c r="D404" s="11" t="str">
        <f>'[1]TCE - ANEXO II - Preencher'!E413</f>
        <v xml:space="preserve">SCOBAH LAZARO PEREIRA ALVES 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5163-45</v>
      </c>
      <c r="G404" s="14" t="str">
        <f>'[1]TCE - ANEXO II - Preencher'!I413</f>
        <v>05/2026</v>
      </c>
      <c r="H404" s="13" t="str">
        <f>'[1]TCE - ANEXO II - Preencher'!J413</f>
        <v>2 - Diarista</v>
      </c>
      <c r="I404" s="13">
        <f>'[1]TCE - ANEXO II - Preencher'!K413</f>
        <v>44</v>
      </c>
      <c r="J404" s="15">
        <f>'[1]TCE - ANEXO II - Preencher'!L413</f>
        <v>0</v>
      </c>
      <c r="K404" s="15">
        <f>'[1]TCE - ANEXO II - Preencher'!P413</f>
        <v>3153.49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3153.49</v>
      </c>
      <c r="P404" s="18">
        <f>'[1]TCE - ANEXO II - Preencher'!X413</f>
        <v>0</v>
      </c>
      <c r="S404" s="22">
        <v>56005</v>
      </c>
    </row>
    <row r="405" spans="1:19" x14ac:dyDescent="0.2">
      <c r="A405" s="8">
        <f>IFERROR(VLOOKUP(B405,'[1]DADOS (OCULTAR)'!$Q$3:$S$136,3,0),"")</f>
        <v>9767633000366</v>
      </c>
      <c r="B405" s="9" t="str">
        <f>'[1]TCE - ANEXO II - Preencher'!C414</f>
        <v>HOSPITAL ERMÍRIO COUTINHO - CG Nº 014/2022</v>
      </c>
      <c r="C405" s="10"/>
      <c r="D405" s="11" t="str">
        <f>'[1]TCE - ANEXO II - Preencher'!E414</f>
        <v>SELMA MARIA NASCIMENTO DE ALMEIDA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5135-05</v>
      </c>
      <c r="G405" s="14" t="str">
        <f>'[1]TCE - ANEXO II - Preencher'!I414</f>
        <v>05/2026</v>
      </c>
      <c r="H405" s="13" t="str">
        <f>'[1]TCE - ANEXO II - Preencher'!J414</f>
        <v>1 - Plantonista</v>
      </c>
      <c r="I405" s="13">
        <f>'[1]TCE - ANEXO II - Preencher'!K414</f>
        <v>36</v>
      </c>
      <c r="J405" s="15">
        <f>'[1]TCE - ANEXO II - Preencher'!L414</f>
        <v>1621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504.35</v>
      </c>
      <c r="N405" s="16">
        <f>'[1]TCE - ANEXO II - Preencher'!S414</f>
        <v>0</v>
      </c>
      <c r="O405" s="17">
        <f>'[1]TCE - ANEXO II - Preencher'!W414</f>
        <v>212.21</v>
      </c>
      <c r="P405" s="18">
        <f>'[1]TCE - ANEXO II - Preencher'!X414</f>
        <v>1913.1399999999999</v>
      </c>
      <c r="S405" s="22">
        <v>56036</v>
      </c>
    </row>
    <row r="406" spans="1:19" x14ac:dyDescent="0.2">
      <c r="A406" s="8">
        <f>IFERROR(VLOOKUP(B406,'[1]DADOS (OCULTAR)'!$Q$3:$S$136,3,0),"")</f>
        <v>9767633000366</v>
      </c>
      <c r="B406" s="9" t="str">
        <f>'[1]TCE - ANEXO II - Preencher'!C415</f>
        <v>HOSPITAL ERMÍRIO COUTINHO - CG Nº 014/2022</v>
      </c>
      <c r="C406" s="10"/>
      <c r="D406" s="11" t="str">
        <f>'[1]TCE - ANEXO II - Preencher'!E415</f>
        <v>SERGIO ROBERTO DA SILVA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5143-10</v>
      </c>
      <c r="G406" s="14" t="str">
        <f>'[1]TCE - ANEXO II - Preencher'!I415</f>
        <v>05/2026</v>
      </c>
      <c r="H406" s="13" t="str">
        <f>'[1]TCE - ANEXO II - Preencher'!J415</f>
        <v>2 - Diarista</v>
      </c>
      <c r="I406" s="13">
        <f>'[1]TCE - ANEXO II - Preencher'!K415</f>
        <v>44</v>
      </c>
      <c r="J406" s="15">
        <f>'[1]TCE - ANEXO II - Preencher'!L415</f>
        <v>1621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378.23</v>
      </c>
      <c r="N406" s="16">
        <f>'[1]TCE - ANEXO II - Preencher'!S415</f>
        <v>280</v>
      </c>
      <c r="O406" s="17">
        <f>'[1]TCE - ANEXO II - Preencher'!W415</f>
        <v>298.66000000000003</v>
      </c>
      <c r="P406" s="18">
        <f>'[1]TCE - ANEXO II - Preencher'!X415</f>
        <v>1980.57</v>
      </c>
      <c r="S406" s="22">
        <v>56066</v>
      </c>
    </row>
    <row r="407" spans="1:19" x14ac:dyDescent="0.2">
      <c r="A407" s="8">
        <f>IFERROR(VLOOKUP(B407,'[1]DADOS (OCULTAR)'!$Q$3:$S$136,3,0),"")</f>
        <v>9767633000366</v>
      </c>
      <c r="B407" s="9" t="str">
        <f>'[1]TCE - ANEXO II - Preencher'!C416</f>
        <v>HOSPITAL ERMÍRIO COUTINHO - CG Nº 014/2022</v>
      </c>
      <c r="C407" s="10"/>
      <c r="D407" s="11" t="str">
        <f>'[1]TCE - ANEXO II - Preencher'!E416</f>
        <v>SEVERINO BERNARDO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 t="str">
        <f>'[1]TCE - ANEXO II - Preencher'!I416</f>
        <v>05/2026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2082.23</v>
      </c>
      <c r="N407" s="16">
        <f>'[1]TCE - ANEXO II - Preencher'!S416</f>
        <v>0</v>
      </c>
      <c r="O407" s="17">
        <f>'[1]TCE - ANEXO II - Preencher'!W416</f>
        <v>399.18</v>
      </c>
      <c r="P407" s="18">
        <f>'[1]TCE - ANEXO II - Preencher'!X416</f>
        <v>3304.05</v>
      </c>
      <c r="S407" s="22">
        <v>56097</v>
      </c>
    </row>
    <row r="408" spans="1:19" x14ac:dyDescent="0.2">
      <c r="A408" s="8">
        <f>IFERROR(VLOOKUP(B408,'[1]DADOS (OCULTAR)'!$Q$3:$S$136,3,0),"")</f>
        <v>9767633000366</v>
      </c>
      <c r="B408" s="9" t="str">
        <f>'[1]TCE - ANEXO II - Preencher'!C417</f>
        <v>HOSPITAL ERMÍRIO COUTINHO - CG Nº 014/2022</v>
      </c>
      <c r="C408" s="10"/>
      <c r="D408" s="11" t="str">
        <f>'[1]TCE - ANEXO II - Preencher'!E417</f>
        <v>SHIRLEIDE REGINA DA SILVA TAVARES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2516-05</v>
      </c>
      <c r="G408" s="14" t="str">
        <f>'[1]TCE - ANEXO II - Preencher'!I417</f>
        <v>05/2026</v>
      </c>
      <c r="H408" s="13" t="str">
        <f>'[1]TCE - ANEXO II - Preencher'!J417</f>
        <v>2 - Diarista</v>
      </c>
      <c r="I408" s="13">
        <f>'[1]TCE - ANEXO II - Preencher'!K417</f>
        <v>30</v>
      </c>
      <c r="J408" s="15">
        <f>'[1]TCE - ANEXO II - Preencher'!L417</f>
        <v>2959.53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1093.53</v>
      </c>
      <c r="N408" s="16">
        <f>'[1]TCE - ANEXO II - Preencher'!S417</f>
        <v>0</v>
      </c>
      <c r="O408" s="17">
        <f>'[1]TCE - ANEXO II - Preencher'!W417</f>
        <v>465.45</v>
      </c>
      <c r="P408" s="18">
        <f>'[1]TCE - ANEXO II - Preencher'!X417</f>
        <v>3587.6100000000006</v>
      </c>
      <c r="S408" s="22">
        <v>56128</v>
      </c>
    </row>
    <row r="409" spans="1:19" x14ac:dyDescent="0.2">
      <c r="A409" s="8">
        <f>IFERROR(VLOOKUP(B409,'[1]DADOS (OCULTAR)'!$Q$3:$S$136,3,0),"")</f>
        <v>9767633000366</v>
      </c>
      <c r="B409" s="9" t="str">
        <f>'[1]TCE - ANEXO II - Preencher'!C418</f>
        <v>HOSPITAL ERMÍRIO COUTINHO - CG Nº 014/2022</v>
      </c>
      <c r="C409" s="10"/>
      <c r="D409" s="11" t="str">
        <f>'[1]TCE - ANEXO II - Preencher'!E418</f>
        <v xml:space="preserve">SHIRLEY ALDINE DE FREITAS ALMEIDA 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2235-05</v>
      </c>
      <c r="G409" s="14" t="str">
        <f>'[1]TCE - ANEXO II - Preencher'!I418</f>
        <v>05/2026</v>
      </c>
      <c r="H409" s="13" t="str">
        <f>'[1]TCE - ANEXO II - Preencher'!J418</f>
        <v>1 - Plantonista</v>
      </c>
      <c r="I409" s="13">
        <f>'[1]TCE - ANEXO II - Preencher'!K418</f>
        <v>40</v>
      </c>
      <c r="J409" s="15">
        <f>'[1]TCE - ANEXO II - Preencher'!L418</f>
        <v>1859.03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2941.27</v>
      </c>
      <c r="N409" s="16">
        <f>'[1]TCE - ANEXO II - Preencher'!S418</f>
        <v>168.16</v>
      </c>
      <c r="O409" s="17">
        <f>'[1]TCE - ANEXO II - Preencher'!W418</f>
        <v>499.87</v>
      </c>
      <c r="P409" s="18">
        <f>'[1]TCE - ANEXO II - Preencher'!X418</f>
        <v>4468.59</v>
      </c>
      <c r="S409" s="22">
        <v>56158</v>
      </c>
    </row>
    <row r="410" spans="1:19" x14ac:dyDescent="0.2">
      <c r="A410" s="8">
        <f>IFERROR(VLOOKUP(B410,'[1]DADOS (OCULTAR)'!$Q$3:$S$136,3,0),"")</f>
        <v>9767633000366</v>
      </c>
      <c r="B410" s="9" t="str">
        <f>'[1]TCE - ANEXO II - Preencher'!C419</f>
        <v>HOSPITAL ERMÍRIO COUTINHO - CG Nº 014/2022</v>
      </c>
      <c r="C410" s="10"/>
      <c r="D410" s="11" t="str">
        <f>'[1]TCE - ANEXO II - Preencher'!E419</f>
        <v>SILVANIA DE MOURA VIEIRA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05/2026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2274.81</v>
      </c>
      <c r="N410" s="16">
        <f>'[1]TCE - ANEXO II - Preencher'!S419</f>
        <v>0</v>
      </c>
      <c r="O410" s="17">
        <f>'[1]TCE - ANEXO II - Preencher'!W419</f>
        <v>480.37</v>
      </c>
      <c r="P410" s="18">
        <f>'[1]TCE - ANEXO II - Preencher'!X419</f>
        <v>3415.44</v>
      </c>
      <c r="S410" s="22">
        <v>56189</v>
      </c>
    </row>
    <row r="411" spans="1:19" x14ac:dyDescent="0.2">
      <c r="A411" s="8">
        <f>IFERROR(VLOOKUP(B411,'[1]DADOS (OCULTAR)'!$Q$3:$S$136,3,0),"")</f>
        <v>9767633000366</v>
      </c>
      <c r="B411" s="9" t="str">
        <f>'[1]TCE - ANEXO II - Preencher'!C420</f>
        <v>HOSPITAL ERMÍRIO COUTINHO - CG Nº 014/2022</v>
      </c>
      <c r="C411" s="10"/>
      <c r="D411" s="11" t="str">
        <f>'[1]TCE - ANEXO II - Preencher'!E420</f>
        <v>SILVESTRE ANDRE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 t="str">
        <f>'[1]TCE - ANEXO II - Preencher'!I420</f>
        <v>05/2026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1621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2238.8000000000002</v>
      </c>
      <c r="N411" s="16">
        <f>'[1]TCE - ANEXO II - Preencher'!S420</f>
        <v>65.91</v>
      </c>
      <c r="O411" s="17">
        <f>'[1]TCE - ANEXO II - Preencher'!W420</f>
        <v>425.88</v>
      </c>
      <c r="P411" s="18">
        <f>'[1]TCE - ANEXO II - Preencher'!X420</f>
        <v>3499.83</v>
      </c>
      <c r="S411" s="22">
        <v>56219</v>
      </c>
    </row>
    <row r="412" spans="1:19" x14ac:dyDescent="0.2">
      <c r="A412" s="8">
        <f>IFERROR(VLOOKUP(B412,'[1]DADOS (OCULTAR)'!$Q$3:$S$136,3,0),"")</f>
        <v>9767633000366</v>
      </c>
      <c r="B412" s="9" t="str">
        <f>'[1]TCE - ANEXO II - Preencher'!C421</f>
        <v>HOSPITAL ERMÍRIO COUTINHO - CG Nº 014/2022</v>
      </c>
      <c r="C412" s="10"/>
      <c r="D412" s="11" t="str">
        <f>'[1]TCE - ANEXO II - Preencher'!E421</f>
        <v>SIMONE FERREIRA BARBOSA BARROS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2235-05</v>
      </c>
      <c r="G412" s="14" t="str">
        <f>'[1]TCE - ANEXO II - Preencher'!I421</f>
        <v>05/2026</v>
      </c>
      <c r="H412" s="13" t="str">
        <f>'[1]TCE - ANEXO II - Preencher'!J421</f>
        <v>1 - Plantonista</v>
      </c>
      <c r="I412" s="13">
        <f>'[1]TCE - ANEXO II - Preencher'!K421</f>
        <v>30</v>
      </c>
      <c r="J412" s="15">
        <f>'[1]TCE - ANEXO II - Preencher'!L421</f>
        <v>2852.04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2850.14</v>
      </c>
      <c r="N412" s="16">
        <f>'[1]TCE - ANEXO II - Preencher'!S421</f>
        <v>156.86000000000001</v>
      </c>
      <c r="O412" s="17">
        <f>'[1]TCE - ANEXO II - Preencher'!W421</f>
        <v>653.82000000000005</v>
      </c>
      <c r="P412" s="18">
        <f>'[1]TCE - ANEXO II - Preencher'!X421</f>
        <v>5205.22</v>
      </c>
      <c r="S412" s="22">
        <v>56250</v>
      </c>
    </row>
    <row r="413" spans="1:19" x14ac:dyDescent="0.2">
      <c r="A413" s="8">
        <f>IFERROR(VLOOKUP(B413,'[1]DADOS (OCULTAR)'!$Q$3:$S$136,3,0),"")</f>
        <v>9767633000366</v>
      </c>
      <c r="B413" s="9" t="str">
        <f>'[1]TCE - ANEXO II - Preencher'!C422</f>
        <v>HOSPITAL ERMÍRIO COUTINHO - CG Nº 014/2022</v>
      </c>
      <c r="C413" s="10"/>
      <c r="D413" s="11" t="str">
        <f>'[1]TCE - ANEXO II - Preencher'!E422</f>
        <v>SIMONE FERREIRA COUTINHO CASSEMIRO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2235-05</v>
      </c>
      <c r="G413" s="14" t="str">
        <f>'[1]TCE - ANEXO II - Preencher'!I422</f>
        <v>05/2026</v>
      </c>
      <c r="H413" s="13" t="str">
        <f>'[1]TCE - ANEXO II - Preencher'!J422</f>
        <v>1 - Plantonista</v>
      </c>
      <c r="I413" s="13">
        <f>'[1]TCE - ANEXO II - Preencher'!K422</f>
        <v>30</v>
      </c>
      <c r="J413" s="15">
        <f>'[1]TCE - ANEXO II - Preencher'!L422</f>
        <v>2756.97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3409.25</v>
      </c>
      <c r="N413" s="16">
        <f>'[1]TCE - ANEXO II - Preencher'!S422</f>
        <v>156.86000000000001</v>
      </c>
      <c r="O413" s="17">
        <f>'[1]TCE - ANEXO II - Preencher'!W422</f>
        <v>695.77</v>
      </c>
      <c r="P413" s="18">
        <f>'[1]TCE - ANEXO II - Preencher'!X422</f>
        <v>5627.3099999999995</v>
      </c>
      <c r="S413" s="22">
        <v>56281</v>
      </c>
    </row>
    <row r="414" spans="1:19" x14ac:dyDescent="0.2">
      <c r="A414" s="8">
        <f>IFERROR(VLOOKUP(B414,'[1]DADOS (OCULTAR)'!$Q$3:$S$136,3,0),"")</f>
        <v>9767633000366</v>
      </c>
      <c r="B414" s="9" t="str">
        <f>'[1]TCE - ANEXO II - Preencher'!C423</f>
        <v>HOSPITAL ERMÍRIO COUTINHO - CG Nº 014/2022</v>
      </c>
      <c r="C414" s="10"/>
      <c r="D414" s="11" t="str">
        <f>'[1]TCE - ANEXO II - Preencher'!E423</f>
        <v>SIMONE JOSEFA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2515-40</v>
      </c>
      <c r="G414" s="14" t="str">
        <f>'[1]TCE - ANEXO II - Preencher'!I423</f>
        <v>05/2026</v>
      </c>
      <c r="H414" s="13" t="str">
        <f>'[1]TCE - ANEXO II - Preencher'!J423</f>
        <v>2 - Diarista</v>
      </c>
      <c r="I414" s="13">
        <f>'[1]TCE - ANEXO II - Preencher'!K423</f>
        <v>30</v>
      </c>
      <c r="J414" s="15">
        <f>'[1]TCE - ANEXO II - Preencher'!L423</f>
        <v>2768.05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416.47</v>
      </c>
      <c r="N414" s="16">
        <f>'[1]TCE - ANEXO II - Preencher'!S423</f>
        <v>0</v>
      </c>
      <c r="O414" s="17">
        <f>'[1]TCE - ANEXO II - Preencher'!W423</f>
        <v>303.14999999999998</v>
      </c>
      <c r="P414" s="18">
        <f>'[1]TCE - ANEXO II - Preencher'!X423</f>
        <v>2881.3700000000003</v>
      </c>
      <c r="S414" s="22">
        <v>56309</v>
      </c>
    </row>
    <row r="415" spans="1:19" x14ac:dyDescent="0.2">
      <c r="A415" s="8">
        <f>IFERROR(VLOOKUP(B415,'[1]DADOS (OCULTAR)'!$Q$3:$S$136,3,0),"")</f>
        <v>9767633000366</v>
      </c>
      <c r="B415" s="9" t="str">
        <f>'[1]TCE - ANEXO II - Preencher'!C424</f>
        <v>HOSPITAL ERMÍRIO COUTINHO - CG Nº 014/2022</v>
      </c>
      <c r="C415" s="10"/>
      <c r="D415" s="11" t="str">
        <f>'[1]TCE - ANEXO II - Preencher'!E424</f>
        <v>SINADIA MARIA DE OLIVEIRA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 t="str">
        <f>'[1]TCE - ANEXO II - Preencher'!I424</f>
        <v>05/2026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2247.7600000000002</v>
      </c>
      <c r="N415" s="16">
        <f>'[1]TCE - ANEXO II - Preencher'!S424</f>
        <v>0</v>
      </c>
      <c r="O415" s="17">
        <f>'[1]TCE - ANEXO II - Preencher'!W424</f>
        <v>967.93</v>
      </c>
      <c r="P415" s="18">
        <f>'[1]TCE - ANEXO II - Preencher'!X424</f>
        <v>2900.8300000000004</v>
      </c>
      <c r="S415" s="22">
        <v>56340</v>
      </c>
    </row>
    <row r="416" spans="1:19" x14ac:dyDescent="0.2">
      <c r="A416" s="8">
        <f>IFERROR(VLOOKUP(B416,'[1]DADOS (OCULTAR)'!$Q$3:$S$136,3,0),"")</f>
        <v>9767633000366</v>
      </c>
      <c r="B416" s="9" t="str">
        <f>'[1]TCE - ANEXO II - Preencher'!C425</f>
        <v>HOSPITAL ERMÍRIO COUTINHO - CG Nº 014/2022</v>
      </c>
      <c r="C416" s="10"/>
      <c r="D416" s="11" t="str">
        <f>'[1]TCE - ANEXO II - Preencher'!E425</f>
        <v>SIRYA GLORIA D'PAULA DA SILVA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4110-05</v>
      </c>
      <c r="G416" s="14" t="str">
        <f>'[1]TCE - ANEXO II - Preencher'!I425</f>
        <v>05/2026</v>
      </c>
      <c r="H416" s="13" t="str">
        <f>'[1]TCE - ANEXO II - Preencher'!J425</f>
        <v>2 - Diarista</v>
      </c>
      <c r="I416" s="13">
        <f>'[1]TCE - ANEXO II - Preencher'!K425</f>
        <v>20</v>
      </c>
      <c r="J416" s="15">
        <f>'[1]TCE - ANEXO II - Preencher'!L425</f>
        <v>761.55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57.11</v>
      </c>
      <c r="P416" s="18">
        <f>'[1]TCE - ANEXO II - Preencher'!X425</f>
        <v>704.43999999999994</v>
      </c>
      <c r="S416" s="22">
        <v>56370</v>
      </c>
    </row>
    <row r="417" spans="1:19" x14ac:dyDescent="0.2">
      <c r="A417" s="8">
        <f>IFERROR(VLOOKUP(B417,'[1]DADOS (OCULTAR)'!$Q$3:$S$136,3,0),"")</f>
        <v>9767633000366</v>
      </c>
      <c r="B417" s="9" t="str">
        <f>'[1]TCE - ANEXO II - Preencher'!C426</f>
        <v>HOSPITAL ERMÍRIO COUTINHO - CG Nº 014/2022</v>
      </c>
      <c r="C417" s="10"/>
      <c r="D417" s="11" t="str">
        <f>'[1]TCE - ANEXO II - Preencher'!E426</f>
        <v>SONIA MARIA VALERIANO DA SILVA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4221-10</v>
      </c>
      <c r="G417" s="14" t="str">
        <f>'[1]TCE - ANEXO II - Preencher'!I426</f>
        <v>05/2026</v>
      </c>
      <c r="H417" s="13" t="str">
        <f>'[1]TCE - ANEXO II - Preencher'!J426</f>
        <v>1 - Plantonista</v>
      </c>
      <c r="I417" s="13">
        <f>'[1]TCE - ANEXO II - Preencher'!K426</f>
        <v>36</v>
      </c>
      <c r="J417" s="15">
        <f>'[1]TCE - ANEXO II - Preencher'!L426</f>
        <v>1621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660.23</v>
      </c>
      <c r="N417" s="16">
        <f>'[1]TCE - ANEXO II - Preencher'!S426</f>
        <v>0</v>
      </c>
      <c r="O417" s="17">
        <f>'[1]TCE - ANEXO II - Preencher'!W426</f>
        <v>211.72</v>
      </c>
      <c r="P417" s="18">
        <f>'[1]TCE - ANEXO II - Preencher'!X426</f>
        <v>2069.5100000000002</v>
      </c>
      <c r="S417" s="22">
        <v>56401</v>
      </c>
    </row>
    <row r="418" spans="1:19" x14ac:dyDescent="0.2">
      <c r="A418" s="8">
        <f>IFERROR(VLOOKUP(B418,'[1]DADOS (OCULTAR)'!$Q$3:$S$136,3,0),"")</f>
        <v>9767633000366</v>
      </c>
      <c r="B418" s="9" t="str">
        <f>'[1]TCE - ANEXO II - Preencher'!C427</f>
        <v>HOSPITAL ERMÍRIO COUTINHO - CG Nº 014/2022</v>
      </c>
      <c r="C418" s="10"/>
      <c r="D418" s="11" t="str">
        <f>'[1]TCE - ANEXO II - Preencher'!E427</f>
        <v>STEFANO MAGNO DA SILVA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4110-05</v>
      </c>
      <c r="G418" s="14" t="str">
        <f>'[1]TCE - ANEXO II - Preencher'!I427</f>
        <v>05/2026</v>
      </c>
      <c r="H418" s="13" t="str">
        <f>'[1]TCE - ANEXO II - Preencher'!J427</f>
        <v>2 - Diarista</v>
      </c>
      <c r="I418" s="13">
        <f>'[1]TCE - ANEXO II - Preencher'!K427</f>
        <v>44</v>
      </c>
      <c r="J418" s="15">
        <f>'[1]TCE - ANEXO II - Preencher'!L427</f>
        <v>1621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99.1</v>
      </c>
      <c r="N418" s="16">
        <f>'[1]TCE - ANEXO II - Preencher'!S427</f>
        <v>0</v>
      </c>
      <c r="O418" s="17">
        <f>'[1]TCE - ANEXO II - Preencher'!W427</f>
        <v>146.69</v>
      </c>
      <c r="P418" s="18">
        <f>'[1]TCE - ANEXO II - Preencher'!X427</f>
        <v>1573.4099999999999</v>
      </c>
      <c r="S418" s="22">
        <v>56431</v>
      </c>
    </row>
    <row r="419" spans="1:19" x14ac:dyDescent="0.2">
      <c r="A419" s="8">
        <f>IFERROR(VLOOKUP(B419,'[1]DADOS (OCULTAR)'!$Q$3:$S$136,3,0),"")</f>
        <v>9767633000366</v>
      </c>
      <c r="B419" s="9" t="str">
        <f>'[1]TCE - ANEXO II - Preencher'!C428</f>
        <v>HOSPITAL ERMÍRIO COUTINHO - CG Nº 014/2022</v>
      </c>
      <c r="C419" s="10"/>
      <c r="D419" s="11" t="str">
        <f>'[1]TCE - ANEXO II - Preencher'!E428</f>
        <v>SUSANA VITORIA DE SOUZA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5211-30</v>
      </c>
      <c r="G419" s="14" t="str">
        <f>'[1]TCE - ANEXO II - Preencher'!I428</f>
        <v>05/2026</v>
      </c>
      <c r="H419" s="13" t="str">
        <f>'[1]TCE - ANEXO II - Preencher'!J428</f>
        <v>1 - Plantonista</v>
      </c>
      <c r="I419" s="13">
        <f>'[1]TCE - ANEXO II - Preencher'!K428</f>
        <v>36</v>
      </c>
      <c r="J419" s="15">
        <f>'[1]TCE - ANEXO II - Preencher'!L428</f>
        <v>1621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195.86</v>
      </c>
      <c r="P419" s="18">
        <f>'[1]TCE - ANEXO II - Preencher'!X428</f>
        <v>1425.1399999999999</v>
      </c>
      <c r="S419" s="22">
        <v>56462</v>
      </c>
    </row>
    <row r="420" spans="1:19" x14ac:dyDescent="0.2">
      <c r="A420" s="8">
        <f>IFERROR(VLOOKUP(B420,'[1]DADOS (OCULTAR)'!$Q$3:$S$136,3,0),"")</f>
        <v>9767633000366</v>
      </c>
      <c r="B420" s="9" t="str">
        <f>'[1]TCE - ANEXO II - Preencher'!C429</f>
        <v>HOSPITAL ERMÍRIO COUTINHO - CG Nº 014/2022</v>
      </c>
      <c r="C420" s="10"/>
      <c r="D420" s="11" t="str">
        <f>'[1]TCE - ANEXO II - Preencher'!E429</f>
        <v>TACIANE MARIA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2236-05</v>
      </c>
      <c r="G420" s="14" t="str">
        <f>'[1]TCE - ANEXO II - Preencher'!I429</f>
        <v>05/2026</v>
      </c>
      <c r="H420" s="13" t="str">
        <f>'[1]TCE - ANEXO II - Preencher'!J429</f>
        <v>1 - Plantonista</v>
      </c>
      <c r="I420" s="13">
        <f>'[1]TCE - ANEXO II - Preencher'!K429</f>
        <v>30</v>
      </c>
      <c r="J420" s="15">
        <f>'[1]TCE - ANEXO II - Preencher'!L429</f>
        <v>1863.85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905.08</v>
      </c>
      <c r="N420" s="16">
        <f>'[1]TCE - ANEXO II - Preencher'!S429</f>
        <v>74.55</v>
      </c>
      <c r="O420" s="17">
        <f>'[1]TCE - ANEXO II - Preencher'!W429</f>
        <v>234.39</v>
      </c>
      <c r="P420" s="18">
        <f>'[1]TCE - ANEXO II - Preencher'!X429</f>
        <v>2609.09</v>
      </c>
      <c r="S420" s="22">
        <v>56493</v>
      </c>
    </row>
    <row r="421" spans="1:19" x14ac:dyDescent="0.2">
      <c r="A421" s="8">
        <f>IFERROR(VLOOKUP(B421,'[1]DADOS (OCULTAR)'!$Q$3:$S$136,3,0),"")</f>
        <v>9767633000366</v>
      </c>
      <c r="B421" s="9" t="str">
        <f>'[1]TCE - ANEXO II - Preencher'!C430</f>
        <v>HOSPITAL ERMÍRIO COUTINHO - CG Nº 014/2022</v>
      </c>
      <c r="C421" s="10"/>
      <c r="D421" s="11" t="str">
        <f>'[1]TCE - ANEXO II - Preencher'!E430</f>
        <v>TAISA GOMES COUTINHO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2236-05</v>
      </c>
      <c r="G421" s="14" t="str">
        <f>'[1]TCE - ANEXO II - Preencher'!I430</f>
        <v>05/2026</v>
      </c>
      <c r="H421" s="13" t="str">
        <f>'[1]TCE - ANEXO II - Preencher'!J430</f>
        <v>1 - Plantonista</v>
      </c>
      <c r="I421" s="13">
        <f>'[1]TCE - ANEXO II - Preencher'!K430</f>
        <v>30</v>
      </c>
      <c r="J421" s="15">
        <f>'[1]TCE - ANEXO II - Preencher'!L430</f>
        <v>1963.85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633.15</v>
      </c>
      <c r="N421" s="16">
        <f>'[1]TCE - ANEXO II - Preencher'!S430</f>
        <v>78.55</v>
      </c>
      <c r="O421" s="17">
        <f>'[1]TCE - ANEXO II - Preencher'!W430</f>
        <v>208.53</v>
      </c>
      <c r="P421" s="18">
        <f>'[1]TCE - ANEXO II - Preencher'!X430</f>
        <v>2467.02</v>
      </c>
      <c r="S421" s="22">
        <v>56523</v>
      </c>
    </row>
    <row r="422" spans="1:19" x14ac:dyDescent="0.2">
      <c r="A422" s="8">
        <f>IFERROR(VLOOKUP(B422,'[1]DADOS (OCULTAR)'!$Q$3:$S$136,3,0),"")</f>
        <v>9767633000366</v>
      </c>
      <c r="B422" s="9" t="str">
        <f>'[1]TCE - ANEXO II - Preencher'!C431</f>
        <v>HOSPITAL ERMÍRIO COUTINHO - CG Nº 014/2022</v>
      </c>
      <c r="C422" s="10"/>
      <c r="D422" s="11" t="str">
        <f>'[1]TCE - ANEXO II - Preencher'!E431</f>
        <v>TALITA MIRELE RIBEIRO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05/2026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1621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2844.72</v>
      </c>
      <c r="N422" s="16">
        <f>'[1]TCE - ANEXO II - Preencher'!S431</f>
        <v>65.91</v>
      </c>
      <c r="O422" s="17">
        <f>'[1]TCE - ANEXO II - Preencher'!W431</f>
        <v>1153.8499999999999</v>
      </c>
      <c r="P422" s="18">
        <f>'[1]TCE - ANEXO II - Preencher'!X431</f>
        <v>3377.7799999999993</v>
      </c>
      <c r="S422" s="22">
        <v>56554</v>
      </c>
    </row>
    <row r="423" spans="1:19" x14ac:dyDescent="0.2">
      <c r="A423" s="8">
        <f>IFERROR(VLOOKUP(B423,'[1]DADOS (OCULTAR)'!$Q$3:$S$136,3,0),"")</f>
        <v>9767633000366</v>
      </c>
      <c r="B423" s="9" t="str">
        <f>'[1]TCE - ANEXO II - Preencher'!C432</f>
        <v>HOSPITAL ERMÍRIO COUTINHO - CG Nº 014/2022</v>
      </c>
      <c r="C423" s="10"/>
      <c r="D423" s="11" t="str">
        <f>'[1]TCE - ANEXO II - Preencher'!E432</f>
        <v>TALITA TENORIO SANTANA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 t="str">
        <f>'[1]TCE - ANEXO II - Preencher'!I432</f>
        <v>05/2026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1621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2236.0300000000002</v>
      </c>
      <c r="N423" s="16">
        <f>'[1]TCE - ANEXO II - Preencher'!S432</f>
        <v>65.91</v>
      </c>
      <c r="O423" s="17">
        <f>'[1]TCE - ANEXO II - Preencher'!W432</f>
        <v>425.55</v>
      </c>
      <c r="P423" s="18">
        <f>'[1]TCE - ANEXO II - Preencher'!X432</f>
        <v>3497.39</v>
      </c>
      <c r="S423" s="22">
        <v>56584</v>
      </c>
    </row>
    <row r="424" spans="1:19" x14ac:dyDescent="0.2">
      <c r="A424" s="8">
        <f>IFERROR(VLOOKUP(B424,'[1]DADOS (OCULTAR)'!$Q$3:$S$136,3,0),"")</f>
        <v>9767633000366</v>
      </c>
      <c r="B424" s="9" t="str">
        <f>'[1]TCE - ANEXO II - Preencher'!C433</f>
        <v>HOSPITAL ERMÍRIO COUTINHO - CG Nº 014/2022</v>
      </c>
      <c r="C424" s="10"/>
      <c r="D424" s="11" t="str">
        <f>'[1]TCE - ANEXO II - Preencher'!E433</f>
        <v>TARCYANNA APOLINARIO DE MOURA BORBA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05/2026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0</v>
      </c>
      <c r="K424" s="15">
        <f>'[1]TCE - ANEXO II - Preencher'!P433</f>
        <v>2858.65</v>
      </c>
      <c r="L424" s="15">
        <f>'[1]TCE - ANEXO II - Preencher'!Q433</f>
        <v>0</v>
      </c>
      <c r="M424" s="15">
        <f>'[1]TCE - ANEXO II - Preencher'!R433</f>
        <v>1782.28</v>
      </c>
      <c r="N424" s="16">
        <f>'[1]TCE - ANEXO II - Preencher'!S433</f>
        <v>0</v>
      </c>
      <c r="O424" s="17">
        <f>'[1]TCE - ANEXO II - Preencher'!W433</f>
        <v>3065.97</v>
      </c>
      <c r="P424" s="18">
        <f>'[1]TCE - ANEXO II - Preencher'!X433</f>
        <v>1574.9600000000005</v>
      </c>
      <c r="S424" s="22">
        <v>56615</v>
      </c>
    </row>
    <row r="425" spans="1:19" x14ac:dyDescent="0.2">
      <c r="A425" s="8">
        <f>IFERROR(VLOOKUP(B425,'[1]DADOS (OCULTAR)'!$Q$3:$S$136,3,0),"")</f>
        <v>9767633000366</v>
      </c>
      <c r="B425" s="9" t="str">
        <f>'[1]TCE - ANEXO II - Preencher'!C434</f>
        <v>HOSPITAL ERMÍRIO COUTINHO - CG Nº 014/2022</v>
      </c>
      <c r="C425" s="10"/>
      <c r="D425" s="11" t="str">
        <f>'[1]TCE - ANEXO II - Preencher'!E434</f>
        <v>TASSYA DAYANE GONCALVES DA SILVA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2234-05</v>
      </c>
      <c r="G425" s="14" t="str">
        <f>'[1]TCE - ANEXO II - Preencher'!I434</f>
        <v>05/2026</v>
      </c>
      <c r="H425" s="13" t="str">
        <f>'[1]TCE - ANEXO II - Preencher'!J434</f>
        <v>1 - Plantonista</v>
      </c>
      <c r="I425" s="13">
        <f>'[1]TCE - ANEXO II - Preencher'!K434</f>
        <v>30</v>
      </c>
      <c r="J425" s="15">
        <f>'[1]TCE - ANEXO II - Preencher'!L434</f>
        <v>4224.6899999999996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838.02</v>
      </c>
      <c r="N425" s="16">
        <f>'[1]TCE - ANEXO II - Preencher'!S434</f>
        <v>0</v>
      </c>
      <c r="O425" s="17">
        <f>'[1]TCE - ANEXO II - Preencher'!W434</f>
        <v>553.85</v>
      </c>
      <c r="P425" s="18">
        <f>'[1]TCE - ANEXO II - Preencher'!X434</f>
        <v>4508.8599999999988</v>
      </c>
      <c r="S425" s="22">
        <v>56646</v>
      </c>
    </row>
    <row r="426" spans="1:19" x14ac:dyDescent="0.2">
      <c r="A426" s="8">
        <f>IFERROR(VLOOKUP(B426,'[1]DADOS (OCULTAR)'!$Q$3:$S$136,3,0),"")</f>
        <v>9767633000366</v>
      </c>
      <c r="B426" s="9" t="str">
        <f>'[1]TCE - ANEXO II - Preencher'!C435</f>
        <v>HOSPITAL ERMÍRIO COUTINHO - CG Nº 014/2022</v>
      </c>
      <c r="C426" s="10"/>
      <c r="D426" s="11" t="str">
        <f>'[1]TCE - ANEXO II - Preencher'!E435</f>
        <v>TELMANNIS DE OLIVEIRA VASCONCELOS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3222-05</v>
      </c>
      <c r="G426" s="14" t="str">
        <f>'[1]TCE - ANEXO II - Preencher'!I435</f>
        <v>05/2026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1621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1914.6</v>
      </c>
      <c r="N426" s="16">
        <f>'[1]TCE - ANEXO II - Preencher'!S435</f>
        <v>0</v>
      </c>
      <c r="O426" s="17">
        <f>'[1]TCE - ANEXO II - Preencher'!W435</f>
        <v>379.07</v>
      </c>
      <c r="P426" s="18">
        <f>'[1]TCE - ANEXO II - Preencher'!X435</f>
        <v>3156.5299999999997</v>
      </c>
      <c r="S426" s="22">
        <v>56674</v>
      </c>
    </row>
    <row r="427" spans="1:19" x14ac:dyDescent="0.2">
      <c r="A427" s="8">
        <f>IFERROR(VLOOKUP(B427,'[1]DADOS (OCULTAR)'!$Q$3:$S$136,3,0),"")</f>
        <v>9767633000366</v>
      </c>
      <c r="B427" s="9" t="str">
        <f>'[1]TCE - ANEXO II - Preencher'!C436</f>
        <v>HOSPITAL ERMÍRIO COUTINHO - CG Nº 014/2022</v>
      </c>
      <c r="C427" s="10"/>
      <c r="D427" s="11" t="str">
        <f>'[1]TCE - ANEXO II - Preencher'!E436</f>
        <v>TEREZINHA GOMES DA SILVA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 t="str">
        <f>'[1]TCE - ANEXO II - Preencher'!I436</f>
        <v>05/2026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0</v>
      </c>
      <c r="K427" s="15">
        <f>'[1]TCE - ANEXO II - Preencher'!P436</f>
        <v>3152.49</v>
      </c>
      <c r="L427" s="15">
        <f>'[1]TCE - ANEXO II - Preencher'!Q436</f>
        <v>0</v>
      </c>
      <c r="M427" s="15">
        <f>'[1]TCE - ANEXO II - Preencher'!R436</f>
        <v>1789.49</v>
      </c>
      <c r="N427" s="16">
        <f>'[1]TCE - ANEXO II - Preencher'!S436</f>
        <v>0</v>
      </c>
      <c r="O427" s="17">
        <f>'[1]TCE - ANEXO II - Preencher'!W436</f>
        <v>3367.02</v>
      </c>
      <c r="P427" s="18">
        <f>'[1]TCE - ANEXO II - Preencher'!X436</f>
        <v>1574.9599999999996</v>
      </c>
      <c r="S427" s="22">
        <v>56705</v>
      </c>
    </row>
    <row r="428" spans="1:19" x14ac:dyDescent="0.2">
      <c r="A428" s="8">
        <f>IFERROR(VLOOKUP(B428,'[1]DADOS (OCULTAR)'!$Q$3:$S$136,3,0),"")</f>
        <v>9767633000366</v>
      </c>
      <c r="B428" s="9" t="str">
        <f>'[1]TCE - ANEXO II - Preencher'!C437</f>
        <v>HOSPITAL ERMÍRIO COUTINHO - CG Nº 014/2022</v>
      </c>
      <c r="C428" s="10"/>
      <c r="D428" s="11" t="str">
        <f>'[1]TCE - ANEXO II - Preencher'!E437</f>
        <v>TEREZINHA LOPES DOS SANTOS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 t="str">
        <f>'[1]TCE - ANEXO II - Preencher'!I437</f>
        <v>05/2026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0</v>
      </c>
      <c r="K428" s="15">
        <f>'[1]TCE - ANEXO II - Preencher'!P437</f>
        <v>3221.61</v>
      </c>
      <c r="L428" s="15">
        <f>'[1]TCE - ANEXO II - Preencher'!Q437</f>
        <v>0</v>
      </c>
      <c r="M428" s="15">
        <f>'[1]TCE - ANEXO II - Preencher'!R437</f>
        <v>1790.86</v>
      </c>
      <c r="N428" s="16">
        <f>'[1]TCE - ANEXO II - Preencher'!S437</f>
        <v>0</v>
      </c>
      <c r="O428" s="17">
        <f>'[1]TCE - ANEXO II - Preencher'!W437</f>
        <v>3437.51</v>
      </c>
      <c r="P428" s="18">
        <f>'[1]TCE - ANEXO II - Preencher'!X437</f>
        <v>1574.96</v>
      </c>
      <c r="S428" s="22">
        <v>56735</v>
      </c>
    </row>
    <row r="429" spans="1:19" x14ac:dyDescent="0.2">
      <c r="A429" s="8">
        <f>IFERROR(VLOOKUP(B429,'[1]DADOS (OCULTAR)'!$Q$3:$S$136,3,0),"")</f>
        <v>9767633000366</v>
      </c>
      <c r="B429" s="9" t="str">
        <f>'[1]TCE - ANEXO II - Preencher'!C438</f>
        <v>HOSPITAL ERMÍRIO COUTINHO - CG Nº 014/2022</v>
      </c>
      <c r="C429" s="10"/>
      <c r="D429" s="11" t="str">
        <f>'[1]TCE - ANEXO II - Preencher'!E438</f>
        <v>THAIS THAMIRIS DE ANDRADE ADELINO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3242-05</v>
      </c>
      <c r="G429" s="14" t="str">
        <f>'[1]TCE - ANEXO II - Preencher'!I438</f>
        <v>05/2026</v>
      </c>
      <c r="H429" s="13" t="str">
        <f>'[1]TCE - ANEXO II - Preencher'!J438</f>
        <v>1 - Plantonista</v>
      </c>
      <c r="I429" s="13">
        <f>'[1]TCE - ANEXO II - Preencher'!K438</f>
        <v>36</v>
      </c>
      <c r="J429" s="15">
        <f>'[1]TCE - ANEXO II - Preencher'!L438</f>
        <v>0</v>
      </c>
      <c r="K429" s="15">
        <f>'[1]TCE - ANEXO II - Preencher'!P438</f>
        <v>2735.83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2735.83</v>
      </c>
      <c r="P429" s="18">
        <f>'[1]TCE - ANEXO II - Preencher'!X438</f>
        <v>0</v>
      </c>
      <c r="S429" s="22">
        <v>56766</v>
      </c>
    </row>
    <row r="430" spans="1:19" x14ac:dyDescent="0.2">
      <c r="A430" s="8">
        <f>IFERROR(VLOOKUP(B430,'[1]DADOS (OCULTAR)'!$Q$3:$S$136,3,0),"")</f>
        <v>9767633000366</v>
      </c>
      <c r="B430" s="9" t="str">
        <f>'[1]TCE - ANEXO II - Preencher'!C439</f>
        <v>HOSPITAL ERMÍRIO COUTINHO - CG Nº 014/2022</v>
      </c>
      <c r="C430" s="10"/>
      <c r="D430" s="11" t="str">
        <f>'[1]TCE - ANEXO II - Preencher'!E439</f>
        <v>THAMIRES MAMEDE DE FRANÇA NASCIMENTO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 t="str">
        <f>'[1]TCE - ANEXO II - Preencher'!I439</f>
        <v>05/2026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108.07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1776.94</v>
      </c>
      <c r="N430" s="16">
        <f>'[1]TCE - ANEXO II - Preencher'!S439</f>
        <v>0</v>
      </c>
      <c r="O430" s="17">
        <f>'[1]TCE - ANEXO II - Preencher'!W439</f>
        <v>203.77</v>
      </c>
      <c r="P430" s="18">
        <f>'[1]TCE - ANEXO II - Preencher'!X439</f>
        <v>1681.24</v>
      </c>
      <c r="S430" s="22">
        <v>56796</v>
      </c>
    </row>
    <row r="431" spans="1:19" x14ac:dyDescent="0.2">
      <c r="A431" s="8">
        <f>IFERROR(VLOOKUP(B431,'[1]DADOS (OCULTAR)'!$Q$3:$S$136,3,0),"")</f>
        <v>9767633000366</v>
      </c>
      <c r="B431" s="9" t="str">
        <f>'[1]TCE - ANEXO II - Preencher'!C440</f>
        <v>HOSPITAL ERMÍRIO COUTINHO - CG Nº 014/2022</v>
      </c>
      <c r="C431" s="10"/>
      <c r="D431" s="11" t="str">
        <f>'[1]TCE - ANEXO II - Preencher'!E440</f>
        <v>THATIANNE LIMA DA SILVA ARAUJO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1424-05</v>
      </c>
      <c r="G431" s="14" t="str">
        <f>'[1]TCE - ANEXO II - Preencher'!I440</f>
        <v>05/2026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4389.3</v>
      </c>
      <c r="N431" s="16">
        <f>'[1]TCE - ANEXO II - Preencher'!S440</f>
        <v>0</v>
      </c>
      <c r="O431" s="17">
        <f>'[1]TCE - ANEXO II - Preencher'!W440</f>
        <v>416</v>
      </c>
      <c r="P431" s="18">
        <f>'[1]TCE - ANEXO II - Preencher'!X440</f>
        <v>3973.3</v>
      </c>
      <c r="S431" s="22">
        <v>56827</v>
      </c>
    </row>
    <row r="432" spans="1:19" x14ac:dyDescent="0.2">
      <c r="A432" s="8">
        <f>IFERROR(VLOOKUP(B432,'[1]DADOS (OCULTAR)'!$Q$3:$S$136,3,0),"")</f>
        <v>9767633000366</v>
      </c>
      <c r="B432" s="9" t="str">
        <f>'[1]TCE - ANEXO II - Preencher'!C441</f>
        <v>HOSPITAL ERMÍRIO COUTINHO - CG Nº 014/2022</v>
      </c>
      <c r="C432" s="10"/>
      <c r="D432" s="11" t="str">
        <f>'[1]TCE - ANEXO II - Preencher'!E441</f>
        <v>THAUANY CAROLINY LIMA DA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4110-05</v>
      </c>
      <c r="G432" s="14" t="str">
        <f>'[1]TCE - ANEXO II - Preencher'!I441</f>
        <v>05/2026</v>
      </c>
      <c r="H432" s="13" t="str">
        <f>'[1]TCE - ANEXO II - Preencher'!J441</f>
        <v>2 - Diarista</v>
      </c>
      <c r="I432" s="13">
        <f>'[1]TCE - ANEXO II - Preencher'!K441</f>
        <v>20</v>
      </c>
      <c r="J432" s="15">
        <f>'[1]TCE - ANEXO II - Preencher'!L441</f>
        <v>761.55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57.11</v>
      </c>
      <c r="P432" s="18">
        <f>'[1]TCE - ANEXO II - Preencher'!X441</f>
        <v>704.43999999999994</v>
      </c>
      <c r="S432" s="22">
        <v>56858</v>
      </c>
    </row>
    <row r="433" spans="1:19" x14ac:dyDescent="0.2">
      <c r="A433" s="8">
        <f>IFERROR(VLOOKUP(B433,'[1]DADOS (OCULTAR)'!$Q$3:$S$136,3,0),"")</f>
        <v>9767633000366</v>
      </c>
      <c r="B433" s="9" t="str">
        <f>'[1]TCE - ANEXO II - Preencher'!C442</f>
        <v>HOSPITAL ERMÍRIO COUTINHO - CG Nº 014/2022</v>
      </c>
      <c r="C433" s="10"/>
      <c r="D433" s="11" t="str">
        <f>'[1]TCE - ANEXO II - Preencher'!E442</f>
        <v>THAYZ CAVALCANTI STANG DIAS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2235-05</v>
      </c>
      <c r="G433" s="14" t="str">
        <f>'[1]TCE - ANEXO II - Preencher'!I442</f>
        <v>05/2026</v>
      </c>
      <c r="H433" s="13" t="str">
        <f>'[1]TCE - ANEXO II - Preencher'!J442</f>
        <v>2 - Diarista</v>
      </c>
      <c r="I433" s="13">
        <f>'[1]TCE - ANEXO II - Preencher'!K442</f>
        <v>40</v>
      </c>
      <c r="J433" s="15">
        <f>'[1]TCE - ANEXO II - Preencher'!L442</f>
        <v>1859.03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3102.32</v>
      </c>
      <c r="N433" s="16">
        <f>'[1]TCE - ANEXO II - Preencher'!S442</f>
        <v>968.16</v>
      </c>
      <c r="O433" s="17">
        <f>'[1]TCE - ANEXO II - Preencher'!W442</f>
        <v>974.89</v>
      </c>
      <c r="P433" s="18">
        <f>'[1]TCE - ANEXO II - Preencher'!X442</f>
        <v>4954.62</v>
      </c>
      <c r="S433" s="22">
        <v>56888</v>
      </c>
    </row>
    <row r="434" spans="1:19" x14ac:dyDescent="0.2">
      <c r="A434" s="8">
        <f>IFERROR(VLOOKUP(B434,'[1]DADOS (OCULTAR)'!$Q$3:$S$136,3,0),"")</f>
        <v>9767633000366</v>
      </c>
      <c r="B434" s="9" t="str">
        <f>'[1]TCE - ANEXO II - Preencher'!C443</f>
        <v>HOSPITAL ERMÍRIO COUTINHO - CG Nº 014/2022</v>
      </c>
      <c r="C434" s="10"/>
      <c r="D434" s="11" t="str">
        <f>'[1]TCE - ANEXO II - Preencher'!E443</f>
        <v>THEREZA CRISTINA SILVA DE SENA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2235-05</v>
      </c>
      <c r="G434" s="14" t="str">
        <f>'[1]TCE - ANEXO II - Preencher'!I443</f>
        <v>05/2026</v>
      </c>
      <c r="H434" s="13" t="str">
        <f>'[1]TCE - ANEXO II - Preencher'!J443</f>
        <v>1 - Plantonista</v>
      </c>
      <c r="I434" s="13">
        <f>'[1]TCE - ANEXO II - Preencher'!K443</f>
        <v>30</v>
      </c>
      <c r="J434" s="15">
        <f>'[1]TCE - ANEXO II - Preencher'!L443</f>
        <v>2852.04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3601.98</v>
      </c>
      <c r="N434" s="16">
        <f>'[1]TCE - ANEXO II - Preencher'!S443</f>
        <v>506.86</v>
      </c>
      <c r="O434" s="17">
        <f>'[1]TCE - ANEXO II - Preencher'!W443</f>
        <v>1486.8</v>
      </c>
      <c r="P434" s="18">
        <f>'[1]TCE - ANEXO II - Preencher'!X443</f>
        <v>5474.08</v>
      </c>
      <c r="S434" s="22">
        <v>56919</v>
      </c>
    </row>
    <row r="435" spans="1:19" x14ac:dyDescent="0.2">
      <c r="A435" s="8">
        <f>IFERROR(VLOOKUP(B435,'[1]DADOS (OCULTAR)'!$Q$3:$S$136,3,0),"")</f>
        <v>9767633000366</v>
      </c>
      <c r="B435" s="9" t="str">
        <f>'[1]TCE - ANEXO II - Preencher'!C444</f>
        <v>HOSPITAL ERMÍRIO COUTINHO - CG Nº 014/2022</v>
      </c>
      <c r="C435" s="10"/>
      <c r="D435" s="11" t="str">
        <f>'[1]TCE - ANEXO II - Preencher'!E444</f>
        <v>THIAGO MARINHO DE LIMA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05/2026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2375.81</v>
      </c>
      <c r="N435" s="16">
        <f>'[1]TCE - ANEXO II - Preencher'!S444</f>
        <v>0</v>
      </c>
      <c r="O435" s="17">
        <f>'[1]TCE - ANEXO II - Preencher'!W444</f>
        <v>448.93</v>
      </c>
      <c r="P435" s="18">
        <f>'[1]TCE - ANEXO II - Preencher'!X444</f>
        <v>3547.88</v>
      </c>
      <c r="S435" s="22">
        <v>56949</v>
      </c>
    </row>
    <row r="436" spans="1:19" x14ac:dyDescent="0.2">
      <c r="A436" s="8">
        <f>IFERROR(VLOOKUP(B436,'[1]DADOS (OCULTAR)'!$Q$3:$S$136,3,0),"")</f>
        <v>9767633000366</v>
      </c>
      <c r="B436" s="9" t="str">
        <f>'[1]TCE - ANEXO II - Preencher'!C445</f>
        <v>HOSPITAL ERMÍRIO COUTINHO - CG Nº 014/2022</v>
      </c>
      <c r="C436" s="10"/>
      <c r="D436" s="11" t="str">
        <f>'[1]TCE - ANEXO II - Preencher'!E445</f>
        <v>THIAGO TAVARES SANTOS DE OLIVEIRA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2521-05</v>
      </c>
      <c r="G436" s="14" t="str">
        <f>'[1]TCE - ANEXO II - Preencher'!I445</f>
        <v>05/2026</v>
      </c>
      <c r="H436" s="13" t="str">
        <f>'[1]TCE - ANEXO II - Preencher'!J445</f>
        <v>2 - Diarista</v>
      </c>
      <c r="I436" s="13">
        <f>'[1]TCE - ANEXO II - Preencher'!K445</f>
        <v>44</v>
      </c>
      <c r="J436" s="15">
        <f>'[1]TCE - ANEXO II - Preencher'!L445</f>
        <v>1621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324.2</v>
      </c>
      <c r="N436" s="16">
        <f>'[1]TCE - ANEXO II - Preencher'!S445</f>
        <v>150</v>
      </c>
      <c r="O436" s="17">
        <f>'[1]TCE - ANEXO II - Preencher'!W445</f>
        <v>180.45</v>
      </c>
      <c r="P436" s="18">
        <f>'[1]TCE - ANEXO II - Preencher'!X445</f>
        <v>1914.7499999999998</v>
      </c>
      <c r="S436" s="22">
        <v>56980</v>
      </c>
    </row>
    <row r="437" spans="1:19" x14ac:dyDescent="0.2">
      <c r="A437" s="8">
        <f>IFERROR(VLOOKUP(B437,'[1]DADOS (OCULTAR)'!$Q$3:$S$136,3,0),"")</f>
        <v>9767633000366</v>
      </c>
      <c r="B437" s="9" t="str">
        <f>'[1]TCE - ANEXO II - Preencher'!C446</f>
        <v>HOSPITAL ERMÍRIO COUTINHO - CG Nº 014/2022</v>
      </c>
      <c r="C437" s="10"/>
      <c r="D437" s="11" t="str">
        <f>'[1]TCE - ANEXO II - Preencher'!E446</f>
        <v>VALDETE MARTINS DE FRANCA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4110-05</v>
      </c>
      <c r="G437" s="14" t="str">
        <f>'[1]TCE - ANEXO II - Preencher'!I446</f>
        <v>05/2026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1621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336.03</v>
      </c>
      <c r="N437" s="16">
        <f>'[1]TCE - ANEXO II - Preencher'!S446</f>
        <v>0</v>
      </c>
      <c r="O437" s="17">
        <f>'[1]TCE - ANEXO II - Preencher'!W446</f>
        <v>211.58</v>
      </c>
      <c r="P437" s="18">
        <f>'[1]TCE - ANEXO II - Preencher'!X446</f>
        <v>1745.45</v>
      </c>
      <c r="S437" s="22">
        <v>57011</v>
      </c>
    </row>
    <row r="438" spans="1:19" x14ac:dyDescent="0.2">
      <c r="A438" s="8">
        <f>IFERROR(VLOOKUP(B438,'[1]DADOS (OCULTAR)'!$Q$3:$S$136,3,0),"")</f>
        <v>9767633000366</v>
      </c>
      <c r="B438" s="9" t="str">
        <f>'[1]TCE - ANEXO II - Preencher'!C447</f>
        <v>HOSPITAL ERMÍRIO COUTINHO - CG Nº 014/2022</v>
      </c>
      <c r="C438" s="10"/>
      <c r="D438" s="11" t="str">
        <f>'[1]TCE - ANEXO II - Preencher'!E447</f>
        <v>VALMERES REGINA DOS SANTOS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05/2026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2328.84</v>
      </c>
      <c r="N438" s="16">
        <f>'[1]TCE - ANEXO II - Preencher'!S447</f>
        <v>0</v>
      </c>
      <c r="O438" s="17">
        <f>'[1]TCE - ANEXO II - Preencher'!W447</f>
        <v>428.78</v>
      </c>
      <c r="P438" s="18">
        <f>'[1]TCE - ANEXO II - Preencher'!X447</f>
        <v>3521.0600000000004</v>
      </c>
      <c r="S438" s="22">
        <v>57040</v>
      </c>
    </row>
    <row r="439" spans="1:19" x14ac:dyDescent="0.2">
      <c r="A439" s="8">
        <f>IFERROR(VLOOKUP(B439,'[1]DADOS (OCULTAR)'!$Q$3:$S$136,3,0),"")</f>
        <v>9767633000366</v>
      </c>
      <c r="B439" s="9" t="str">
        <f>'[1]TCE - ANEXO II - Preencher'!C448</f>
        <v>HOSPITAL ERMÍRIO COUTINHO - CG Nº 014/2022</v>
      </c>
      <c r="C439" s="10"/>
      <c r="D439" s="11" t="str">
        <f>'[1]TCE - ANEXO II - Preencher'!E448</f>
        <v>VANDA MARIA BIONE DE ARAUJO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05/2026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1621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1914.6</v>
      </c>
      <c r="N439" s="16">
        <f>'[1]TCE - ANEXO II - Preencher'!S448</f>
        <v>0</v>
      </c>
      <c r="O439" s="17">
        <f>'[1]TCE - ANEXO II - Preencher'!W448</f>
        <v>379.07</v>
      </c>
      <c r="P439" s="18">
        <f>'[1]TCE - ANEXO II - Preencher'!X448</f>
        <v>3156.5299999999997</v>
      </c>
      <c r="S439" s="22">
        <v>57071</v>
      </c>
    </row>
    <row r="440" spans="1:19" x14ac:dyDescent="0.2">
      <c r="A440" s="8">
        <f>IFERROR(VLOOKUP(B440,'[1]DADOS (OCULTAR)'!$Q$3:$S$136,3,0),"")</f>
        <v>9767633000366</v>
      </c>
      <c r="B440" s="9" t="str">
        <f>'[1]TCE - ANEXO II - Preencher'!C449</f>
        <v>HOSPITAL ERMÍRIO COUTINHO - CG Nº 014/2022</v>
      </c>
      <c r="C440" s="10"/>
      <c r="D440" s="11" t="str">
        <f>'[1]TCE - ANEXO II - Preencher'!E449</f>
        <v>VANESSA MARIA RIGAUD PEIXOTO DOS SANTOS UMBELINO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2515-40</v>
      </c>
      <c r="G440" s="14" t="str">
        <f>'[1]TCE - ANEXO II - Preencher'!I449</f>
        <v>05/2026</v>
      </c>
      <c r="H440" s="13" t="str">
        <f>'[1]TCE - ANEXO II - Preencher'!J449</f>
        <v>1 - Plantonista</v>
      </c>
      <c r="I440" s="13">
        <f>'[1]TCE - ANEXO II - Preencher'!K449</f>
        <v>30</v>
      </c>
      <c r="J440" s="15">
        <f>'[1]TCE - ANEXO II - Preencher'!L449</f>
        <v>2768.05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761</v>
      </c>
      <c r="N440" s="16">
        <f>'[1]TCE - ANEXO II - Preencher'!S449</f>
        <v>700</v>
      </c>
      <c r="O440" s="17">
        <f>'[1]TCE - ANEXO II - Preencher'!W449</f>
        <v>376.87</v>
      </c>
      <c r="P440" s="18">
        <f>'[1]TCE - ANEXO II - Preencher'!X449</f>
        <v>3852.1800000000003</v>
      </c>
      <c r="S440" s="22">
        <v>57101</v>
      </c>
    </row>
    <row r="441" spans="1:19" x14ac:dyDescent="0.2">
      <c r="A441" s="8">
        <f>IFERROR(VLOOKUP(B441,'[1]DADOS (OCULTAR)'!$Q$3:$S$136,3,0),"")</f>
        <v>9767633000366</v>
      </c>
      <c r="B441" s="9" t="str">
        <f>'[1]TCE - ANEXO II - Preencher'!C450</f>
        <v>HOSPITAL ERMÍRIO COUTINHO - CG Nº 014/2022</v>
      </c>
      <c r="C441" s="10"/>
      <c r="D441" s="11" t="str">
        <f>'[1]TCE - ANEXO II - Preencher'!E450</f>
        <v>VANIA BESERRA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 t="str">
        <f>'[1]TCE - ANEXO II - Preencher'!I450</f>
        <v>05/2026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1621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2274.81</v>
      </c>
      <c r="N441" s="16">
        <f>'[1]TCE - ANEXO II - Preencher'!S450</f>
        <v>0</v>
      </c>
      <c r="O441" s="17">
        <f>'[1]TCE - ANEXO II - Preencher'!W450</f>
        <v>372.29</v>
      </c>
      <c r="P441" s="18">
        <f>'[1]TCE - ANEXO II - Preencher'!X450</f>
        <v>3523.52</v>
      </c>
      <c r="S441" s="22">
        <v>57132</v>
      </c>
    </row>
    <row r="442" spans="1:19" x14ac:dyDescent="0.2">
      <c r="A442" s="8">
        <f>IFERROR(VLOOKUP(B442,'[1]DADOS (OCULTAR)'!$Q$3:$S$136,3,0),"")</f>
        <v>9767633000366</v>
      </c>
      <c r="B442" s="9" t="str">
        <f>'[1]TCE - ANEXO II - Preencher'!C451</f>
        <v>HOSPITAL ERMÍRIO COUTINHO - CG Nº 014/2022</v>
      </c>
      <c r="C442" s="10"/>
      <c r="D442" s="11" t="str">
        <f>'[1]TCE - ANEXO II - Preencher'!E451</f>
        <v>VERONICA LUCIANO DOS SANTOS RIBEIRO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 t="str">
        <f>'[1]TCE - ANEXO II - Preencher'!I451</f>
        <v>05/2026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1621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2328.84</v>
      </c>
      <c r="N442" s="16">
        <f>'[1]TCE - ANEXO II - Preencher'!S451</f>
        <v>0</v>
      </c>
      <c r="O442" s="17">
        <f>'[1]TCE - ANEXO II - Preencher'!W451</f>
        <v>432.07</v>
      </c>
      <c r="P442" s="18">
        <f>'[1]TCE - ANEXO II - Preencher'!X451</f>
        <v>3517.77</v>
      </c>
      <c r="S442" s="22">
        <v>57162</v>
      </c>
    </row>
    <row r="443" spans="1:19" x14ac:dyDescent="0.2">
      <c r="A443" s="8">
        <f>IFERROR(VLOOKUP(B443,'[1]DADOS (OCULTAR)'!$Q$3:$S$136,3,0),"")</f>
        <v>9767633000366</v>
      </c>
      <c r="B443" s="9" t="str">
        <f>'[1]TCE - ANEXO II - Preencher'!C452</f>
        <v>HOSPITAL ERMÍRIO COUTINHO - CG Nº 014/2022</v>
      </c>
      <c r="C443" s="10"/>
      <c r="D443" s="11" t="str">
        <f>'[1]TCE - ANEXO II - Preencher'!E452</f>
        <v>VERONICA MARIA DO NASCIMENTO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3242-05</v>
      </c>
      <c r="G443" s="14" t="str">
        <f>'[1]TCE - ANEXO II - Preencher'!I452</f>
        <v>05/2026</v>
      </c>
      <c r="H443" s="13" t="str">
        <f>'[1]TCE - ANEXO II - Preencher'!J452</f>
        <v>1 - Plantonista</v>
      </c>
      <c r="I443" s="13">
        <f>'[1]TCE - ANEXO II - Preencher'!K452</f>
        <v>36</v>
      </c>
      <c r="J443" s="15">
        <f>'[1]TCE - ANEXO II - Preencher'!L452</f>
        <v>1622.54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942.99</v>
      </c>
      <c r="N443" s="16">
        <f>'[1]TCE - ANEXO II - Preencher'!S452</f>
        <v>0</v>
      </c>
      <c r="O443" s="17">
        <f>'[1]TCE - ANEXO II - Preencher'!W452</f>
        <v>238.99</v>
      </c>
      <c r="P443" s="18">
        <f>'[1]TCE - ANEXO II - Preencher'!X452</f>
        <v>2326.54</v>
      </c>
      <c r="S443" s="22">
        <v>57193</v>
      </c>
    </row>
    <row r="444" spans="1:19" x14ac:dyDescent="0.2">
      <c r="A444" s="8">
        <f>IFERROR(VLOOKUP(B444,'[1]DADOS (OCULTAR)'!$Q$3:$S$136,3,0),"")</f>
        <v>9767633000366</v>
      </c>
      <c r="B444" s="9" t="str">
        <f>'[1]TCE - ANEXO II - Preencher'!C453</f>
        <v>HOSPITAL ERMÍRIO COUTINHO - CG Nº 014/2022</v>
      </c>
      <c r="C444" s="10"/>
      <c r="D444" s="11" t="str">
        <f>'[1]TCE - ANEXO II - Preencher'!E453</f>
        <v>VICTOR ROSSINE MARINHO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2236-05</v>
      </c>
      <c r="G444" s="14" t="str">
        <f>'[1]TCE - ANEXO II - Preencher'!I453</f>
        <v>05/2026</v>
      </c>
      <c r="H444" s="13" t="str">
        <f>'[1]TCE - ANEXO II - Preencher'!J453</f>
        <v>1 - Plantonista</v>
      </c>
      <c r="I444" s="13">
        <f>'[1]TCE - ANEXO II - Preencher'!K453</f>
        <v>30</v>
      </c>
      <c r="J444" s="15">
        <f>'[1]TCE - ANEXO II - Preencher'!L453</f>
        <v>1963.85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605.97</v>
      </c>
      <c r="N444" s="16">
        <f>'[1]TCE - ANEXO II - Preencher'!S453</f>
        <v>78.55</v>
      </c>
      <c r="O444" s="17">
        <f>'[1]TCE - ANEXO II - Preencher'!W453</f>
        <v>216.98</v>
      </c>
      <c r="P444" s="18">
        <f>'[1]TCE - ANEXO II - Preencher'!X453</f>
        <v>2431.39</v>
      </c>
      <c r="S444" s="22">
        <v>57224</v>
      </c>
    </row>
    <row r="445" spans="1:19" x14ac:dyDescent="0.2">
      <c r="A445" s="8">
        <f>IFERROR(VLOOKUP(B445,'[1]DADOS (OCULTAR)'!$Q$3:$S$136,3,0),"")</f>
        <v>9767633000366</v>
      </c>
      <c r="B445" s="9" t="str">
        <f>'[1]TCE - ANEXO II - Preencher'!C454</f>
        <v>HOSPITAL ERMÍRIO COUTINHO - CG Nº 014/2022</v>
      </c>
      <c r="C445" s="10"/>
      <c r="D445" s="11" t="str">
        <f>'[1]TCE - ANEXO II - Preencher'!E454</f>
        <v>VINICIUS ALBUQUERQUE DE MATOS BARBOSA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2236-05</v>
      </c>
      <c r="G445" s="14" t="str">
        <f>'[1]TCE - ANEXO II - Preencher'!I454</f>
        <v>05/2026</v>
      </c>
      <c r="H445" s="13" t="str">
        <f>'[1]TCE - ANEXO II - Preencher'!J454</f>
        <v>1 - Plantonista</v>
      </c>
      <c r="I445" s="13">
        <f>'[1]TCE - ANEXO II - Preencher'!K454</f>
        <v>30</v>
      </c>
      <c r="J445" s="15">
        <f>'[1]TCE - ANEXO II - Preencher'!L454</f>
        <v>1963.85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1780.96</v>
      </c>
      <c r="N445" s="16">
        <f>'[1]TCE - ANEXO II - Preencher'!S454</f>
        <v>0</v>
      </c>
      <c r="O445" s="17">
        <f>'[1]TCE - ANEXO II - Preencher'!W454</f>
        <v>340.91</v>
      </c>
      <c r="P445" s="18">
        <f>'[1]TCE - ANEXO II - Preencher'!X454</f>
        <v>3403.9</v>
      </c>
      <c r="S445" s="22">
        <v>57254</v>
      </c>
    </row>
    <row r="446" spans="1:19" x14ac:dyDescent="0.2">
      <c r="A446" s="8">
        <f>IFERROR(VLOOKUP(B446,'[1]DADOS (OCULTAR)'!$Q$3:$S$136,3,0),"")</f>
        <v>9767633000366</v>
      </c>
      <c r="B446" s="9" t="str">
        <f>'[1]TCE - ANEXO II - Preencher'!C455</f>
        <v>HOSPITAL ERMÍRIO COUTINHO - CG Nº 014/2022</v>
      </c>
      <c r="C446" s="10"/>
      <c r="D446" s="11" t="str">
        <f>'[1]TCE - ANEXO II - Preencher'!E455</f>
        <v>VIRGINIA FELIPE DA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 t="str">
        <f>'[1]TCE - ANEXO II - Preencher'!I455</f>
        <v>05/2026</v>
      </c>
      <c r="H446" s="13" t="str">
        <f>'[1]TCE - ANEXO II - Preencher'!J455</f>
        <v>2 - Diarista</v>
      </c>
      <c r="I446" s="13">
        <f>'[1]TCE - ANEXO II - Preencher'!K455</f>
        <v>30</v>
      </c>
      <c r="J446" s="15">
        <f>'[1]TCE - ANEXO II - Preencher'!L455</f>
        <v>1859.03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3040.35</v>
      </c>
      <c r="N446" s="16">
        <f>'[1]TCE - ANEXO II - Preencher'!S455</f>
        <v>102.25</v>
      </c>
      <c r="O446" s="17">
        <f>'[1]TCE - ANEXO II - Preencher'!W455</f>
        <v>620.63</v>
      </c>
      <c r="P446" s="18">
        <f>'[1]TCE - ANEXO II - Preencher'!X455</f>
        <v>4381</v>
      </c>
      <c r="S446" s="22">
        <v>57285</v>
      </c>
    </row>
    <row r="447" spans="1:19" x14ac:dyDescent="0.2">
      <c r="A447" s="8">
        <f>IFERROR(VLOOKUP(B447,'[1]DADOS (OCULTAR)'!$Q$3:$S$136,3,0),"")</f>
        <v>9767633000366</v>
      </c>
      <c r="B447" s="9" t="str">
        <f>'[1]TCE - ANEXO II - Preencher'!C456</f>
        <v>HOSPITAL ERMÍRIO COUTINHO - CG Nº 014/2022</v>
      </c>
      <c r="C447" s="10"/>
      <c r="D447" s="11" t="str">
        <f>'[1]TCE - ANEXO II - Preencher'!E456</f>
        <v>VIRGINIA KARLA BARBOSA MENDES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2235-05</v>
      </c>
      <c r="G447" s="14" t="str">
        <f>'[1]TCE - ANEXO II - Preencher'!I456</f>
        <v>05/2026</v>
      </c>
      <c r="H447" s="13" t="str">
        <f>'[1]TCE - ANEXO II - Preencher'!J456</f>
        <v>1 - Plantonista</v>
      </c>
      <c r="I447" s="13">
        <f>'[1]TCE - ANEXO II - Preencher'!K456</f>
        <v>30</v>
      </c>
      <c r="J447" s="15">
        <f>'[1]TCE - ANEXO II - Preencher'!L456</f>
        <v>1859.03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3083.67</v>
      </c>
      <c r="N447" s="16">
        <f>'[1]TCE - ANEXO II - Preencher'!S456</f>
        <v>0</v>
      </c>
      <c r="O447" s="17">
        <f>'[1]TCE - ANEXO II - Preencher'!W456</f>
        <v>496.27</v>
      </c>
      <c r="P447" s="18">
        <f>'[1]TCE - ANEXO II - Preencher'!X456</f>
        <v>4446.43</v>
      </c>
      <c r="S447" s="22">
        <v>57315</v>
      </c>
    </row>
    <row r="448" spans="1:19" x14ac:dyDescent="0.2">
      <c r="A448" s="8">
        <f>IFERROR(VLOOKUP(B448,'[1]DADOS (OCULTAR)'!$Q$3:$S$136,3,0),"")</f>
        <v>9767633000366</v>
      </c>
      <c r="B448" s="9" t="str">
        <f>'[1]TCE - ANEXO II - Preencher'!C457</f>
        <v>HOSPITAL ERMÍRIO COUTINHO - CG Nº 014/2022</v>
      </c>
      <c r="C448" s="10"/>
      <c r="D448" s="11" t="str">
        <f>'[1]TCE - ANEXO II - Preencher'!E457</f>
        <v>VITORIA BEATRIZ NUNES RODRIGUES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4110-05</v>
      </c>
      <c r="G448" s="14" t="str">
        <f>'[1]TCE - ANEXO II - Preencher'!I457</f>
        <v>05/2026</v>
      </c>
      <c r="H448" s="13" t="str">
        <f>'[1]TCE - ANEXO II - Preencher'!J457</f>
        <v>2 - Diarista</v>
      </c>
      <c r="I448" s="13">
        <f>'[1]TCE - ANEXO II - Preencher'!K457</f>
        <v>44</v>
      </c>
      <c r="J448" s="15">
        <f>'[1]TCE - ANEXO II - Preencher'!L457</f>
        <v>1897.09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63.24</v>
      </c>
      <c r="N448" s="16">
        <f>'[1]TCE - ANEXO II - Preencher'!S457</f>
        <v>0</v>
      </c>
      <c r="O448" s="17">
        <f>'[1]TCE - ANEXO II - Preencher'!W457</f>
        <v>184.52</v>
      </c>
      <c r="P448" s="18">
        <f>'[1]TCE - ANEXO II - Preencher'!X457</f>
        <v>1775.81</v>
      </c>
      <c r="S448" s="22">
        <v>57346</v>
      </c>
    </row>
    <row r="449" spans="1:19" x14ac:dyDescent="0.2">
      <c r="A449" s="8">
        <f>IFERROR(VLOOKUP(B449,'[1]DADOS (OCULTAR)'!$Q$3:$S$136,3,0),"")</f>
        <v>9767633000366</v>
      </c>
      <c r="B449" s="9" t="str">
        <f>'[1]TCE - ANEXO II - Preencher'!C458</f>
        <v>HOSPITAL ERMÍRIO COUTINHO - CG Nº 014/2022</v>
      </c>
      <c r="C449" s="10"/>
      <c r="D449" s="11" t="str">
        <f>'[1]TCE - ANEXO II - Preencher'!E458</f>
        <v>VIVIANE LOPES DA SILVA BEZERRA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 t="str">
        <f>'[1]TCE - ANEXO II - Preencher'!I458</f>
        <v>05/2026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1621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648.4</v>
      </c>
      <c r="N449" s="16">
        <f>'[1]TCE - ANEXO II - Preencher'!S458</f>
        <v>65.91</v>
      </c>
      <c r="O449" s="17">
        <f>'[1]TCE - ANEXO II - Preencher'!W458</f>
        <v>252.06</v>
      </c>
      <c r="P449" s="18">
        <f>'[1]TCE - ANEXO II - Preencher'!X458</f>
        <v>2083.25</v>
      </c>
      <c r="S449" s="22">
        <v>57377</v>
      </c>
    </row>
    <row r="450" spans="1:19" x14ac:dyDescent="0.2">
      <c r="A450" s="8">
        <f>IFERROR(VLOOKUP(B450,'[1]DADOS (OCULTAR)'!$Q$3:$S$136,3,0),"")</f>
        <v>9767633000366</v>
      </c>
      <c r="B450" s="9" t="str">
        <f>'[1]TCE - ANEXO II - Preencher'!C459</f>
        <v>HOSPITAL ERMÍRIO COUTINHO - CG Nº 014/2022</v>
      </c>
      <c r="C450" s="10"/>
      <c r="D450" s="11" t="str">
        <f>'[1]TCE - ANEXO II - Preencher'!E459</f>
        <v xml:space="preserve">WALLYSON JUNIOR MARQUES 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05/2026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2166.7399999999998</v>
      </c>
      <c r="N450" s="16">
        <f>'[1]TCE - ANEXO II - Preencher'!S459</f>
        <v>0</v>
      </c>
      <c r="O450" s="17">
        <f>'[1]TCE - ANEXO II - Preencher'!W459</f>
        <v>409.32</v>
      </c>
      <c r="P450" s="18">
        <f>'[1]TCE - ANEXO II - Preencher'!X459</f>
        <v>3378.4199999999996</v>
      </c>
      <c r="S450" s="22">
        <v>57405</v>
      </c>
    </row>
    <row r="451" spans="1:19" x14ac:dyDescent="0.2">
      <c r="A451" s="8">
        <f>IFERROR(VLOOKUP(B451,'[1]DADOS (OCULTAR)'!$Q$3:$S$136,3,0),"")</f>
        <v>9767633000366</v>
      </c>
      <c r="B451" s="9" t="str">
        <f>'[1]TCE - ANEXO II - Preencher'!C460</f>
        <v>HOSPITAL ERMÍRIO COUTINHO - CG Nº 014/2022</v>
      </c>
      <c r="C451" s="10"/>
      <c r="D451" s="11" t="str">
        <f>'[1]TCE - ANEXO II - Preencher'!E460</f>
        <v>WANDERSON SOUSA GOMES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4102-20</v>
      </c>
      <c r="G451" s="14" t="str">
        <f>'[1]TCE - ANEXO II - Preencher'!I460</f>
        <v>05/2026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2241.89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304.26</v>
      </c>
      <c r="N451" s="16">
        <f>'[1]TCE - ANEXO II - Preencher'!S460</f>
        <v>674.12</v>
      </c>
      <c r="O451" s="17">
        <f>'[1]TCE - ANEXO II - Preencher'!W460</f>
        <v>407.62</v>
      </c>
      <c r="P451" s="18">
        <f>'[1]TCE - ANEXO II - Preencher'!X460</f>
        <v>2812.6499999999996</v>
      </c>
      <c r="S451" s="22">
        <v>57436</v>
      </c>
    </row>
    <row r="452" spans="1:19" x14ac:dyDescent="0.2">
      <c r="A452" s="8">
        <f>IFERROR(VLOOKUP(B452,'[1]DADOS (OCULTAR)'!$Q$3:$S$136,3,0),"")</f>
        <v>9767633000366</v>
      </c>
      <c r="B452" s="9" t="str">
        <f>'[1]TCE - ANEXO II - Preencher'!C461</f>
        <v>HOSPITAL ERMÍRIO COUTINHO - CG Nº 014/2022</v>
      </c>
      <c r="C452" s="10"/>
      <c r="D452" s="11" t="str">
        <f>'[1]TCE - ANEXO II - Preencher'!E461</f>
        <v>WANESSA MARIA RAMOS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4131-15</v>
      </c>
      <c r="G452" s="14" t="str">
        <f>'[1]TCE - ANEXO II - Preencher'!I461</f>
        <v>05/2026</v>
      </c>
      <c r="H452" s="13" t="str">
        <f>'[1]TCE - ANEXO II - Preencher'!J461</f>
        <v>2 - Diarista</v>
      </c>
      <c r="I452" s="13">
        <f>'[1]TCE - ANEXO II - Preencher'!K461</f>
        <v>44</v>
      </c>
      <c r="J452" s="15">
        <f>'[1]TCE - ANEXO II - Preencher'!L461</f>
        <v>1243.45</v>
      </c>
      <c r="K452" s="15">
        <f>'[1]TCE - ANEXO II - Preencher'!P461</f>
        <v>1709.75</v>
      </c>
      <c r="L452" s="15">
        <f>'[1]TCE - ANEXO II - Preencher'!Q461</f>
        <v>0</v>
      </c>
      <c r="M452" s="15">
        <f>'[1]TCE - ANEXO II - Preencher'!R461</f>
        <v>202.06</v>
      </c>
      <c r="N452" s="16">
        <f>'[1]TCE - ANEXO II - Preencher'!S461</f>
        <v>0</v>
      </c>
      <c r="O452" s="17">
        <f>'[1]TCE - ANEXO II - Preencher'!W461</f>
        <v>2060.13</v>
      </c>
      <c r="P452" s="18">
        <f>'[1]TCE - ANEXO II - Preencher'!X461</f>
        <v>1095.1299999999997</v>
      </c>
      <c r="S452" s="22">
        <v>57466</v>
      </c>
    </row>
    <row r="453" spans="1:19" x14ac:dyDescent="0.2">
      <c r="A453" s="8">
        <f>IFERROR(VLOOKUP(B453,'[1]DADOS (OCULTAR)'!$Q$3:$S$136,3,0),"")</f>
        <v>9767633000366</v>
      </c>
      <c r="B453" s="9" t="str">
        <f>'[1]TCE - ANEXO II - Preencher'!C462</f>
        <v>HOSPITAL ERMÍRIO COUTINHO - CG Nº 014/2022</v>
      </c>
      <c r="C453" s="10"/>
      <c r="D453" s="11" t="str">
        <f>'[1]TCE - ANEXO II - Preencher'!E462</f>
        <v>WELISON DOMINGOS DE SOUZA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3241-15</v>
      </c>
      <c r="G453" s="14" t="str">
        <f>'[1]TCE - ANEXO II - Preencher'!I462</f>
        <v>05/2026</v>
      </c>
      <c r="H453" s="13" t="str">
        <f>'[1]TCE - ANEXO II - Preencher'!J462</f>
        <v>2 - Diarista</v>
      </c>
      <c r="I453" s="13">
        <f>'[1]TCE - ANEXO II - Preencher'!K462</f>
        <v>24</v>
      </c>
      <c r="J453" s="15">
        <f>'[1]TCE - ANEXO II - Preencher'!L462</f>
        <v>2732.26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1567.26</v>
      </c>
      <c r="N453" s="16">
        <f>'[1]TCE - ANEXO II - Preencher'!S462</f>
        <v>0</v>
      </c>
      <c r="O453" s="17">
        <f>'[1]TCE - ANEXO II - Preencher'!W462</f>
        <v>407.26</v>
      </c>
      <c r="P453" s="18">
        <f>'[1]TCE - ANEXO II - Preencher'!X462</f>
        <v>3892.26</v>
      </c>
      <c r="S453" s="22">
        <v>57497</v>
      </c>
    </row>
    <row r="454" spans="1:19" x14ac:dyDescent="0.2">
      <c r="A454" s="8">
        <f>IFERROR(VLOOKUP(B454,'[1]DADOS (OCULTAR)'!$Q$3:$S$136,3,0),"")</f>
        <v>9767633000366</v>
      </c>
      <c r="B454" s="9" t="str">
        <f>'[1]TCE - ANEXO II - Preencher'!C463</f>
        <v>HOSPITAL ERMÍRIO COUTINHO - CG Nº 014/2022</v>
      </c>
      <c r="C454" s="10"/>
      <c r="D454" s="11" t="str">
        <f>'[1]TCE - ANEXO II - Preencher'!E463</f>
        <v>WESLLEY MATHEUS DE FARIAS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4110-05</v>
      </c>
      <c r="G454" s="14" t="str">
        <f>'[1]TCE - ANEXO II - Preencher'!I463</f>
        <v>05/2026</v>
      </c>
      <c r="H454" s="13" t="str">
        <f>'[1]TCE - ANEXO II - Preencher'!J463</f>
        <v>2 - Diarista</v>
      </c>
      <c r="I454" s="13">
        <f>'[1]TCE - ANEXO II - Preencher'!K463</f>
        <v>20</v>
      </c>
      <c r="J454" s="15">
        <f>'[1]TCE - ANEXO II - Preencher'!L463</f>
        <v>761.55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57.11</v>
      </c>
      <c r="P454" s="18">
        <f>'[1]TCE - ANEXO II - Preencher'!X463</f>
        <v>704.43999999999994</v>
      </c>
      <c r="S454" s="22">
        <v>57527</v>
      </c>
    </row>
    <row r="455" spans="1:19" x14ac:dyDescent="0.2">
      <c r="A455" s="8">
        <f>IFERROR(VLOOKUP(B455,'[1]DADOS (OCULTAR)'!$Q$3:$S$136,3,0),"")</f>
        <v>9767633000366</v>
      </c>
      <c r="B455" s="9" t="str">
        <f>'[1]TCE - ANEXO II - Preencher'!C464</f>
        <v>HOSPITAL ERMÍRIO COUTINHO - CG Nº 014/2022</v>
      </c>
      <c r="C455" s="10"/>
      <c r="D455" s="11" t="str">
        <f>'[1]TCE - ANEXO II - Preencher'!E464</f>
        <v>WILLIAM MATHEUS NASCIMENTO DA SILVA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4110-05</v>
      </c>
      <c r="G455" s="14" t="str">
        <f>'[1]TCE - ANEXO II - Preencher'!I464</f>
        <v>05/2026</v>
      </c>
      <c r="H455" s="13" t="str">
        <f>'[1]TCE - ANEXO II - Preencher'!J464</f>
        <v>2 - Diarista</v>
      </c>
      <c r="I455" s="13">
        <f>'[1]TCE - ANEXO II - Preencher'!K464</f>
        <v>20</v>
      </c>
      <c r="J455" s="15">
        <f>'[1]TCE - ANEXO II - Preencher'!L464</f>
        <v>761.55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57.11</v>
      </c>
      <c r="P455" s="18">
        <f>'[1]TCE - ANEXO II - Preencher'!X464</f>
        <v>704.43999999999994</v>
      </c>
      <c r="S455" s="22">
        <v>57558</v>
      </c>
    </row>
    <row r="456" spans="1:19" x14ac:dyDescent="0.2">
      <c r="A456" s="8">
        <f>IFERROR(VLOOKUP(B456,'[1]DADOS (OCULTAR)'!$Q$3:$S$136,3,0),"")</f>
        <v>9767633000366</v>
      </c>
      <c r="B456" s="9" t="str">
        <f>'[1]TCE - ANEXO II - Preencher'!C465</f>
        <v>HOSPITAL ERMÍRIO COUTINHO - CG Nº 014/2022</v>
      </c>
      <c r="C456" s="10"/>
      <c r="D456" s="11" t="str">
        <f>'[1]TCE - ANEXO II - Preencher'!E465</f>
        <v>WINARACI LOPES MARCOLINO DE ARAUJO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4221-10</v>
      </c>
      <c r="G456" s="14" t="str">
        <f>'[1]TCE - ANEXO II - Preencher'!I465</f>
        <v>05/2026</v>
      </c>
      <c r="H456" s="13" t="str">
        <f>'[1]TCE - ANEXO II - Preencher'!J465</f>
        <v>1 - Plantonista</v>
      </c>
      <c r="I456" s="13">
        <f>'[1]TCE - ANEXO II - Preencher'!K465</f>
        <v>36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1092.3499999999999</v>
      </c>
      <c r="N456" s="16">
        <f>'[1]TCE - ANEXO II - Preencher'!S465</f>
        <v>0</v>
      </c>
      <c r="O456" s="17">
        <f>'[1]TCE - ANEXO II - Preencher'!W465</f>
        <v>920.25</v>
      </c>
      <c r="P456" s="18">
        <f>'[1]TCE - ANEXO II - Preencher'!X465</f>
        <v>1793.1</v>
      </c>
      <c r="S456" s="22">
        <v>57589</v>
      </c>
    </row>
    <row r="457" spans="1:19" x14ac:dyDescent="0.2">
      <c r="A457" s="8">
        <f>IFERROR(VLOOKUP(B457,'[1]DADOS (OCULTAR)'!$Q$3:$S$136,3,0),"")</f>
        <v>9767633000366</v>
      </c>
      <c r="B457" s="9" t="str">
        <f>'[1]TCE - ANEXO II - Preencher'!C466</f>
        <v>HOSPITAL ERMÍRIO COUTINHO - CG Nº 014/2022</v>
      </c>
      <c r="C457" s="10"/>
      <c r="D457" s="11" t="str">
        <f>'[1]TCE - ANEXO II - Preencher'!E466</f>
        <v>EDILEUZA MARIA DA SILVA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5143-20</v>
      </c>
      <c r="G457" s="14" t="str">
        <f>'[1]TCE - ANEXO II - Preencher'!I466</f>
        <v>05/2026</v>
      </c>
      <c r="H457" s="13" t="str">
        <f>'[1]TCE - ANEXO II - Preencher'!J466</f>
        <v>1 - Plantonista</v>
      </c>
      <c r="I457" s="13" t="str">
        <f>'[1]TCE - ANEXO II - Preencher'!K466</f>
        <v>36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>
        <f>IFERROR(VLOOKUP(B458,'[1]DADOS (OCULTAR)'!$Q$3:$S$136,3,0),"")</f>
        <v>9767633000366</v>
      </c>
      <c r="B458" s="9" t="str">
        <f>'[1]TCE - ANEXO II - Preencher'!C467</f>
        <v>HOSPITAL ERMÍRIO COUTINHO - CG Nº 014/2022</v>
      </c>
      <c r="C458" s="10"/>
      <c r="D458" s="11" t="str">
        <f>'[1]TCE - ANEXO II - Preencher'!E467</f>
        <v>JOSE CARLOS DOS SANTOS FILHO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5151-10</v>
      </c>
      <c r="G458" s="14" t="str">
        <f>'[1]TCE - ANEXO II - Preencher'!I467</f>
        <v>05/2026</v>
      </c>
      <c r="H458" s="13" t="str">
        <f>'[1]TCE - ANEXO II - Preencher'!J467</f>
        <v>1 - Plantonista</v>
      </c>
      <c r="I458" s="13">
        <f>'[1]TCE - ANEXO II - Preencher'!K467</f>
        <v>36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>
        <f>IFERROR(VLOOKUP(B459,'[1]DADOS (OCULTAR)'!$Q$3:$S$136,3,0),"")</f>
        <v>9767633000366</v>
      </c>
      <c r="B459" s="9" t="str">
        <f>'[1]TCE - ANEXO II - Preencher'!C468</f>
        <v>HOSPITAL ERMÍRIO COUTINHO - CG Nº 014/2022</v>
      </c>
      <c r="C459" s="10"/>
      <c r="D459" s="11" t="str">
        <f>'[1]TCE - ANEXO II - Preencher'!E468</f>
        <v>MARINETE MARIA DA CONCEICAO ANTONIO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5143-20</v>
      </c>
      <c r="G459" s="14" t="str">
        <f>'[1]TCE - ANEXO II - Preencher'!I468</f>
        <v>05/2026</v>
      </c>
      <c r="H459" s="13" t="str">
        <f>'[1]TCE - ANEXO II - Preencher'!J468</f>
        <v>1 - Plantonista</v>
      </c>
      <c r="I459" s="13" t="str">
        <f>'[1]TCE - ANEXO II - Preencher'!K468</f>
        <v>36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>
        <f>IFERROR(VLOOKUP(B460,'[1]DADOS (OCULTAR)'!$Q$3:$S$136,3,0),"")</f>
        <v>9767633000366</v>
      </c>
      <c r="B460" s="9" t="str">
        <f>'[1]TCE - ANEXO II - Preencher'!C469</f>
        <v>HOSPITAL ERMÍRIO COUTINHO - CG Nº 014/2022</v>
      </c>
      <c r="C460" s="10"/>
      <c r="D460" s="11" t="str">
        <f>'[1]TCE - ANEXO II - Preencher'!E469</f>
        <v>THAYS MIRELLY DA SILVA ROZENDO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4110-05</v>
      </c>
      <c r="G460" s="14" t="str">
        <f>'[1]TCE - ANEXO II - Preencher'!I469</f>
        <v>05/2026</v>
      </c>
      <c r="H460" s="13" t="str">
        <f>'[1]TCE - ANEXO II - Preencher'!J469</f>
        <v>2 - Diarista</v>
      </c>
      <c r="I460" s="13" t="str">
        <f>'[1]TCE - ANEXO II - Preencher'!K469</f>
        <v>44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Irlane Fernanda</dc:creator>
  <cp:lastModifiedBy>Irlane Fernanda</cp:lastModifiedBy>
  <dcterms:created xsi:type="dcterms:W3CDTF">2026-06-25T17:54:49Z</dcterms:created>
  <dcterms:modified xsi:type="dcterms:W3CDTF">2026-06-25T17:55:23Z</dcterms:modified>
</cp:coreProperties>
</file>